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72.16.41.176\障がいnas２号機\２０２５年度（R7年度）\02 企画共生班（2025）\23-1施設整備費補助金\05 R8整備分（当初予算）★\02 事前協議書（様式）の改正（協議要項は改正不要）\"/>
    </mc:Choice>
  </mc:AlternateContent>
  <bookViews>
    <workbookView xWindow="0" yWindow="0" windowWidth="28800" windowHeight="12470" tabRatio="952" activeTab="3"/>
  </bookViews>
  <sheets>
    <sheet name="様式第１号（障がい児様式）" sheetId="91" r:id="rId1"/>
    <sheet name="様式第１号記入要領（障がい児様式）" sheetId="92" r:id="rId2"/>
    <sheet name="様式第３号（障がい児様式）" sheetId="93" r:id="rId3"/>
    <sheet name="様式第３号記入例（障がい児様式）" sheetId="94" r:id="rId4"/>
    <sheet name="様式第３号記入要領（障がい児様式）" sheetId="95" r:id="rId5"/>
    <sheet name="様式第3号別紙１（障がい児様式）" sheetId="87" r:id="rId6"/>
    <sheet name="様式第３号別紙２（障がい児様式）" sheetId="88" r:id="rId7"/>
    <sheet name="様式第３号別紙３　※障がい児様式" sheetId="89" r:id="rId8"/>
    <sheet name="様式第４号　※障がい者様式" sheetId="12" r:id="rId9"/>
    <sheet name="様式第４号 (記入例)　※障がい者様式" sheetId="82" r:id="rId10"/>
    <sheet name="様式第４号－別紙　※障がい者様式" sheetId="14" r:id="rId11"/>
    <sheet name="様式第４号－別紙（記入例）　※障がい者様式" sheetId="83" r:id="rId12"/>
    <sheet name="様式第４号調理要領　※障がい者様式" sheetId="16" r:id="rId13"/>
    <sheet name="様式第５号　※障がい者様式" sheetId="57" r:id="rId14"/>
    <sheet name="様式第５号調理要領　※障がい者様式" sheetId="58" r:id="rId15"/>
    <sheet name="様式第６号　※障がい者様式" sheetId="19" r:id="rId16"/>
    <sheet name="様式第６号－別紙　※障がい者様式" sheetId="20" r:id="rId17"/>
    <sheet name="様式第６号調理要領　※障がい者様式" sheetId="49" r:id="rId18"/>
    <sheet name="様式第７号　※障がい者様式" sheetId="22" r:id="rId19"/>
    <sheet name="様式第７号 (記入例)　※障がい者様式" sheetId="81" r:id="rId20"/>
    <sheet name="様式第７号－別紙　※障がい者様式" sheetId="23" r:id="rId21"/>
    <sheet name="様式第７号調理要領　※障がい者様式" sheetId="50" r:id="rId22"/>
    <sheet name="様式第８号　※障がい者様式" sheetId="25" r:id="rId23"/>
    <sheet name="様式第８号－別紙　※障がい者様式" sheetId="26" r:id="rId24"/>
    <sheet name="様式第８号調理要領　※障がい者様式" sheetId="54" r:id="rId25"/>
    <sheet name="様式第１２号　※障がい者様式" sheetId="73" r:id="rId26"/>
    <sheet name="共通別紙１　※障がい者様式" sheetId="60" r:id="rId27"/>
    <sheet name="共通別紙１ (記入例)　※障がい者様式" sheetId="80" r:id="rId28"/>
    <sheet name="参考様式）部屋別面積表（整備前）　※障がい者・児様式" sheetId="76" r:id="rId29"/>
    <sheet name="参考様式）部屋別面積表（整備後）　※障がい者・児様式" sheetId="77" r:id="rId30"/>
    <sheet name="参考様式）工程表　※障がい者・児様式" sheetId="78" r:id="rId31"/>
    <sheet name="共通別紙２－１　※障がい者様式" sheetId="61" r:id="rId32"/>
    <sheet name="共通別紙２－２　※障がい者様式" sheetId="62" r:id="rId33"/>
    <sheet name="共通別紙３　※障がい者様式" sheetId="67" r:id="rId34"/>
    <sheet name="共通別紙３(記入例)　※障がい者様式" sheetId="79" r:id="rId35"/>
  </sheets>
  <externalReferences>
    <externalReference r:id="rId36"/>
  </externalReferences>
  <definedNames>
    <definedName name="_xlnm.Print_Area" localSheetId="27">'共通別紙１ (記入例)　※障がい者様式'!$A$1:$BY$55</definedName>
    <definedName name="_xlnm.Print_Area" localSheetId="26">'共通別紙１　※障がい者様式'!$A$1:$BY$55</definedName>
    <definedName name="_xlnm.Print_Area" localSheetId="31">'共通別紙２－１　※障がい者様式'!$A$1:$BY$75</definedName>
    <definedName name="_xlnm.Print_Area" localSheetId="32">'共通別紙２－２　※障がい者様式'!$A$1:$DT$107</definedName>
    <definedName name="_xlnm.Print_Area" localSheetId="33">'共通別紙３　※障がい者様式'!$A$1:$G$20</definedName>
    <definedName name="_xlnm.Print_Area" localSheetId="34">'共通別紙３(記入例)　※障がい者様式'!$A$1:$G$24</definedName>
    <definedName name="_xlnm.Print_Area" localSheetId="25">'様式第１２号　※障がい者様式'!$A$1:$K$55</definedName>
    <definedName name="_xlnm.Print_Area" localSheetId="0">'様式第１号（障がい児様式）'!$A$1:$K$59</definedName>
    <definedName name="_xlnm.Print_Area" localSheetId="1">'様式第１号記入要領（障がい児様式）'!$A$1:$J$38</definedName>
    <definedName name="_xlnm.Print_Area" localSheetId="2">'様式第３号（障がい児様式）'!$A$1:$BT$61</definedName>
    <definedName name="_xlnm.Print_Area" localSheetId="4">'様式第３号記入要領（障がい児様式）'!$A$1:$AQ$150</definedName>
    <definedName name="_xlnm.Print_Area" localSheetId="3">'様式第３号記入例（障がい児様式）'!$A$1:$EL$61</definedName>
    <definedName name="_xlnm.Print_Area" localSheetId="5">'様式第3号別紙１（障がい児様式）'!$A$1:$L$30</definedName>
    <definedName name="_xlnm.Print_Area" localSheetId="6">'様式第３号別紙２（障がい児様式）'!$A$1:$L$18</definedName>
    <definedName name="_xlnm.Print_Area" localSheetId="7">'様式第３号別紙３　※障がい児様式'!$A$1:$J$21</definedName>
    <definedName name="_xlnm.Print_Area" localSheetId="9">'様式第４号 (記入例)　※障がい者様式'!$A$1:$AG$89</definedName>
    <definedName name="_xlnm.Print_Area" localSheetId="8">'様式第４号　※障がい者様式'!$A$1:$AG$86</definedName>
    <definedName name="_xlnm.Print_Area" localSheetId="12">'様式第４号調理要領　※障がい者様式'!$A$1:$I$58</definedName>
    <definedName name="_xlnm.Print_Area" localSheetId="10">'様式第４号－別紙　※障がい者様式'!$A$1:$AA$21</definedName>
    <definedName name="_xlnm.Print_Area" localSheetId="11">'様式第４号－別紙（記入例）　※障がい者様式'!$A$1:$AA$21</definedName>
    <definedName name="_xlnm.Print_Area" localSheetId="13">'様式第５号　※障がい者様式'!$A$1:$AD$58</definedName>
    <definedName name="_xlnm.Print_Area" localSheetId="14">'様式第５号調理要領　※障がい者様式'!$A$1:$I$15</definedName>
    <definedName name="_xlnm.Print_Area" localSheetId="15">'様式第６号　※障がい者様式'!$A$1:$AG$90</definedName>
    <definedName name="_xlnm.Print_Area" localSheetId="17">'様式第６号調理要領　※障がい者様式'!$A$1:$I$59</definedName>
    <definedName name="_xlnm.Print_Area" localSheetId="16">'様式第６号－別紙　※障がい者様式'!$A$1:$AA$21</definedName>
    <definedName name="_xlnm.Print_Area" localSheetId="19">'様式第７号 (記入例)　※障がい者様式'!$A$1:$AG$41</definedName>
    <definedName name="_xlnm.Print_Area" localSheetId="18">'様式第７号　※障がい者様式'!$A$1:$AI$41</definedName>
    <definedName name="_xlnm.Print_Area" localSheetId="21">'様式第７号調理要領　※障がい者様式'!$A$1:$I$32</definedName>
    <definedName name="_xlnm.Print_Area" localSheetId="20">'様式第７号－別紙　※障がい者様式'!$A$1:$AA$44</definedName>
    <definedName name="_xlnm.Print_Area" localSheetId="22">'様式第８号　※障がい者様式'!$A$1:$AG$68</definedName>
    <definedName name="_xlnm.Print_Area" localSheetId="24">'様式第８号調理要領　※障がい者様式'!$A$1:$I$51</definedName>
    <definedName name="_xlnm.Print_Area" localSheetId="23">'様式第８号－別紙　※障がい者様式'!$A$1:$AA$22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0" i="94" l="1"/>
  <c r="EV10" i="94"/>
  <c r="R12" i="94"/>
  <c r="CY12" i="94"/>
  <c r="AL34" i="94"/>
  <c r="Q35" i="94" s="1"/>
  <c r="Q36" i="94" s="1"/>
  <c r="H57" i="94" s="1"/>
  <c r="DS34" i="94"/>
  <c r="CX36" i="94"/>
  <c r="CO55" i="94" s="1"/>
  <c r="EU55" i="94" s="1"/>
  <c r="EN55" i="94"/>
  <c r="BG57" i="94"/>
  <c r="CV57" i="94"/>
  <c r="CZ57" i="94"/>
  <c r="O59" i="94"/>
  <c r="S59" i="94"/>
  <c r="W59" i="94"/>
  <c r="AC59" i="94"/>
  <c r="AI59" i="94"/>
  <c r="AO59" i="94"/>
  <c r="AU59" i="94"/>
  <c r="BA59" i="94"/>
  <c r="BG59" i="94"/>
  <c r="BA57" i="93"/>
  <c r="AU57" i="93"/>
  <c r="AO57" i="93"/>
  <c r="AI57" i="93"/>
  <c r="AC57" i="93"/>
  <c r="W57" i="93"/>
  <c r="S57" i="93"/>
  <c r="O57" i="93"/>
  <c r="BG55" i="93"/>
  <c r="BG57" i="93" s="1"/>
  <c r="AL34" i="93"/>
  <c r="Q35" i="93" s="1"/>
  <c r="R12" i="93"/>
  <c r="BO10" i="93"/>
  <c r="Q36" i="93" l="1"/>
  <c r="H55" i="93" s="1"/>
  <c r="H57" i="93" s="1"/>
  <c r="H59" i="94"/>
  <c r="BN57" i="94"/>
  <c r="BN59" i="94" s="1"/>
  <c r="BN55" i="93" l="1"/>
  <c r="BN57" i="93" s="1"/>
  <c r="A19" i="89"/>
  <c r="A18" i="89"/>
  <c r="S60" i="82" l="1"/>
  <c r="AD56" i="82"/>
  <c r="B56" i="82"/>
  <c r="S48" i="82"/>
  <c r="S45" i="82"/>
  <c r="S49" i="82" s="1"/>
  <c r="S30" i="82"/>
  <c r="S27" i="82"/>
  <c r="S34" i="81"/>
  <c r="AD30" i="81"/>
  <c r="B30" i="81"/>
  <c r="S22" i="81"/>
  <c r="AZ45" i="80"/>
  <c r="AH45" i="80"/>
  <c r="G10" i="73" l="1"/>
  <c r="E18" i="73"/>
  <c r="K8" i="62"/>
  <c r="Y9" i="61"/>
  <c r="AH45" i="60"/>
  <c r="AZ45" i="60"/>
  <c r="J12" i="57"/>
  <c r="AA12" i="57"/>
  <c r="L27" i="57"/>
  <c r="O27" i="57"/>
  <c r="AA27" i="57" s="1"/>
  <c r="X27" i="57"/>
  <c r="M30" i="57"/>
  <c r="X39" i="57"/>
  <c r="G43" i="57"/>
  <c r="H54" i="57"/>
  <c r="M54" i="57"/>
  <c r="U54" i="57"/>
  <c r="X54" i="57"/>
  <c r="H57" i="57"/>
  <c r="M57" i="57"/>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authors>
    <author>Windows ユーザー</author>
    <author>藤田 悠輔(FUJITA Yusuke)</author>
  </authors>
  <commentList>
    <comment ref="R11" authorId="0" shapeId="0">
      <text>
        <r>
          <rPr>
            <b/>
            <sz val="9"/>
            <color indexed="81"/>
            <rFont val="MS P ゴシック"/>
            <family val="3"/>
            <charset val="128"/>
          </rPr>
          <t>Windows ユーザー:</t>
        </r>
        <r>
          <rPr>
            <sz val="9"/>
            <color indexed="81"/>
            <rFont val="MS P ゴシック"/>
            <family val="3"/>
            <charset val="128"/>
          </rPr>
          <t xml:space="preserve">
事前協議書を提出した年度の翌年度を記載してください</t>
        </r>
      </text>
    </comment>
    <comment ref="BV22" authorId="1" shapeId="0">
      <text>
        <r>
          <rPr>
            <sz val="9"/>
            <color indexed="81"/>
            <rFont val="MS P ゴシック"/>
            <family val="3"/>
            <charset val="128"/>
          </rPr>
          <t xml:space="preserve">訓練事業等加算・大規模訓練設備等加算を行う場合は公的見積及び民間見積をご記載ください
</t>
        </r>
      </text>
    </comment>
    <comment ref="C28" authorId="1" shapeId="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authors>
    <author>藤川 滉太(fujikawa-kouta)</author>
    <author>藤田 悠輔(FUJITA Yusuke)</author>
  </authors>
  <commentList>
    <comment ref="EC7" authorId="0" shapeId="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sz val="8"/>
            <color indexed="81"/>
            <rFont val="ＭＳ Ｐゴシック"/>
            <family val="3"/>
            <charset val="128"/>
          </rPr>
          <t>「福」「医」「特非」等</t>
        </r>
      </text>
    </comment>
  </commentList>
</comments>
</file>

<file path=xl/comments4.xml><?xml version="1.0" encoding="utf-8"?>
<comments xmlns="http://schemas.openxmlformats.org/spreadsheetml/2006/main">
  <authors>
    <author>kumamoto</author>
    <author>厚生労働省ネットワークシステム</author>
  </authors>
  <commentList>
    <comment ref="AB6" authorId="0" shapeId="0">
      <text>
        <r>
          <rPr>
            <sz val="9"/>
            <color indexed="81"/>
            <rFont val="ＭＳ Ｐゴシック"/>
            <family val="3"/>
            <charset val="128"/>
          </rPr>
          <t>創設、改築、増築、老朽民間社会福祉施設整備等を記入</t>
        </r>
      </text>
    </comment>
    <comment ref="R9" authorId="1" shapeId="0">
      <text>
        <r>
          <rPr>
            <sz val="8"/>
            <color indexed="81"/>
            <rFont val="ＭＳ Ｐゴシック"/>
            <family val="3"/>
            <charset val="128"/>
          </rPr>
          <t>「福」「医」「特非」等</t>
        </r>
      </text>
    </comment>
    <comment ref="W15" authorId="0" shapeId="0">
      <text>
        <r>
          <rPr>
            <sz val="9"/>
            <color indexed="81"/>
            <rFont val="ＭＳ Ｐゴシック"/>
            <family val="3"/>
            <charset val="128"/>
          </rPr>
          <t>原則１ヵ年事業</t>
        </r>
      </text>
    </comment>
    <comment ref="S26" authorId="0" shapeId="0">
      <text>
        <r>
          <rPr>
            <sz val="9"/>
            <color indexed="81"/>
            <rFont val="ＭＳ Ｐゴシック"/>
            <family val="3"/>
            <charset val="128"/>
          </rPr>
          <t>工事監理委託費</t>
        </r>
      </text>
    </comment>
  </commentList>
</comments>
</file>

<file path=xl/comments5.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comments6.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comments7.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<sst xmlns="http://schemas.openxmlformats.org/spreadsheetml/2006/main" count="3689" uniqueCount="1675">
  <si>
    <t>避難スペース整備</t>
    <rPh sb="0" eb="2">
      <t>ヒナン</t>
    </rPh>
    <rPh sb="6" eb="8">
      <t>セイビ</t>
    </rPh>
    <phoneticPr fontId="11"/>
  </si>
  <si>
    <t>千円</t>
    <rPh sb="0" eb="2">
      <t>センエン</t>
    </rPh>
    <phoneticPr fontId="11"/>
  </si>
  <si>
    <t>施設種別</t>
    <rPh sb="0" eb="2">
      <t>シセツ</t>
    </rPh>
    <rPh sb="2" eb="4">
      <t>シュベツ</t>
    </rPh>
    <phoneticPr fontId="11"/>
  </si>
  <si>
    <t>計</t>
    <rPh sb="0" eb="1">
      <t>ケイ</t>
    </rPh>
    <phoneticPr fontId="11"/>
  </si>
  <si>
    <t>　　　　　　</t>
  </si>
  <si>
    <t>　　　　　　　　　　　　　　　　</t>
  </si>
  <si>
    <t>　　　　　　　　　　　</t>
  </si>
  <si>
    <t>　　　　</t>
  </si>
  <si>
    <t>補助額</t>
  </si>
  <si>
    <t>人</t>
    <rPh sb="0" eb="1">
      <t>ニン</t>
    </rPh>
    <phoneticPr fontId="11"/>
  </si>
  <si>
    <t>㎡</t>
    <phoneticPr fontId="11"/>
  </si>
  <si>
    <t>年度</t>
    <rPh sb="0" eb="2">
      <t>ネンド</t>
    </rPh>
    <phoneticPr fontId="11"/>
  </si>
  <si>
    <t>設置主体</t>
  </si>
  <si>
    <t>本体工事費</t>
  </si>
  <si>
    <t>施設種別</t>
  </si>
  <si>
    <t>円</t>
    <rPh sb="0" eb="1">
      <t>エン</t>
    </rPh>
    <phoneticPr fontId="11"/>
  </si>
  <si>
    <t>　　　　　　　　　　　　　</t>
  </si>
  <si>
    <t>　</t>
    <phoneticPr fontId="11"/>
  </si>
  <si>
    <t>国庫補助所要額</t>
    <rPh sb="0" eb="2">
      <t>コッコ</t>
    </rPh>
    <rPh sb="2" eb="4">
      <t>ホジョ</t>
    </rPh>
    <rPh sb="4" eb="6">
      <t>ショヨウ</t>
    </rPh>
    <rPh sb="6" eb="7">
      <t>ガク</t>
    </rPh>
    <phoneticPr fontId="11"/>
  </si>
  <si>
    <t>所要額</t>
  </si>
  <si>
    <t>国庫補助基本額</t>
    <rPh sb="0" eb="2">
      <t>コッコ</t>
    </rPh>
    <rPh sb="2" eb="4">
      <t>ホジョ</t>
    </rPh>
    <rPh sb="4" eb="6">
      <t>キホン</t>
    </rPh>
    <rPh sb="6" eb="7">
      <t>ガク</t>
    </rPh>
    <phoneticPr fontId="11"/>
  </si>
  <si>
    <t>国庫補助</t>
  </si>
  <si>
    <t>都道府県(市）補助（予定）額</t>
    <rPh sb="5" eb="6">
      <t>シ</t>
    </rPh>
    <rPh sb="10" eb="12">
      <t>ヨテイ</t>
    </rPh>
    <phoneticPr fontId="11"/>
  </si>
  <si>
    <t>４</t>
    <phoneticPr fontId="11"/>
  </si>
  <si>
    <t>合　　　　　　　　　　計　　（国庫補助基準額）</t>
    <rPh sb="0" eb="1">
      <t>ゴウ</t>
    </rPh>
    <rPh sb="11" eb="12">
      <t>ケイ</t>
    </rPh>
    <rPh sb="15" eb="17">
      <t>コッコ</t>
    </rPh>
    <rPh sb="17" eb="19">
      <t>ホジョ</t>
    </rPh>
    <rPh sb="19" eb="21">
      <t>キジュン</t>
    </rPh>
    <rPh sb="21" eb="22">
      <t>ガク</t>
    </rPh>
    <phoneticPr fontId="11"/>
  </si>
  <si>
    <t>小</t>
    <rPh sb="0" eb="1">
      <t>ショウ</t>
    </rPh>
    <phoneticPr fontId="11"/>
  </si>
  <si>
    <t>通所</t>
    <rPh sb="0" eb="2">
      <t>ツウショ</t>
    </rPh>
    <phoneticPr fontId="11"/>
  </si>
  <si>
    <t>・</t>
    <phoneticPr fontId="11"/>
  </si>
  <si>
    <t>入所</t>
    <rPh sb="0" eb="2">
      <t>ニュウショ</t>
    </rPh>
    <phoneticPr fontId="11"/>
  </si>
  <si>
    <t>仮設施設</t>
    <rPh sb="0" eb="2">
      <t>カセツ</t>
    </rPh>
    <rPh sb="2" eb="4">
      <t>シセツ</t>
    </rPh>
    <phoneticPr fontId="11"/>
  </si>
  <si>
    <t>解体撤去</t>
    <rPh sb="0" eb="2">
      <t>カイタイ</t>
    </rPh>
    <rPh sb="2" eb="4">
      <t>テッキョ</t>
    </rPh>
    <phoneticPr fontId="11"/>
  </si>
  <si>
    <t>その他工事</t>
    <rPh sb="2" eb="3">
      <t>タ</t>
    </rPh>
    <rPh sb="3" eb="5">
      <t>コウジ</t>
    </rPh>
    <phoneticPr fontId="11"/>
  </si>
  <si>
    <t>その他（　　　　　　　　　　　　　　　　　　　）</t>
    <rPh sb="2" eb="3">
      <t>タ</t>
    </rPh>
    <phoneticPr fontId="11"/>
  </si>
  <si>
    <t>発達障害者支援センター整備加算</t>
    <rPh sb="0" eb="2">
      <t>ハッタツ</t>
    </rPh>
    <rPh sb="2" eb="4">
      <t>ショウガイ</t>
    </rPh>
    <rPh sb="4" eb="5">
      <t>シャ</t>
    </rPh>
    <rPh sb="5" eb="7">
      <t>シエン</t>
    </rPh>
    <rPh sb="11" eb="13">
      <t>セイビ</t>
    </rPh>
    <rPh sb="13" eb="15">
      <t>カサン</t>
    </rPh>
    <phoneticPr fontId="11"/>
  </si>
  <si>
    <t>短期入所整備加算</t>
    <rPh sb="0" eb="2">
      <t>タンキ</t>
    </rPh>
    <rPh sb="2" eb="4">
      <t>ニュウショ</t>
    </rPh>
    <rPh sb="4" eb="6">
      <t>セイビ</t>
    </rPh>
    <rPh sb="6" eb="8">
      <t>カサン</t>
    </rPh>
    <phoneticPr fontId="11"/>
  </si>
  <si>
    <t>大規模生産設備等整備加算</t>
    <rPh sb="0" eb="3">
      <t>ダイキボ</t>
    </rPh>
    <rPh sb="3" eb="5">
      <t>セイサン</t>
    </rPh>
    <rPh sb="5" eb="7">
      <t>セツビ</t>
    </rPh>
    <rPh sb="7" eb="8">
      <t>トウ</t>
    </rPh>
    <rPh sb="8" eb="10">
      <t>セイビ</t>
    </rPh>
    <rPh sb="10" eb="12">
      <t>カサン</t>
    </rPh>
    <phoneticPr fontId="11"/>
  </si>
  <si>
    <t>就労・訓練事業等整備加算</t>
    <rPh sb="0" eb="2">
      <t>シュウロウ</t>
    </rPh>
    <rPh sb="3" eb="5">
      <t>クンレン</t>
    </rPh>
    <rPh sb="5" eb="7">
      <t>ジギョウ</t>
    </rPh>
    <rPh sb="7" eb="8">
      <t>トウ</t>
    </rPh>
    <rPh sb="8" eb="10">
      <t>セイビ</t>
    </rPh>
    <rPh sb="10" eb="12">
      <t>カサン</t>
    </rPh>
    <phoneticPr fontId="11"/>
  </si>
  <si>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11"/>
  </si>
  <si>
    <t>本体</t>
    <rPh sb="0" eb="2">
      <t>ホンタイ</t>
    </rPh>
    <phoneticPr fontId="11"/>
  </si>
  <si>
    <t>本体工事</t>
    <rPh sb="0" eb="2">
      <t>ホンタイ</t>
    </rPh>
    <rPh sb="2" eb="4">
      <t>コウジ</t>
    </rPh>
    <phoneticPr fontId="11"/>
  </si>
  <si>
    <t>補助基準額</t>
    <rPh sb="0" eb="1">
      <t>ホ</t>
    </rPh>
    <rPh sb="1" eb="2">
      <t>ジョ</t>
    </rPh>
    <rPh sb="2" eb="4">
      <t>キジュン</t>
    </rPh>
    <rPh sb="4" eb="5">
      <t>ガク</t>
    </rPh>
    <phoneticPr fontId="11"/>
  </si>
  <si>
    <t>利用定員</t>
    <rPh sb="0" eb="2">
      <t>リヨウ</t>
    </rPh>
    <rPh sb="2" eb="4">
      <t>テイイン</t>
    </rPh>
    <phoneticPr fontId="11"/>
  </si>
  <si>
    <t>区　　　　分</t>
    <rPh sb="0" eb="1">
      <t>ク</t>
    </rPh>
    <rPh sb="5" eb="6">
      <t>ブン</t>
    </rPh>
    <phoneticPr fontId="11"/>
  </si>
  <si>
    <t>３　国 庫 補 助 基 準 額</t>
    <rPh sb="2" eb="3">
      <t>クニ</t>
    </rPh>
    <rPh sb="4" eb="5">
      <t>コ</t>
    </rPh>
    <rPh sb="6" eb="7">
      <t>ホ</t>
    </rPh>
    <rPh sb="8" eb="9">
      <t>スケ</t>
    </rPh>
    <rPh sb="10" eb="11">
      <t>モト</t>
    </rPh>
    <rPh sb="12" eb="13">
      <t>ジュン</t>
    </rPh>
    <rPh sb="14" eb="15">
      <t>ガク</t>
    </rPh>
    <phoneticPr fontId="11"/>
  </si>
  <si>
    <t>有　　・　　無</t>
    <rPh sb="0" eb="1">
      <t>アリ</t>
    </rPh>
    <rPh sb="6" eb="7">
      <t>ナ</t>
    </rPh>
    <phoneticPr fontId="11"/>
  </si>
  <si>
    <t>割増加算等</t>
    <rPh sb="4" eb="5">
      <t>トウ</t>
    </rPh>
    <phoneticPr fontId="11"/>
  </si>
  <si>
    <t>高層化</t>
    <rPh sb="0" eb="3">
      <t>コウソウカ</t>
    </rPh>
    <phoneticPr fontId="11"/>
  </si>
  <si>
    <t>用地有効活用</t>
    <rPh sb="0" eb="2">
      <t>ヨウチ</t>
    </rPh>
    <rPh sb="2" eb="4">
      <t>ユウコウ</t>
    </rPh>
    <rPh sb="4" eb="6">
      <t>カツヨウ</t>
    </rPh>
    <phoneticPr fontId="11"/>
  </si>
  <si>
    <t>その他</t>
    <rPh sb="2" eb="3">
      <t>タ</t>
    </rPh>
    <phoneticPr fontId="11"/>
  </si>
  <si>
    <t>特別豪雪地域（5%）</t>
    <rPh sb="0" eb="2">
      <t>トクベツ</t>
    </rPh>
    <rPh sb="2" eb="4">
      <t>ゴウセツ</t>
    </rPh>
    <rPh sb="4" eb="6">
      <t>チイキ</t>
    </rPh>
    <phoneticPr fontId="11"/>
  </si>
  <si>
    <t>割増単価の適用の有無</t>
    <rPh sb="0" eb="2">
      <t>ワリマシ</t>
    </rPh>
    <rPh sb="2" eb="4">
      <t>タンカ</t>
    </rPh>
    <rPh sb="5" eb="7">
      <t>テキヨウ</t>
    </rPh>
    <rPh sb="8" eb="10">
      <t>ウム</t>
    </rPh>
    <phoneticPr fontId="11"/>
  </si>
  <si>
    <t>２</t>
    <phoneticPr fontId="11"/>
  </si>
  <si>
    <t>対象経費の実支出予定額</t>
    <rPh sb="0" eb="2">
      <t>タイショウ</t>
    </rPh>
    <rPh sb="2" eb="4">
      <t>ケイヒ</t>
    </rPh>
    <rPh sb="5" eb="6">
      <t>ジツ</t>
    </rPh>
    <rPh sb="6" eb="8">
      <t>シシュツ</t>
    </rPh>
    <rPh sb="8" eb="11">
      <t>ヨテイガク</t>
    </rPh>
    <phoneticPr fontId="11"/>
  </si>
  <si>
    <t>棟</t>
    <rPh sb="0" eb="1">
      <t>トウ</t>
    </rPh>
    <phoneticPr fontId="11"/>
  </si>
  <si>
    <t>建</t>
    <rPh sb="0" eb="1">
      <t>ケン</t>
    </rPh>
    <phoneticPr fontId="11"/>
  </si>
  <si>
    <t>小　　　　　　　　　　　　　計</t>
    <rPh sb="0" eb="1">
      <t>ショウ</t>
    </rPh>
    <rPh sb="14" eb="15">
      <t>ケイ</t>
    </rPh>
    <phoneticPr fontId="11"/>
  </si>
  <si>
    <t>工事事務費</t>
    <rPh sb="0" eb="2">
      <t>コウジ</t>
    </rPh>
    <rPh sb="2" eb="5">
      <t>ジムヒ</t>
    </rPh>
    <phoneticPr fontId="11"/>
  </si>
  <si>
    <t>造</t>
    <rPh sb="0" eb="1">
      <t>ゾウ</t>
    </rPh>
    <phoneticPr fontId="11"/>
  </si>
  <si>
    <t>工事費（購入費含む）</t>
    <rPh sb="0" eb="3">
      <t>コウジヒ</t>
    </rPh>
    <rPh sb="4" eb="7">
      <t>コウニュウヒ</t>
    </rPh>
    <rPh sb="7" eb="8">
      <t>フク</t>
    </rPh>
    <phoneticPr fontId="11"/>
  </si>
  <si>
    <t>分</t>
    <rPh sb="0" eb="1">
      <t>ブン</t>
    </rPh>
    <phoneticPr fontId="11"/>
  </si>
  <si>
    <t>区</t>
    <rPh sb="0" eb="1">
      <t>ク</t>
    </rPh>
    <phoneticPr fontId="11"/>
  </si>
  <si>
    <t>事　　業　　費　　内　　訳</t>
    <rPh sb="0" eb="1">
      <t>コト</t>
    </rPh>
    <rPh sb="3" eb="4">
      <t>ギョウ</t>
    </rPh>
    <rPh sb="6" eb="7">
      <t>ヒ</t>
    </rPh>
    <rPh sb="9" eb="10">
      <t>ウチ</t>
    </rPh>
    <rPh sb="12" eb="13">
      <t>ヤク</t>
    </rPh>
    <phoneticPr fontId="11"/>
  </si>
  <si>
    <t>構造</t>
    <rPh sb="0" eb="2">
      <t>コウゾウ</t>
    </rPh>
    <phoneticPr fontId="11"/>
  </si>
  <si>
    <t>1対象経費の実支出予定額　</t>
    <phoneticPr fontId="11"/>
  </si>
  <si>
    <t>人</t>
    <rPh sb="0" eb="1">
      <t>ヒト</t>
    </rPh>
    <phoneticPr fontId="11"/>
  </si>
  <si>
    <t>その他（　　　　　　　　）</t>
    <rPh sb="2" eb="3">
      <t>タ</t>
    </rPh>
    <phoneticPr fontId="11"/>
  </si>
  <si>
    <t>小規模グループケア定員数</t>
    <rPh sb="0" eb="3">
      <t>ショウキボ</t>
    </rPh>
    <rPh sb="9" eb="11">
      <t>テイイン</t>
    </rPh>
    <rPh sb="11" eb="12">
      <t>スウ</t>
    </rPh>
    <phoneticPr fontId="11"/>
  </si>
  <si>
    <t>短期入所（加算も記載）</t>
    <phoneticPr fontId="11"/>
  </si>
  <si>
    <t>通所定員</t>
    <rPh sb="0" eb="2">
      <t>ツウショ</t>
    </rPh>
    <rPh sb="2" eb="4">
      <t>テイイン</t>
    </rPh>
    <phoneticPr fontId="11"/>
  </si>
  <si>
    <t>入所定員</t>
    <rPh sb="0" eb="2">
      <t>ニュウショ</t>
    </rPh>
    <rPh sb="2" eb="4">
      <t>テイイン</t>
    </rPh>
    <phoneticPr fontId="11"/>
  </si>
  <si>
    <t>障害児施設
（　　　　　　）</t>
    <rPh sb="0" eb="2">
      <t>ショウガイ</t>
    </rPh>
    <rPh sb="2" eb="3">
      <t>ジ</t>
    </rPh>
    <rPh sb="3" eb="5">
      <t>シセツ</t>
    </rPh>
    <phoneticPr fontId="11"/>
  </si>
  <si>
    <t>発達障害者支援センター　　有・無</t>
    <rPh sb="0" eb="2">
      <t>ハッタツ</t>
    </rPh>
    <rPh sb="2" eb="5">
      <t>ショウガイシャ</t>
    </rPh>
    <rPh sb="5" eb="7">
      <t>シエン</t>
    </rPh>
    <rPh sb="13" eb="14">
      <t>ア</t>
    </rPh>
    <rPh sb="15" eb="16">
      <t>ナ</t>
    </rPh>
    <phoneticPr fontId="11"/>
  </si>
  <si>
    <t>月</t>
    <rPh sb="0" eb="1">
      <t>ツキ</t>
    </rPh>
    <phoneticPr fontId="11"/>
  </si>
  <si>
    <t>年</t>
    <rPh sb="0" eb="1">
      <t>ネン</t>
    </rPh>
    <phoneticPr fontId="11"/>
  </si>
  <si>
    <t>予定年月</t>
    <rPh sb="0" eb="2">
      <t>ヨテイ</t>
    </rPh>
    <rPh sb="2" eb="4">
      <t>ネンゲツ</t>
    </rPh>
    <phoneticPr fontId="11"/>
  </si>
  <si>
    <t>共同生活援助
（身体・知的・精神）</t>
    <rPh sb="0" eb="2">
      <t>キョウドウ</t>
    </rPh>
    <rPh sb="2" eb="4">
      <t>セイカツ</t>
    </rPh>
    <rPh sb="4" eb="6">
      <t>エンジョ</t>
    </rPh>
    <rPh sb="8" eb="10">
      <t>シンタイ</t>
    </rPh>
    <rPh sb="11" eb="13">
      <t>チテキ</t>
    </rPh>
    <rPh sb="14" eb="16">
      <t>セイシン</t>
    </rPh>
    <phoneticPr fontId="11"/>
  </si>
  <si>
    <t>竣工</t>
    <rPh sb="0" eb="2">
      <t>シュンコウ</t>
    </rPh>
    <phoneticPr fontId="11"/>
  </si>
  <si>
    <t>施設入所・宿泊型部門</t>
    <rPh sb="0" eb="2">
      <t>シセツ</t>
    </rPh>
    <rPh sb="2" eb="4">
      <t>ニュウショ</t>
    </rPh>
    <rPh sb="5" eb="8">
      <t>シュクハクガタ</t>
    </rPh>
    <rPh sb="8" eb="10">
      <t>ブモン</t>
    </rPh>
    <phoneticPr fontId="11"/>
  </si>
  <si>
    <t>日中活動部門</t>
    <rPh sb="0" eb="2">
      <t>ニッチュウ</t>
    </rPh>
    <rPh sb="2" eb="4">
      <t>カツドウ</t>
    </rPh>
    <rPh sb="4" eb="6">
      <t>ブモン</t>
    </rPh>
    <phoneticPr fontId="11"/>
  </si>
  <si>
    <t>着工</t>
    <rPh sb="0" eb="2">
      <t>チャッコウ</t>
    </rPh>
    <phoneticPr fontId="11"/>
  </si>
  <si>
    <t>整備後定員</t>
    <rPh sb="0" eb="2">
      <t>セイビ</t>
    </rPh>
    <rPh sb="2" eb="3">
      <t>ゴ</t>
    </rPh>
    <rPh sb="3" eb="5">
      <t>テイイン</t>
    </rPh>
    <phoneticPr fontId="11"/>
  </si>
  <si>
    <t>現在定員</t>
    <rPh sb="0" eb="2">
      <t>ゲンザイ</t>
    </rPh>
    <rPh sb="2" eb="4">
      <t>テイイン</t>
    </rPh>
    <phoneticPr fontId="11"/>
  </si>
  <si>
    <t>体</t>
    <rPh sb="0" eb="1">
      <t>カラダ</t>
    </rPh>
    <phoneticPr fontId="11"/>
  </si>
  <si>
    <t>主</t>
    <rPh sb="0" eb="1">
      <t>シュ</t>
    </rPh>
    <phoneticPr fontId="11"/>
  </si>
  <si>
    <t>名</t>
    <rPh sb="0" eb="1">
      <t>ナ</t>
    </rPh>
    <phoneticPr fontId="11"/>
  </si>
  <si>
    <t>置</t>
    <rPh sb="0" eb="1">
      <t>オ</t>
    </rPh>
    <phoneticPr fontId="11"/>
  </si>
  <si>
    <t>設</t>
    <rPh sb="0" eb="1">
      <t>セツ</t>
    </rPh>
    <phoneticPr fontId="11"/>
  </si>
  <si>
    <t>施</t>
    <rPh sb="0" eb="1">
      <t>ホドコ</t>
    </rPh>
    <phoneticPr fontId="11"/>
  </si>
  <si>
    <t>事業（施設）種別</t>
    <rPh sb="0" eb="2">
      <t>ジギョウ</t>
    </rPh>
    <rPh sb="3" eb="5">
      <t>シセツ</t>
    </rPh>
    <rPh sb="6" eb="8">
      <t>シュベツ</t>
    </rPh>
    <phoneticPr fontId="11"/>
  </si>
  <si>
    <t>有　　・　　無</t>
    <phoneticPr fontId="11"/>
  </si>
  <si>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11"/>
  </si>
  <si>
    <t>指定</t>
    <rPh sb="0" eb="2">
      <t>シテイ</t>
    </rPh>
    <phoneticPr fontId="11"/>
  </si>
  <si>
    <t>特豪地</t>
    <rPh sb="0" eb="1">
      <t>トク</t>
    </rPh>
    <rPh sb="1" eb="2">
      <t>ゴウ</t>
    </rPh>
    <rPh sb="2" eb="3">
      <t>チ</t>
    </rPh>
    <phoneticPr fontId="11"/>
  </si>
  <si>
    <t>単年度</t>
    <rPh sb="0" eb="3">
      <t>タンネンド</t>
    </rPh>
    <phoneticPr fontId="11"/>
  </si>
  <si>
    <t>事業計画</t>
    <rPh sb="0" eb="2">
      <t>ジギョウ</t>
    </rPh>
    <rPh sb="2" eb="4">
      <t>ケイカク</t>
    </rPh>
    <phoneticPr fontId="11"/>
  </si>
  <si>
    <t>施設建設地</t>
    <rPh sb="0" eb="2">
      <t>シセツ</t>
    </rPh>
    <rPh sb="2" eb="4">
      <t>ケンセツ</t>
    </rPh>
    <rPh sb="4" eb="5">
      <t>チ</t>
    </rPh>
    <phoneticPr fontId="11"/>
  </si>
  <si>
    <t>位</t>
    <rPh sb="0" eb="1">
      <t>イ</t>
    </rPh>
    <phoneticPr fontId="11"/>
  </si>
  <si>
    <t>優先順位</t>
    <rPh sb="0" eb="2">
      <t>ユウセン</t>
    </rPh>
    <rPh sb="2" eb="4">
      <t>ジュンイ</t>
    </rPh>
    <phoneticPr fontId="11"/>
  </si>
  <si>
    <t>都道府県（市）名</t>
    <rPh sb="0" eb="4">
      <t>トドウフケン</t>
    </rPh>
    <rPh sb="5" eb="6">
      <t>シ</t>
    </rPh>
    <rPh sb="7" eb="8">
      <t>メイ</t>
    </rPh>
    <phoneticPr fontId="11"/>
  </si>
  <si>
    <t>様式第４号</t>
    <rPh sb="0" eb="2">
      <t>ヨウシキ</t>
    </rPh>
    <rPh sb="2" eb="3">
      <t>ダイ</t>
    </rPh>
    <rPh sb="4" eb="5">
      <t>ゴウ</t>
    </rPh>
    <phoneticPr fontId="11"/>
  </si>
  <si>
    <t>　　　　　</t>
  </si>
  <si>
    <t>）</t>
    <phoneticPr fontId="11"/>
  </si>
  <si>
    <t>（内</t>
    <rPh sb="1" eb="2">
      <t>ウチ</t>
    </rPh>
    <phoneticPr fontId="11"/>
  </si>
  <si>
    <t>電話</t>
    <rPh sb="0" eb="2">
      <t>デンワ</t>
    </rPh>
    <phoneticPr fontId="11"/>
  </si>
  <si>
    <t>氏名</t>
    <rPh sb="0" eb="2">
      <t>シメイ</t>
    </rPh>
    <phoneticPr fontId="11"/>
  </si>
  <si>
    <t>係名</t>
    <rPh sb="0" eb="1">
      <t>カカリ</t>
    </rPh>
    <rPh sb="1" eb="2">
      <t>メイ</t>
    </rPh>
    <phoneticPr fontId="11"/>
  </si>
  <si>
    <t>課名</t>
    <rPh sb="0" eb="1">
      <t>カ</t>
    </rPh>
    <rPh sb="1" eb="2">
      <t>メイ</t>
    </rPh>
    <phoneticPr fontId="11"/>
  </si>
  <si>
    <t>県（市）
担当者</t>
    <rPh sb="0" eb="1">
      <t>ケン</t>
    </rPh>
    <rPh sb="2" eb="3">
      <t>シ</t>
    </rPh>
    <rPh sb="5" eb="7">
      <t>タントウ</t>
    </rPh>
    <rPh sb="7" eb="8">
      <t>シャ</t>
    </rPh>
    <phoneticPr fontId="11"/>
  </si>
  <si>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</si>
  <si>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11"/>
  </si>
  <si>
    <t>施設選定会議の状況</t>
    <rPh sb="0" eb="2">
      <t>シセツ</t>
    </rPh>
    <rPh sb="2" eb="4">
      <t>センテイ</t>
    </rPh>
    <rPh sb="4" eb="6">
      <t>カイギ</t>
    </rPh>
    <rPh sb="7" eb="9">
      <t>ジョウキョウ</t>
    </rPh>
    <phoneticPr fontId="11"/>
  </si>
  <si>
    <t>協議全体に関する都道府県(市）の意見等</t>
    <rPh sb="13" eb="14">
      <t>シ</t>
    </rPh>
    <phoneticPr fontId="11"/>
  </si>
  <si>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11"/>
  </si>
  <si>
    <t>１　既設法人〔認可　　年　　月　　日〕</t>
    <rPh sb="2" eb="4">
      <t>キセツ</t>
    </rPh>
    <rPh sb="4" eb="6">
      <t>ホウジン</t>
    </rPh>
    <rPh sb="7" eb="9">
      <t>ニンカ</t>
    </rPh>
    <rPh sb="11" eb="12">
      <t>ネン</t>
    </rPh>
    <rPh sb="14" eb="15">
      <t>ガツ</t>
    </rPh>
    <rPh sb="17" eb="18">
      <t>ヒ</t>
    </rPh>
    <phoneticPr fontId="11"/>
  </si>
  <si>
    <t>法人審査会の状況</t>
    <rPh sb="0" eb="2">
      <t>ホウジン</t>
    </rPh>
    <rPh sb="2" eb="5">
      <t>シンサカイ</t>
    </rPh>
    <rPh sb="6" eb="8">
      <t>ジョウキョウ</t>
    </rPh>
    <phoneticPr fontId="11"/>
  </si>
  <si>
    <t>１１</t>
    <phoneticPr fontId="11"/>
  </si>
  <si>
    <t>進入路関係</t>
    <rPh sb="0" eb="2">
      <t>シンニュウ</t>
    </rPh>
    <rPh sb="2" eb="3">
      <t>ロ</t>
    </rPh>
    <rPh sb="3" eb="5">
      <t>カンケイ</t>
    </rPh>
    <phoneticPr fontId="11"/>
  </si>
  <si>
    <t>排水路関係</t>
    <rPh sb="0" eb="3">
      <t>ハイスイロ</t>
    </rPh>
    <rPh sb="3" eb="5">
      <t>カンケイ</t>
    </rPh>
    <phoneticPr fontId="11"/>
  </si>
  <si>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11"/>
  </si>
  <si>
    <t>立地
条件</t>
    <rPh sb="0" eb="2">
      <t>リッチ</t>
    </rPh>
    <rPh sb="3" eb="5">
      <t>ジョウケン</t>
    </rPh>
    <phoneticPr fontId="11"/>
  </si>
  <si>
    <t>契約済・確約書を入手</t>
    <rPh sb="0" eb="2">
      <t>ケイヤク</t>
    </rPh>
    <rPh sb="2" eb="3">
      <t>ズ</t>
    </rPh>
    <rPh sb="4" eb="7">
      <t>カクヤクショ</t>
    </rPh>
    <rPh sb="8" eb="10">
      <t>ニュウシュ</t>
    </rPh>
    <phoneticPr fontId="11"/>
  </si>
  <si>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11"/>
  </si>
  <si>
    <t>㎡</t>
    <phoneticPr fontId="11"/>
  </si>
  <si>
    <t>建　設　用　地</t>
    <rPh sb="0" eb="1">
      <t>タツル</t>
    </rPh>
    <rPh sb="2" eb="3">
      <t>セツ</t>
    </rPh>
    <rPh sb="4" eb="5">
      <t>ヨウ</t>
    </rPh>
    <rPh sb="6" eb="7">
      <t>チ</t>
    </rPh>
    <phoneticPr fontId="11"/>
  </si>
  <si>
    <t>手続状況</t>
    <rPh sb="0" eb="2">
      <t>テツズ</t>
    </rPh>
    <rPh sb="2" eb="4">
      <t>ジョウキョウ</t>
    </rPh>
    <phoneticPr fontId="11"/>
  </si>
  <si>
    <t>用地所有者からの取得形態（取得状況）</t>
    <rPh sb="0" eb="2">
      <t>ヨウチ</t>
    </rPh>
    <rPh sb="2" eb="5">
      <t>ショユウシャ</t>
    </rPh>
    <rPh sb="8" eb="10">
      <t>シュトク</t>
    </rPh>
    <rPh sb="10" eb="12">
      <t>ケイタイ</t>
    </rPh>
    <rPh sb="13" eb="15">
      <t>シュトク</t>
    </rPh>
    <rPh sb="15" eb="17">
      <t>ジョウキョウ</t>
    </rPh>
    <phoneticPr fontId="11"/>
  </si>
  <si>
    <t>面積</t>
    <rPh sb="0" eb="2">
      <t>メンセキ</t>
    </rPh>
    <phoneticPr fontId="11"/>
  </si>
  <si>
    <t>所有者</t>
    <rPh sb="0" eb="3">
      <t>ショユウシャ</t>
    </rPh>
    <phoneticPr fontId="11"/>
  </si>
  <si>
    <t>用地の種類</t>
    <rPh sb="0" eb="2">
      <t>ヨウチ</t>
    </rPh>
    <rPh sb="3" eb="5">
      <t>シュルイ</t>
    </rPh>
    <phoneticPr fontId="11"/>
  </si>
  <si>
    <t>ア.市街地　イ.田畑　ウ.山林　エ.その他（　　　　　）</t>
    <rPh sb="2" eb="5">
      <t>シガイチ</t>
    </rPh>
    <rPh sb="8" eb="10">
      <t>タバタ</t>
    </rPh>
    <rPh sb="13" eb="15">
      <t>サンリン</t>
    </rPh>
    <rPh sb="20" eb="21">
      <t>タ</t>
    </rPh>
    <phoneticPr fontId="11"/>
  </si>
  <si>
    <t>人/㎢</t>
    <rPh sb="0" eb="1">
      <t>ヒト</t>
    </rPh>
    <phoneticPr fontId="11"/>
  </si>
  <si>
    <t>１㎢当たりの人口密度</t>
    <rPh sb="2" eb="3">
      <t>ア</t>
    </rPh>
    <rPh sb="6" eb="8">
      <t>ジンコウ</t>
    </rPh>
    <rPh sb="8" eb="10">
      <t>ミツド</t>
    </rPh>
    <phoneticPr fontId="11"/>
  </si>
  <si>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11"/>
  </si>
  <si>
    <t>市町村の人口（１０月１日現在）</t>
    <rPh sb="0" eb="3">
      <t>シチョウソン</t>
    </rPh>
    <rPh sb="4" eb="6">
      <t>ジンコウ</t>
    </rPh>
    <rPh sb="9" eb="10">
      <t>ガツ</t>
    </rPh>
    <rPh sb="11" eb="12">
      <t>ニチ</t>
    </rPh>
    <rPh sb="12" eb="14">
      <t>ゲンザイ</t>
    </rPh>
    <phoneticPr fontId="11"/>
  </si>
  <si>
    <t>都市部割増単価根拠</t>
    <rPh sb="0" eb="3">
      <t>トシブ</t>
    </rPh>
    <rPh sb="3" eb="4">
      <t>ワ</t>
    </rPh>
    <rPh sb="4" eb="5">
      <t>マ</t>
    </rPh>
    <rPh sb="5" eb="7">
      <t>タンカ</t>
    </rPh>
    <rPh sb="7" eb="9">
      <t>コンキョ</t>
    </rPh>
    <phoneticPr fontId="11"/>
  </si>
  <si>
    <t>㎡</t>
    <phoneticPr fontId="11"/>
  </si>
  <si>
    <t>設置を必要とする理由</t>
    <rPh sb="0" eb="2">
      <t>セッチ</t>
    </rPh>
    <rPh sb="3" eb="5">
      <t>ヒツヨウ</t>
    </rPh>
    <rPh sb="8" eb="10">
      <t>リユウ</t>
    </rPh>
    <phoneticPr fontId="11"/>
  </si>
  <si>
    <t>設置対象面積（既存部分も含む）</t>
    <rPh sb="0" eb="2">
      <t>セッチ</t>
    </rPh>
    <rPh sb="2" eb="4">
      <t>タイショウ</t>
    </rPh>
    <rPh sb="4" eb="6">
      <t>メンセキ</t>
    </rPh>
    <rPh sb="7" eb="9">
      <t>キゾン</t>
    </rPh>
    <rPh sb="9" eb="11">
      <t>ブブン</t>
    </rPh>
    <rPh sb="12" eb="13">
      <t>フク</t>
    </rPh>
    <phoneticPr fontId="11"/>
  </si>
  <si>
    <t>スプリンクラー設備設置根拠</t>
    <rPh sb="7" eb="9">
      <t>セツビ</t>
    </rPh>
    <rPh sb="9" eb="11">
      <t>セッチ</t>
    </rPh>
    <rPh sb="11" eb="13">
      <t>コンキョ</t>
    </rPh>
    <phoneticPr fontId="11"/>
  </si>
  <si>
    <t>整備後の作業所</t>
    <rPh sb="0" eb="2">
      <t>セイビ</t>
    </rPh>
    <rPh sb="2" eb="3">
      <t>ゴ</t>
    </rPh>
    <rPh sb="4" eb="7">
      <t>サギョウショ</t>
    </rPh>
    <phoneticPr fontId="11"/>
  </si>
  <si>
    <t>利用者</t>
    <rPh sb="0" eb="3">
      <t>リヨウシャ</t>
    </rPh>
    <phoneticPr fontId="11"/>
  </si>
  <si>
    <t>作業所名</t>
    <rPh sb="0" eb="3">
      <t>サギョウショ</t>
    </rPh>
    <rPh sb="3" eb="4">
      <t>メイ</t>
    </rPh>
    <phoneticPr fontId="11"/>
  </si>
  <si>
    <t>小規模
作業所
からの移
行の場合</t>
    <rPh sb="0" eb="3">
      <t>ショウキボ</t>
    </rPh>
    <rPh sb="4" eb="5">
      <t>サク</t>
    </rPh>
    <rPh sb="5" eb="6">
      <t>ギョウ</t>
    </rPh>
    <rPh sb="6" eb="7">
      <t>ジョ</t>
    </rPh>
    <rPh sb="11" eb="12">
      <t>ウツリ</t>
    </rPh>
    <rPh sb="13" eb="14">
      <t>ギョウ</t>
    </rPh>
    <rPh sb="15" eb="17">
      <t>バアイ</t>
    </rPh>
    <phoneticPr fontId="11"/>
  </si>
  <si>
    <t>既存施設名</t>
    <rPh sb="0" eb="2">
      <t>キゾン</t>
    </rPh>
    <rPh sb="2" eb="4">
      <t>シセツ</t>
    </rPh>
    <rPh sb="4" eb="5">
      <t>メイ</t>
    </rPh>
    <phoneticPr fontId="11"/>
  </si>
  <si>
    <t>旧体系
施設から
の移行
の場合</t>
    <rPh sb="0" eb="3">
      <t>キュウタイケイ</t>
    </rPh>
    <rPh sb="4" eb="6">
      <t>シセツ</t>
    </rPh>
    <rPh sb="10" eb="12">
      <t>イコウ</t>
    </rPh>
    <rPh sb="14" eb="16">
      <t>バアイ</t>
    </rPh>
    <phoneticPr fontId="11"/>
  </si>
  <si>
    <t>老朽度点数又は現存率</t>
    <rPh sb="0" eb="2">
      <t>ロウキュウ</t>
    </rPh>
    <rPh sb="2" eb="3">
      <t>ド</t>
    </rPh>
    <rPh sb="3" eb="5">
      <t>テンスウ</t>
    </rPh>
    <rPh sb="5" eb="6">
      <t>マタ</t>
    </rPh>
    <rPh sb="7" eb="9">
      <t>ゲンゾン</t>
    </rPh>
    <rPh sb="9" eb="10">
      <t>リツ</t>
    </rPh>
    <phoneticPr fontId="11"/>
  </si>
  <si>
    <t>既存施設建設年度</t>
    <rPh sb="0" eb="2">
      <t>キゾン</t>
    </rPh>
    <rPh sb="2" eb="4">
      <t>シセツ</t>
    </rPh>
    <rPh sb="4" eb="6">
      <t>ケンセツ</t>
    </rPh>
    <rPh sb="6" eb="8">
      <t>ネンド</t>
    </rPh>
    <phoneticPr fontId="11"/>
  </si>
  <si>
    <t>改築の場合</t>
    <rPh sb="0" eb="2">
      <t>カイチク</t>
    </rPh>
    <rPh sb="3" eb="5">
      <t>バアイ</t>
    </rPh>
    <phoneticPr fontId="11"/>
  </si>
  <si>
    <t>合築・併設（別棟）</t>
    <rPh sb="0" eb="1">
      <t>ア</t>
    </rPh>
    <rPh sb="1" eb="2">
      <t>チク</t>
    </rPh>
    <rPh sb="3" eb="5">
      <t>ヘイセツ</t>
    </rPh>
    <rPh sb="6" eb="7">
      <t>ベツ</t>
    </rPh>
    <rPh sb="7" eb="8">
      <t>トウ</t>
    </rPh>
    <phoneticPr fontId="11"/>
  </si>
  <si>
    <t>既設・協議中</t>
    <rPh sb="0" eb="2">
      <t>キセツ</t>
    </rPh>
    <rPh sb="3" eb="6">
      <t>キョウギチュウ</t>
    </rPh>
    <phoneticPr fontId="11"/>
  </si>
  <si>
    <t>協議施設との設置形態</t>
    <rPh sb="0" eb="2">
      <t>キョウギ</t>
    </rPh>
    <rPh sb="2" eb="4">
      <t>シセツ</t>
    </rPh>
    <rPh sb="6" eb="8">
      <t>セッチ</t>
    </rPh>
    <rPh sb="8" eb="10">
      <t>ケイタイ</t>
    </rPh>
    <phoneticPr fontId="11"/>
  </si>
  <si>
    <t>協議状況</t>
    <rPh sb="0" eb="2">
      <t>キョウギ</t>
    </rPh>
    <rPh sb="2" eb="4">
      <t>ジョウキョウ</t>
    </rPh>
    <phoneticPr fontId="11"/>
  </si>
  <si>
    <t>補助金等の所管部局等</t>
    <rPh sb="0" eb="3">
      <t>ホジョキン</t>
    </rPh>
    <rPh sb="3" eb="4">
      <t>トウ</t>
    </rPh>
    <rPh sb="5" eb="7">
      <t>ショカン</t>
    </rPh>
    <rPh sb="7" eb="9">
      <t>ブキョク</t>
    </rPh>
    <rPh sb="9" eb="10">
      <t>トウ</t>
    </rPh>
    <phoneticPr fontId="11"/>
  </si>
  <si>
    <t>他の施設
との併設
の状況</t>
    <rPh sb="0" eb="1">
      <t>タ</t>
    </rPh>
    <rPh sb="2" eb="4">
      <t>シセツ</t>
    </rPh>
    <rPh sb="7" eb="9">
      <t>ヘイセツ</t>
    </rPh>
    <rPh sb="11" eb="13">
      <t>ジョウキョウ</t>
    </rPh>
    <phoneticPr fontId="11"/>
  </si>
  <si>
    <t>７　整　備　内　容</t>
    <rPh sb="2" eb="3">
      <t>タダシ</t>
    </rPh>
    <rPh sb="4" eb="5">
      <t>ソナエ</t>
    </rPh>
    <rPh sb="6" eb="7">
      <t>ナイ</t>
    </rPh>
    <rPh sb="8" eb="9">
      <t>カタチ</t>
    </rPh>
    <phoneticPr fontId="11"/>
  </si>
  <si>
    <t>現在の入(通)所待機者数</t>
    <rPh sb="0" eb="2">
      <t>ゲンザイ</t>
    </rPh>
    <rPh sb="3" eb="4">
      <t>ニュウ</t>
    </rPh>
    <rPh sb="5" eb="6">
      <t>ツウ</t>
    </rPh>
    <rPh sb="7" eb="8">
      <t>ショ</t>
    </rPh>
    <rPh sb="8" eb="11">
      <t>タイキシャ</t>
    </rPh>
    <rPh sb="11" eb="12">
      <t>スウ</t>
    </rPh>
    <phoneticPr fontId="11"/>
  </si>
  <si>
    <t>整備後の入(通)所施設定員数</t>
    <rPh sb="0" eb="2">
      <t>セイビ</t>
    </rPh>
    <rPh sb="2" eb="3">
      <t>ゴ</t>
    </rPh>
    <rPh sb="4" eb="5">
      <t>ニュウ</t>
    </rPh>
    <rPh sb="6" eb="7">
      <t>ツウ</t>
    </rPh>
    <rPh sb="8" eb="9">
      <t>ショ</t>
    </rPh>
    <rPh sb="9" eb="11">
      <t>シセツ</t>
    </rPh>
    <rPh sb="11" eb="14">
      <t>テイインスウ</t>
    </rPh>
    <phoneticPr fontId="11"/>
  </si>
  <si>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11"/>
  </si>
  <si>
    <t>現在の入（通）所施設定員数</t>
    <rPh sb="0" eb="2">
      <t>ゲンザイ</t>
    </rPh>
    <rPh sb="3" eb="4">
      <t>ニュウ</t>
    </rPh>
    <rPh sb="5" eb="6">
      <t>ツウ</t>
    </rPh>
    <rPh sb="7" eb="8">
      <t>ショ</t>
    </rPh>
    <rPh sb="8" eb="10">
      <t>シセツ</t>
    </rPh>
    <rPh sb="10" eb="13">
      <t>テイインスウ</t>
    </rPh>
    <phoneticPr fontId="11"/>
  </si>
  <si>
    <t>障害福祉
圏域の状況</t>
    <rPh sb="0" eb="2">
      <t>ショウガイ</t>
    </rPh>
    <rPh sb="2" eb="4">
      <t>フクシ</t>
    </rPh>
    <rPh sb="5" eb="7">
      <t>ケンイキ</t>
    </rPh>
    <rPh sb="8" eb="10">
      <t>ジョウキョウ</t>
    </rPh>
    <phoneticPr fontId="11"/>
  </si>
  <si>
    <t>障害者数</t>
    <rPh sb="0" eb="3">
      <t>ショウガイシャ</t>
    </rPh>
    <rPh sb="3" eb="4">
      <t>スウ</t>
    </rPh>
    <phoneticPr fontId="11"/>
  </si>
  <si>
    <t>人口</t>
    <rPh sb="0" eb="2">
      <t>ジンコウ</t>
    </rPh>
    <phoneticPr fontId="11"/>
  </si>
  <si>
    <t>障害保健福祉圏域名</t>
    <rPh sb="0" eb="2">
      <t>ショウガイ</t>
    </rPh>
    <rPh sb="2" eb="4">
      <t>ホケン</t>
    </rPh>
    <rPh sb="4" eb="6">
      <t>フクシ</t>
    </rPh>
    <rPh sb="6" eb="7">
      <t>ケン</t>
    </rPh>
    <rPh sb="7" eb="8">
      <t>イキ</t>
    </rPh>
    <rPh sb="8" eb="9">
      <t>メイ</t>
    </rPh>
    <phoneticPr fontId="11"/>
  </si>
  <si>
    <t>６</t>
    <phoneticPr fontId="11"/>
  </si>
  <si>
    <t>・</t>
    <phoneticPr fontId="11"/>
  </si>
  <si>
    <t>当初
予算</t>
    <phoneticPr fontId="11"/>
  </si>
  <si>
    <t>予算
措置の
状況（都道府県市）</t>
    <rPh sb="0" eb="1">
      <t>ヨ</t>
    </rPh>
    <rPh sb="1" eb="2">
      <t>ザン</t>
    </rPh>
    <rPh sb="3" eb="5">
      <t>ソチ</t>
    </rPh>
    <rPh sb="7" eb="8">
      <t>ジョウ</t>
    </rPh>
    <rPh sb="8" eb="9">
      <t>キョウ</t>
    </rPh>
    <rPh sb="10" eb="14">
      <t>トドウフケン</t>
    </rPh>
    <rPh sb="14" eb="15">
      <t>シ</t>
    </rPh>
    <phoneticPr fontId="11"/>
  </si>
  <si>
    <t>理事等役員</t>
    <rPh sb="0" eb="2">
      <t>リジ</t>
    </rPh>
    <rPh sb="2" eb="3">
      <t>トウ</t>
    </rPh>
    <rPh sb="3" eb="5">
      <t>ヤクイン</t>
    </rPh>
    <phoneticPr fontId="11"/>
  </si>
  <si>
    <t>理事長</t>
    <rPh sb="0" eb="3">
      <t>リジチョウ</t>
    </rPh>
    <phoneticPr fontId="11"/>
  </si>
  <si>
    <t>寄付者</t>
    <rPh sb="0" eb="3">
      <t>キフシャ</t>
    </rPh>
    <phoneticPr fontId="11"/>
  </si>
  <si>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11"/>
  </si>
  <si>
    <t>機構への償還者</t>
    <rPh sb="0" eb="2">
      <t>キコウ</t>
    </rPh>
    <rPh sb="4" eb="6">
      <t>ショウカン</t>
    </rPh>
    <rPh sb="6" eb="7">
      <t>モノ</t>
    </rPh>
    <phoneticPr fontId="11"/>
  </si>
  <si>
    <t>その他（　　　  　）</t>
    <rPh sb="2" eb="3">
      <t>ホカ</t>
    </rPh>
    <phoneticPr fontId="11"/>
  </si>
  <si>
    <t>地元市町村単独補助</t>
    <rPh sb="0" eb="2">
      <t>ジモト</t>
    </rPh>
    <rPh sb="2" eb="5">
      <t>シチョウソン</t>
    </rPh>
    <rPh sb="5" eb="7">
      <t>タンドク</t>
    </rPh>
    <rPh sb="7" eb="9">
      <t>ホジョ</t>
    </rPh>
    <phoneticPr fontId="11"/>
  </si>
  <si>
    <t>県（市）単独補助</t>
    <rPh sb="0" eb="1">
      <t>ケン</t>
    </rPh>
    <rPh sb="2" eb="3">
      <t>シ</t>
    </rPh>
    <rPh sb="4" eb="6">
      <t>タンドク</t>
    </rPh>
    <rPh sb="6" eb="8">
      <t>ホジョ</t>
    </rPh>
    <phoneticPr fontId="11"/>
  </si>
  <si>
    <t>寄付金</t>
    <rPh sb="0" eb="3">
      <t>キフキン</t>
    </rPh>
    <phoneticPr fontId="11"/>
  </si>
  <si>
    <t>機構借入</t>
    <rPh sb="0" eb="2">
      <t>キコウ</t>
    </rPh>
    <rPh sb="2" eb="4">
      <t>カリイレ</t>
    </rPh>
    <phoneticPr fontId="11"/>
  </si>
  <si>
    <t>設　　　　　置　　　　　者　　　　　負　　　　　担　　　　　金</t>
    <rPh sb="0" eb="1">
      <t>セツ</t>
    </rPh>
    <rPh sb="6" eb="7">
      <t>チ</t>
    </rPh>
    <rPh sb="12" eb="13">
      <t>モノ</t>
    </rPh>
    <rPh sb="18" eb="19">
      <t>フ</t>
    </rPh>
    <rPh sb="24" eb="25">
      <t>ニナ</t>
    </rPh>
    <rPh sb="30" eb="31">
      <t>キン</t>
    </rPh>
    <phoneticPr fontId="11"/>
  </si>
  <si>
    <t>県  （  市  ）
補   助   金</t>
    <rPh sb="0" eb="1">
      <t>ケン</t>
    </rPh>
    <rPh sb="6" eb="7">
      <t>シ</t>
    </rPh>
    <rPh sb="11" eb="12">
      <t>タスク</t>
    </rPh>
    <rPh sb="15" eb="16">
      <t>スケ</t>
    </rPh>
    <rPh sb="19" eb="20">
      <t>カネ</t>
    </rPh>
    <phoneticPr fontId="11"/>
  </si>
  <si>
    <t>国庫
補助金</t>
    <rPh sb="0" eb="2">
      <t>コッコ</t>
    </rPh>
    <rPh sb="3" eb="6">
      <t>ホジョキン</t>
    </rPh>
    <phoneticPr fontId="11"/>
  </si>
  <si>
    <t>５　財　　　源</t>
    <rPh sb="2" eb="3">
      <t>ザイ</t>
    </rPh>
    <rPh sb="6" eb="7">
      <t>ミナモト</t>
    </rPh>
    <phoneticPr fontId="11"/>
  </si>
  <si>
    <t>　　　　　　　　</t>
  </si>
  <si>
    <t>合　　計</t>
    <rPh sb="0" eb="1">
      <t>ゴウ</t>
    </rPh>
    <rPh sb="3" eb="4">
      <t>ケイ</t>
    </rPh>
    <phoneticPr fontId="11"/>
  </si>
  <si>
    <t>年間受注額（見込み）</t>
    <rPh sb="0" eb="2">
      <t>ネンカン</t>
    </rPh>
    <rPh sb="2" eb="5">
      <t>ジュチュウガク</t>
    </rPh>
    <rPh sb="6" eb="8">
      <t>ミコ</t>
    </rPh>
    <phoneticPr fontId="11"/>
  </si>
  <si>
    <t>受注先（名称）</t>
    <rPh sb="0" eb="3">
      <t>ジュチュウサキ</t>
    </rPh>
    <rPh sb="4" eb="6">
      <t>メイショウ</t>
    </rPh>
    <phoneticPr fontId="11"/>
  </si>
  <si>
    <t>作業従事職員数</t>
    <rPh sb="0" eb="2">
      <t>サギョウ</t>
    </rPh>
    <rPh sb="2" eb="4">
      <t>ジュウジ</t>
    </rPh>
    <rPh sb="4" eb="7">
      <t>ショクインスウ</t>
    </rPh>
    <phoneticPr fontId="11"/>
  </si>
  <si>
    <t>作業従事者数</t>
    <rPh sb="0" eb="2">
      <t>サギョウ</t>
    </rPh>
    <rPh sb="2" eb="4">
      <t>ジュウジ</t>
    </rPh>
    <rPh sb="4" eb="5">
      <t>シャ</t>
    </rPh>
    <rPh sb="5" eb="6">
      <t>スウ</t>
    </rPh>
    <phoneticPr fontId="11"/>
  </si>
  <si>
    <t>生産科目</t>
    <rPh sb="0" eb="2">
      <t>セイサン</t>
    </rPh>
    <phoneticPr fontId="11"/>
  </si>
  <si>
    <t>生産事業の内容</t>
    <rPh sb="0" eb="2">
      <t>セイサン</t>
    </rPh>
    <rPh sb="2" eb="4">
      <t>ジギョウ</t>
    </rPh>
    <rPh sb="5" eb="7">
      <t>ナイヨウ</t>
    </rPh>
    <phoneticPr fontId="11"/>
  </si>
  <si>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11"/>
  </si>
  <si>
    <t>必要とする理由</t>
    <phoneticPr fontId="11"/>
  </si>
  <si>
    <t>合見積額</t>
    <phoneticPr fontId="11"/>
  </si>
  <si>
    <t>見積額</t>
    <phoneticPr fontId="11"/>
  </si>
  <si>
    <t>整備内容の内訳</t>
    <rPh sb="0" eb="2">
      <t>セイビ</t>
    </rPh>
    <rPh sb="2" eb="4">
      <t>ナイヨウ</t>
    </rPh>
    <rPh sb="5" eb="7">
      <t>ウチワケ</t>
    </rPh>
    <phoneticPr fontId="11"/>
  </si>
  <si>
    <t>単価区分</t>
    <rPh sb="0" eb="2">
      <t>タンカ</t>
    </rPh>
    <rPh sb="2" eb="4">
      <t>クブン</t>
    </rPh>
    <phoneticPr fontId="11"/>
  </si>
  <si>
    <t>共同生活援助</t>
    <rPh sb="0" eb="2">
      <t>キョウドウ</t>
    </rPh>
    <rPh sb="2" eb="4">
      <t>セイカツ</t>
    </rPh>
    <rPh sb="4" eb="6">
      <t>エンジョ</t>
    </rPh>
    <phoneticPr fontId="11"/>
  </si>
  <si>
    <t>就労継続支援（Ｂ型）</t>
    <rPh sb="0" eb="2">
      <t>シュウロウ</t>
    </rPh>
    <rPh sb="2" eb="4">
      <t>ケイゾク</t>
    </rPh>
    <rPh sb="4" eb="6">
      <t>シエン</t>
    </rPh>
    <rPh sb="8" eb="9">
      <t>ガタ</t>
    </rPh>
    <phoneticPr fontId="11"/>
  </si>
  <si>
    <t>就労継続支援（Ａ型）</t>
    <rPh sb="0" eb="2">
      <t>シュウロウ</t>
    </rPh>
    <rPh sb="2" eb="4">
      <t>ケイゾク</t>
    </rPh>
    <rPh sb="4" eb="6">
      <t>シエン</t>
    </rPh>
    <rPh sb="8" eb="9">
      <t>ガタ</t>
    </rPh>
    <phoneticPr fontId="11"/>
  </si>
  <si>
    <t>就労移行支援</t>
    <rPh sb="0" eb="2">
      <t>シュウロウ</t>
    </rPh>
    <rPh sb="2" eb="4">
      <t>イコウ</t>
    </rPh>
    <rPh sb="4" eb="6">
      <t>シエン</t>
    </rPh>
    <phoneticPr fontId="11"/>
  </si>
  <si>
    <t>自立訓練</t>
    <rPh sb="0" eb="2">
      <t>ジリツ</t>
    </rPh>
    <rPh sb="2" eb="4">
      <t>クンレン</t>
    </rPh>
    <phoneticPr fontId="11"/>
  </si>
  <si>
    <t>生活介護</t>
    <rPh sb="0" eb="2">
      <t>セイカツ</t>
    </rPh>
    <rPh sb="2" eb="4">
      <t>カイゴ</t>
    </rPh>
    <phoneticPr fontId="11"/>
  </si>
  <si>
    <t>具体的事業内容</t>
    <rPh sb="0" eb="2">
      <t>グタイ</t>
    </rPh>
    <rPh sb="2" eb="3">
      <t>テキ</t>
    </rPh>
    <rPh sb="3" eb="5">
      <t>ジギョウ</t>
    </rPh>
    <rPh sb="5" eb="7">
      <t>ナイヨウ</t>
    </rPh>
    <phoneticPr fontId="11"/>
  </si>
  <si>
    <t>事業区分(該当に○)</t>
    <rPh sb="0" eb="2">
      <t>ジギョウ</t>
    </rPh>
    <rPh sb="2" eb="4">
      <t>クブン</t>
    </rPh>
    <rPh sb="5" eb="7">
      <t>ガイトウ</t>
    </rPh>
    <phoneticPr fontId="11"/>
  </si>
  <si>
    <t>　　　　　　　　　　　　　　　　　　　</t>
  </si>
  <si>
    <t>施設名</t>
    <phoneticPr fontId="11"/>
  </si>
  <si>
    <t>事業(施設)種別</t>
    <rPh sb="0" eb="2">
      <t>ジギョウ</t>
    </rPh>
    <phoneticPr fontId="11"/>
  </si>
  <si>
    <t>法人名</t>
    <phoneticPr fontId="11"/>
  </si>
  <si>
    <t>都道府県(市)名</t>
    <phoneticPr fontId="11"/>
  </si>
  <si>
    <t>　様式第４号の記載留意事項　</t>
    <phoneticPr fontId="33"/>
  </si>
  <si>
    <r>
      <t>１　</t>
    </r>
    <r>
      <rPr>
        <sz val="11"/>
        <color rgb="FF000000"/>
        <rFont val="ＭＳ Ｐゴシック"/>
        <family val="3"/>
        <charset val="128"/>
        <scheme val="minor"/>
      </rPr>
      <t>本様式は、障害者施設整備（障害福祉課所管施設）について記載するものであること。</t>
    </r>
    <phoneticPr fontId="11"/>
  </si>
  <si>
    <r>
      <t>２　整備事業について、原則として１か年事業とする</t>
    </r>
    <r>
      <rPr>
        <sz val="11"/>
        <color theme="1"/>
        <rFont val="ＭＳ Ｐゴシック"/>
        <family val="3"/>
        <charset val="128"/>
        <scheme val="minor"/>
      </rPr>
      <t>。</t>
    </r>
    <phoneticPr fontId="11"/>
  </si>
  <si>
    <t>　</t>
    <phoneticPr fontId="11"/>
  </si>
  <si>
    <t>　</t>
    <phoneticPr fontId="11"/>
  </si>
  <si>
    <t>　　</t>
  </si>
  <si>
    <t>　別紙－障害者（児）施設　の記載留意事項　</t>
    <phoneticPr fontId="33"/>
  </si>
  <si>
    <t>受注先（名称）</t>
  </si>
  <si>
    <t>年間受注額（見込み）</t>
  </si>
  <si>
    <t>○○市役所</t>
  </si>
  <si>
    <t>○○社</t>
  </si>
  <si>
    <t>合計</t>
  </si>
  <si>
    <t>（例）「当法人の理事長」、「当法人の理事」、「当施設の職員（職名）」、「当法人所有」、「○○市」、「○○町」、「○○会社（○○業）社長（当法人理事の甥）」、「個人所有（関係無）」等</t>
    <phoneticPr fontId="11"/>
  </si>
  <si>
    <t>（例）</t>
    <phoneticPr fontId="11"/>
  </si>
  <si>
    <t>30,000千円</t>
    <phoneticPr fontId="11"/>
  </si>
  <si>
    <t>25,000千円</t>
    <phoneticPr fontId="11"/>
  </si>
  <si>
    <t>55,000千円</t>
    <phoneticPr fontId="11"/>
  </si>
  <si>
    <t>地域交流スぺース加算</t>
  </si>
  <si>
    <t>　　　　　　　</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</si>
  <si>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</si>
  <si>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</si>
  <si>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</si>
  <si>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</si>
  <si>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</si>
  <si>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</si>
  <si>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</si>
  <si>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</si>
  <si>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</si>
  <si>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</si>
  <si>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</si>
  <si>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</si>
  <si>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</si>
  <si>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</si>
  <si>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</si>
  <si>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11"/>
  </si>
  <si>
    <t>うち一般分(面積按分にて算出）</t>
    <rPh sb="2" eb="4">
      <t>イッパン</t>
    </rPh>
    <rPh sb="4" eb="5">
      <t>ブン</t>
    </rPh>
    <rPh sb="6" eb="8">
      <t>メンセキ</t>
    </rPh>
    <rPh sb="8" eb="10">
      <t>アンブン</t>
    </rPh>
    <rPh sb="12" eb="14">
      <t>サンシュツ</t>
    </rPh>
    <phoneticPr fontId="11"/>
  </si>
  <si>
    <t>うち民老分（面積按分にて算出）</t>
    <rPh sb="2" eb="3">
      <t>ミン</t>
    </rPh>
    <rPh sb="3" eb="4">
      <t>ロウ</t>
    </rPh>
    <rPh sb="4" eb="5">
      <t>ブン</t>
    </rPh>
    <rPh sb="6" eb="8">
      <t>メンセキ</t>
    </rPh>
    <rPh sb="8" eb="10">
      <t>アンブン</t>
    </rPh>
    <rPh sb="12" eb="14">
      <t>サンシュツ</t>
    </rPh>
    <phoneticPr fontId="11"/>
  </si>
  <si>
    <t>４</t>
    <phoneticPr fontId="11"/>
  </si>
  <si>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11"/>
  </si>
  <si>
    <t>都市部特例（5%）</t>
    <rPh sb="0" eb="3">
      <t>トシブ</t>
    </rPh>
    <rPh sb="3" eb="5">
      <t>トクレイ</t>
    </rPh>
    <phoneticPr fontId="11"/>
  </si>
  <si>
    <t>２</t>
    <phoneticPr fontId="11"/>
  </si>
  <si>
    <t>1対象経費の実支出予定額　</t>
    <phoneticPr fontId="11"/>
  </si>
  <si>
    <t>短期入所（加算も記載）</t>
    <rPh sb="0" eb="2">
      <t>タンキ</t>
    </rPh>
    <rPh sb="2" eb="4">
      <t>ニュウショ</t>
    </rPh>
    <rPh sb="5" eb="7">
      <t>カサン</t>
    </rPh>
    <rPh sb="8" eb="10">
      <t>キサイ</t>
    </rPh>
    <phoneticPr fontId="11"/>
  </si>
  <si>
    <r>
      <t>障害児</t>
    </r>
    <r>
      <rPr>
        <sz val="9"/>
        <rFont val="ＭＳ Ｐゴシック"/>
        <family val="3"/>
        <charset val="128"/>
      </rPr>
      <t>施設
（　　　　　　）</t>
    </r>
    <rPh sb="0" eb="2">
      <t>ショウガイ</t>
    </rPh>
    <rPh sb="2" eb="3">
      <t>ジ</t>
    </rPh>
    <rPh sb="3" eb="5">
      <t>シセツ</t>
    </rPh>
    <phoneticPr fontId="11"/>
  </si>
  <si>
    <t>施設入所・宿泊型部門</t>
    <rPh sb="0" eb="2">
      <t>シセツ</t>
    </rPh>
    <rPh sb="2" eb="4">
      <t>ニュウショ</t>
    </rPh>
    <rPh sb="5" eb="8">
      <t>シュクハクガタ</t>
    </rPh>
    <rPh sb="8" eb="10">
      <t>ブモン</t>
    </rPh>
    <rPh sb="9" eb="10">
      <t>シブ</t>
    </rPh>
    <phoneticPr fontId="11"/>
  </si>
  <si>
    <t>人）</t>
    <rPh sb="0" eb="1">
      <t>ニン</t>
    </rPh>
    <phoneticPr fontId="11"/>
  </si>
  <si>
    <t>（現在員</t>
    <rPh sb="1" eb="3">
      <t>ゲンザイ</t>
    </rPh>
    <rPh sb="3" eb="4">
      <t>イン</t>
    </rPh>
    <phoneticPr fontId="11"/>
  </si>
  <si>
    <t>・民老
・民老（一般含む）</t>
    <rPh sb="1" eb="2">
      <t>ミン</t>
    </rPh>
    <rPh sb="2" eb="3">
      <t>ロウ</t>
    </rPh>
    <rPh sb="5" eb="6">
      <t>ミン</t>
    </rPh>
    <rPh sb="6" eb="7">
      <t>ロウ</t>
    </rPh>
    <rPh sb="8" eb="10">
      <t>イッパン</t>
    </rPh>
    <rPh sb="10" eb="11">
      <t>フク</t>
    </rPh>
    <phoneticPr fontId="11"/>
  </si>
  <si>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11"/>
  </si>
  <si>
    <t>様式第６号</t>
    <rPh sb="0" eb="2">
      <t>ヨウシキ</t>
    </rPh>
    <rPh sb="2" eb="3">
      <t>ダイ</t>
    </rPh>
    <rPh sb="4" eb="5">
      <t>ゴウ</t>
    </rPh>
    <phoneticPr fontId="11"/>
  </si>
  <si>
    <t>当初
予算</t>
    <phoneticPr fontId="11"/>
  </si>
  <si>
    <t>補正予算
（　　　　月）</t>
    <phoneticPr fontId="11"/>
  </si>
  <si>
    <t>・</t>
    <phoneticPr fontId="11"/>
  </si>
  <si>
    <t>６</t>
    <phoneticPr fontId="11"/>
  </si>
  <si>
    <t>７整備内容</t>
    <rPh sb="1" eb="2">
      <t>タダシ</t>
    </rPh>
    <rPh sb="2" eb="3">
      <t>ソナエ</t>
    </rPh>
    <rPh sb="3" eb="4">
      <t>ナイ</t>
    </rPh>
    <rPh sb="4" eb="5">
      <t>カタチ</t>
    </rPh>
    <phoneticPr fontId="11"/>
  </si>
  <si>
    <t>補助金等の
所管部局</t>
    <rPh sb="0" eb="3">
      <t>ホジョキン</t>
    </rPh>
    <rPh sb="3" eb="4">
      <t>トウ</t>
    </rPh>
    <rPh sb="6" eb="8">
      <t>ショカン</t>
    </rPh>
    <rPh sb="8" eb="10">
      <t>ブキョク</t>
    </rPh>
    <phoneticPr fontId="11"/>
  </si>
  <si>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11"/>
  </si>
  <si>
    <t>８　老朽改築整備内容</t>
    <rPh sb="2" eb="4">
      <t>ロウキュウ</t>
    </rPh>
    <rPh sb="4" eb="6">
      <t>カイチク</t>
    </rPh>
    <rPh sb="6" eb="7">
      <t>タダシ</t>
    </rPh>
    <rPh sb="7" eb="8">
      <t>ソナエ</t>
    </rPh>
    <rPh sb="8" eb="9">
      <t>ナイ</t>
    </rPh>
    <rPh sb="9" eb="10">
      <t>カタチ</t>
    </rPh>
    <phoneticPr fontId="11"/>
  </si>
  <si>
    <t>整備区分Ⅰ</t>
    <rPh sb="0" eb="2">
      <t>セイビ</t>
    </rPh>
    <rPh sb="2" eb="4">
      <t>クブン</t>
    </rPh>
    <phoneticPr fontId="11"/>
  </si>
  <si>
    <t>１　民老のみ</t>
    <rPh sb="2" eb="3">
      <t>ミン</t>
    </rPh>
    <rPh sb="3" eb="4">
      <t>ロウ</t>
    </rPh>
    <phoneticPr fontId="11"/>
  </si>
  <si>
    <t>整備区分Ⅱ</t>
    <rPh sb="0" eb="2">
      <t>セイビ</t>
    </rPh>
    <rPh sb="2" eb="4">
      <t>クブン</t>
    </rPh>
    <phoneticPr fontId="11"/>
  </si>
  <si>
    <t>１　全面とりこわし（　　　年建築）</t>
    <rPh sb="2" eb="4">
      <t>ゼンメン</t>
    </rPh>
    <rPh sb="13" eb="14">
      <t>ネン</t>
    </rPh>
    <rPh sb="14" eb="16">
      <t>ケンチク</t>
    </rPh>
    <phoneticPr fontId="11"/>
  </si>
  <si>
    <t>整備区分Ⅲ</t>
    <rPh sb="0" eb="2">
      <t>セイビ</t>
    </rPh>
    <rPh sb="2" eb="4">
      <t>クブン</t>
    </rPh>
    <phoneticPr fontId="11"/>
  </si>
  <si>
    <t>とりこわし部分の老朽度</t>
    <rPh sb="5" eb="7">
      <t>ブブン</t>
    </rPh>
    <rPh sb="8" eb="10">
      <t>ロウキュウ</t>
    </rPh>
    <rPh sb="10" eb="11">
      <t>ド</t>
    </rPh>
    <phoneticPr fontId="11"/>
  </si>
  <si>
    <t>木造の場合</t>
    <rPh sb="0" eb="2">
      <t>モクゾウ</t>
    </rPh>
    <rPh sb="3" eb="5">
      <t>バアイ</t>
    </rPh>
    <phoneticPr fontId="11"/>
  </si>
  <si>
    <t>整備区分Ⅳ</t>
    <rPh sb="0" eb="2">
      <t>セイビ</t>
    </rPh>
    <rPh sb="2" eb="4">
      <t>クブン</t>
    </rPh>
    <phoneticPr fontId="11"/>
  </si>
  <si>
    <t>１木造</t>
    <rPh sb="1" eb="3">
      <t>モクゾウ</t>
    </rPh>
    <phoneticPr fontId="11"/>
  </si>
  <si>
    <t>→</t>
    <phoneticPr fontId="11"/>
  </si>
  <si>
    <t>鉄骨・鉄筋</t>
    <rPh sb="0" eb="2">
      <t>テッコツ</t>
    </rPh>
    <rPh sb="3" eb="5">
      <t>テッキン</t>
    </rPh>
    <phoneticPr fontId="11"/>
  </si>
  <si>
    <t>２木造</t>
    <rPh sb="1" eb="3">
      <t>モクゾウ</t>
    </rPh>
    <phoneticPr fontId="11"/>
  </si>
  <si>
    <t>ブロック</t>
    <phoneticPr fontId="11"/>
  </si>
  <si>
    <t>２　一般整備併用</t>
    <rPh sb="2" eb="4">
      <t>イッパン</t>
    </rPh>
    <rPh sb="4" eb="6">
      <t>セイビ</t>
    </rPh>
    <rPh sb="6" eb="8">
      <t>ヘイヨウ</t>
    </rPh>
    <phoneticPr fontId="11"/>
  </si>
  <si>
    <t>２　一部残存　　　（　　　年建築）</t>
    <rPh sb="2" eb="4">
      <t>イチブ</t>
    </rPh>
    <rPh sb="4" eb="6">
      <t>ザンゾン</t>
    </rPh>
    <rPh sb="13" eb="14">
      <t>ネン</t>
    </rPh>
    <rPh sb="14" eb="16">
      <t>ケンチク</t>
    </rPh>
    <phoneticPr fontId="11"/>
  </si>
  <si>
    <t>３ブロック</t>
    <phoneticPr fontId="11"/>
  </si>
  <si>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11"/>
  </si>
  <si>
    <t>４ブロック</t>
    <phoneticPr fontId="11"/>
  </si>
  <si>
    <t>３　トラスが鉄製のもの</t>
    <rPh sb="6" eb="8">
      <t>テツセイ</t>
    </rPh>
    <phoneticPr fontId="11"/>
  </si>
  <si>
    <t>非木造・ブロック造の場合</t>
    <rPh sb="0" eb="1">
      <t>ヒ</t>
    </rPh>
    <rPh sb="1" eb="3">
      <t>モクゾウ</t>
    </rPh>
    <rPh sb="8" eb="9">
      <t>ゾウ</t>
    </rPh>
    <rPh sb="10" eb="12">
      <t>バアイ</t>
    </rPh>
    <phoneticPr fontId="11"/>
  </si>
  <si>
    <t>５鉄骨・鉄筋</t>
    <rPh sb="1" eb="3">
      <t>テッコツ</t>
    </rPh>
    <rPh sb="4" eb="6">
      <t>テッキン</t>
    </rPh>
    <phoneticPr fontId="11"/>
  </si>
  <si>
    <t>　イ　その他</t>
    <rPh sb="5" eb="6">
      <t>タ</t>
    </rPh>
    <phoneticPr fontId="11"/>
  </si>
  <si>
    <t>６鉄骨・鉄筋</t>
    <rPh sb="1" eb="3">
      <t>テッコツ</t>
    </rPh>
    <rPh sb="4" eb="6">
      <t>テッキン</t>
    </rPh>
    <phoneticPr fontId="11"/>
  </si>
  <si>
    <t>４　その他（トラスが鉄製以外）</t>
    <rPh sb="4" eb="5">
      <t>タ</t>
    </rPh>
    <rPh sb="10" eb="12">
      <t>テツセイ</t>
    </rPh>
    <rPh sb="12" eb="14">
      <t>イガイ</t>
    </rPh>
    <phoneticPr fontId="11"/>
  </si>
  <si>
    <t>７木造</t>
    <rPh sb="1" eb="3">
      <t>モクゾウ</t>
    </rPh>
    <phoneticPr fontId="11"/>
  </si>
  <si>
    <t>木造</t>
    <rPh sb="0" eb="2">
      <t>モクゾウ</t>
    </rPh>
    <phoneticPr fontId="11"/>
  </si>
  <si>
    <t>現在の面積
　　　　　　　ａ</t>
    <rPh sb="0" eb="2">
      <t>ゲンザイ</t>
    </rPh>
    <rPh sb="3" eb="5">
      <t>メンセキ</t>
    </rPh>
    <phoneticPr fontId="11"/>
  </si>
  <si>
    <t>とりこわし部分面積</t>
    <rPh sb="5" eb="7">
      <t>ブブン</t>
    </rPh>
    <rPh sb="7" eb="9">
      <t>メンセキ</t>
    </rPh>
    <phoneticPr fontId="11"/>
  </si>
  <si>
    <t>整備後　（　　　　　　　　造　　　　　　　　階建）</t>
    <rPh sb="0" eb="2">
      <t>セイビ</t>
    </rPh>
    <rPh sb="2" eb="3">
      <t>ゴ</t>
    </rPh>
    <rPh sb="13" eb="14">
      <t>ツク</t>
    </rPh>
    <rPh sb="22" eb="23">
      <t>カイ</t>
    </rPh>
    <rPh sb="23" eb="24">
      <t>タ</t>
    </rPh>
    <phoneticPr fontId="11"/>
  </si>
  <si>
    <t>4,500点以下
又は現存率
70%以下　　　ｂ</t>
    <rPh sb="5" eb="6">
      <t>テン</t>
    </rPh>
    <rPh sb="6" eb="8">
      <t>イカ</t>
    </rPh>
    <rPh sb="9" eb="10">
      <t>マタ</t>
    </rPh>
    <rPh sb="11" eb="13">
      <t>ゲンゾン</t>
    </rPh>
    <rPh sb="13" eb="14">
      <t>リツ</t>
    </rPh>
    <rPh sb="18" eb="20">
      <t>イカ</t>
    </rPh>
    <phoneticPr fontId="11"/>
  </si>
  <si>
    <t>4,500点超
又は現存率
70%超　　　c</t>
    <rPh sb="5" eb="6">
      <t>テン</t>
    </rPh>
    <rPh sb="6" eb="7">
      <t>チョウ</t>
    </rPh>
    <rPh sb="8" eb="9">
      <t>マタ</t>
    </rPh>
    <rPh sb="10" eb="12">
      <t>ゲンゾン</t>
    </rPh>
    <rPh sb="12" eb="13">
      <t>リツ</t>
    </rPh>
    <rPh sb="17" eb="18">
      <t>チョウ</t>
    </rPh>
    <phoneticPr fontId="11"/>
  </si>
  <si>
    <t>計（b＋c）
　　　　　　d</t>
    <rPh sb="0" eb="1">
      <t>ケイ</t>
    </rPh>
    <phoneticPr fontId="11"/>
  </si>
  <si>
    <t>残存分
（a-d）　　　　
　　　　　　　　e</t>
    <rPh sb="0" eb="2">
      <t>ザンゾン</t>
    </rPh>
    <rPh sb="2" eb="3">
      <t>ブン</t>
    </rPh>
    <phoneticPr fontId="11"/>
  </si>
  <si>
    <t>今回整備分</t>
    <rPh sb="0" eb="2">
      <t>コンカイ</t>
    </rPh>
    <rPh sb="2" eb="4">
      <t>セイビ</t>
    </rPh>
    <rPh sb="4" eb="5">
      <t>ブン</t>
    </rPh>
    <phoneticPr fontId="11"/>
  </si>
  <si>
    <t>計（e＋h）　　　
　　　　　　　　　　　　i</t>
    <rPh sb="0" eb="1">
      <t>ケイ</t>
    </rPh>
    <phoneticPr fontId="11"/>
  </si>
  <si>
    <t>民老対象　f</t>
    <rPh sb="0" eb="1">
      <t>タミ</t>
    </rPh>
    <rPh sb="1" eb="2">
      <t>ロウ</t>
    </rPh>
    <rPh sb="2" eb="4">
      <t>タイショウ</t>
    </rPh>
    <phoneticPr fontId="11"/>
  </si>
  <si>
    <t>一般対象　g</t>
    <rPh sb="0" eb="2">
      <t>イッパン</t>
    </rPh>
    <rPh sb="2" eb="4">
      <t>タイショウ</t>
    </rPh>
    <phoneticPr fontId="11"/>
  </si>
  <si>
    <t>計（f＋g）　h</t>
    <rPh sb="0" eb="1">
      <t>ケイ</t>
    </rPh>
    <phoneticPr fontId="11"/>
  </si>
  <si>
    <t>㎡</t>
    <phoneticPr fontId="11"/>
  </si>
  <si>
    <t>立地
条件</t>
    <phoneticPr fontId="11"/>
  </si>
  <si>
    <t>（特に住宅地から遠距離でないなど、施設の立地条件としてふさわしい事項等）</t>
    <phoneticPr fontId="11"/>
  </si>
  <si>
    <t>１０</t>
    <phoneticPr fontId="11"/>
  </si>
  <si>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11"/>
  </si>
  <si>
    <t>）</t>
    <phoneticPr fontId="11"/>
  </si>
  <si>
    <t>必要とする理由</t>
    <phoneticPr fontId="11"/>
  </si>
  <si>
    <t>合見積額</t>
    <phoneticPr fontId="11"/>
  </si>
  <si>
    <t>見積額</t>
    <phoneticPr fontId="11"/>
  </si>
  <si>
    <t>（別紙-民老）</t>
    <rPh sb="1" eb="3">
      <t>ベッシ</t>
    </rPh>
    <rPh sb="4" eb="5">
      <t>ミン</t>
    </rPh>
    <rPh sb="5" eb="6">
      <t>ロウ</t>
    </rPh>
    <phoneticPr fontId="11"/>
  </si>
  <si>
    <t>協議全体に関する都道府県（市）の 意見等</t>
    <rPh sb="13" eb="14">
      <t>シ</t>
    </rPh>
    <phoneticPr fontId="11"/>
  </si>
  <si>
    <t>５</t>
    <phoneticPr fontId="11"/>
  </si>
  <si>
    <t>・</t>
    <phoneticPr fontId="11"/>
  </si>
  <si>
    <t>補正予算
（　　　　月）</t>
    <phoneticPr fontId="11"/>
  </si>
  <si>
    <t>当初
予算</t>
    <phoneticPr fontId="11"/>
  </si>
  <si>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11"/>
  </si>
  <si>
    <t>機構の償還者</t>
    <rPh sb="0" eb="2">
      <t>キコウ</t>
    </rPh>
    <rPh sb="3" eb="5">
      <t>ショウカン</t>
    </rPh>
    <rPh sb="5" eb="6">
      <t>モノ</t>
    </rPh>
    <phoneticPr fontId="11"/>
  </si>
  <si>
    <t>４　財　　　源</t>
    <rPh sb="2" eb="3">
      <t>ザイ</t>
    </rPh>
    <rPh sb="6" eb="7">
      <t>ミナモト</t>
    </rPh>
    <phoneticPr fontId="11"/>
  </si>
  <si>
    <t>都道府県（市）補助（予定）額</t>
    <rPh sb="5" eb="6">
      <t>シ</t>
    </rPh>
    <rPh sb="10" eb="12">
      <t>ヨテイ</t>
    </rPh>
    <phoneticPr fontId="11"/>
  </si>
  <si>
    <t>３</t>
    <phoneticPr fontId="11"/>
  </si>
  <si>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11"/>
  </si>
  <si>
    <t>合　　　　計</t>
    <rPh sb="0" eb="1">
      <t>ゴウ</t>
    </rPh>
    <rPh sb="5" eb="6">
      <t>ケイ</t>
    </rPh>
    <phoneticPr fontId="11"/>
  </si>
  <si>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11"/>
  </si>
  <si>
    <t>工　　事　　費</t>
    <rPh sb="0" eb="1">
      <t>コウ</t>
    </rPh>
    <rPh sb="3" eb="4">
      <t>コト</t>
    </rPh>
    <rPh sb="6" eb="7">
      <t>ヒ</t>
    </rPh>
    <phoneticPr fontId="11"/>
  </si>
  <si>
    <t>１対象経費
　の実支出
　予定額　</t>
    <phoneticPr fontId="11"/>
  </si>
  <si>
    <t>共同生活援助（身体・知的・精神）</t>
    <rPh sb="0" eb="2">
      <t>キョウドウ</t>
    </rPh>
    <rPh sb="2" eb="4">
      <t>セイカツ</t>
    </rPh>
    <rPh sb="4" eb="6">
      <t>エンジョ</t>
    </rPh>
    <phoneticPr fontId="11"/>
  </si>
  <si>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11"/>
  </si>
  <si>
    <t>様式第７号</t>
    <rPh sb="0" eb="2">
      <t>ヨウシキ</t>
    </rPh>
    <rPh sb="2" eb="3">
      <t>ダイ</t>
    </rPh>
    <rPh sb="4" eb="5">
      <t>ゴウ</t>
    </rPh>
    <phoneticPr fontId="11"/>
  </si>
  <si>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11"/>
  </si>
  <si>
    <t xml:space="preserve">   基準額　　　　及び　     算定式</t>
    <rPh sb="3" eb="6">
      <t>キジュンガク</t>
    </rPh>
    <rPh sb="10" eb="11">
      <t>オヨ</t>
    </rPh>
    <rPh sb="18" eb="20">
      <t>サンテイ</t>
    </rPh>
    <rPh sb="20" eb="21">
      <t>シキ</t>
    </rPh>
    <phoneticPr fontId="11"/>
  </si>
  <si>
    <t>　屋内消化　　　 栓設備</t>
    <rPh sb="1" eb="3">
      <t>オクナイ</t>
    </rPh>
    <rPh sb="3" eb="5">
      <t>ショウカ</t>
    </rPh>
    <rPh sb="9" eb="10">
      <t>セン</t>
    </rPh>
    <rPh sb="10" eb="12">
      <t>セツビ</t>
    </rPh>
    <phoneticPr fontId="11"/>
  </si>
  <si>
    <t>内スプリンクラー設置面積</t>
    <rPh sb="0" eb="1">
      <t>ウチ</t>
    </rPh>
    <rPh sb="8" eb="10">
      <t>セッチ</t>
    </rPh>
    <rPh sb="10" eb="12">
      <t>メンセキ</t>
    </rPh>
    <phoneticPr fontId="11"/>
  </si>
  <si>
    <t>スプリンクラーの設置が必要となる建物全体の床面積</t>
    <rPh sb="8" eb="10">
      <t>セッチ</t>
    </rPh>
    <rPh sb="11" eb="13">
      <t>ヒツヨウ</t>
    </rPh>
    <rPh sb="16" eb="18">
      <t>タテモノ</t>
    </rPh>
    <rPh sb="18" eb="20">
      <t>ゼンタイ</t>
    </rPh>
    <rPh sb="21" eb="24">
      <t>ユカメンセキ</t>
    </rPh>
    <phoneticPr fontId="11"/>
  </si>
  <si>
    <t xml:space="preserve"> スプリンク
 ラー</t>
    <phoneticPr fontId="11"/>
  </si>
  <si>
    <t>スプリンクラー設備等整備　　　</t>
    <rPh sb="7" eb="9">
      <t>セツビ</t>
    </rPh>
    <rPh sb="9" eb="10">
      <t>トウ</t>
    </rPh>
    <rPh sb="10" eb="12">
      <t>セイビ</t>
    </rPh>
    <phoneticPr fontId="11"/>
  </si>
  <si>
    <t>国・民</t>
    <phoneticPr fontId="11"/>
  </si>
  <si>
    <t xml:space="preserve"> 千円</t>
    <phoneticPr fontId="33"/>
  </si>
  <si>
    <t xml:space="preserve"> 国庫・民間補助</t>
    <phoneticPr fontId="11"/>
  </si>
  <si>
    <t>修繕費総事業費</t>
  </si>
  <si>
    <t>工事内容</t>
    <phoneticPr fontId="11"/>
  </si>
  <si>
    <t>年度</t>
    <phoneticPr fontId="11"/>
  </si>
  <si>
    <t>国庫・民間補助金により過去に行った修繕の状況
(過去10年)</t>
    <phoneticPr fontId="11"/>
  </si>
  <si>
    <t>修繕引当金</t>
    <phoneticPr fontId="11"/>
  </si>
  <si>
    <t>修繕金</t>
    <phoneticPr fontId="11"/>
  </si>
  <si>
    <t>経過年数</t>
  </si>
  <si>
    <t>施設建設
年度</t>
    <phoneticPr fontId="11"/>
  </si>
  <si>
    <t>算出内訳</t>
    <rPh sb="0" eb="2">
      <t>サンシュツ</t>
    </rPh>
    <rPh sb="2" eb="4">
      <t>ウチワケ</t>
    </rPh>
    <phoneticPr fontId="11"/>
  </si>
  <si>
    <t>１人当たり平均工賃月額</t>
    <rPh sb="1" eb="2">
      <t>ヒト</t>
    </rPh>
    <rPh sb="2" eb="3">
      <t>ア</t>
    </rPh>
    <rPh sb="5" eb="7">
      <t>ヘイキン</t>
    </rPh>
    <rPh sb="7" eb="9">
      <t>コウチン</t>
    </rPh>
    <rPh sb="9" eb="11">
      <t>ゲツガク</t>
    </rPh>
    <phoneticPr fontId="11"/>
  </si>
  <si>
    <t>無・有　〔　　　　　　　　　　　　　千円〕</t>
    <rPh sb="0" eb="1">
      <t>ナ</t>
    </rPh>
    <rPh sb="2" eb="3">
      <t>ア</t>
    </rPh>
    <rPh sb="18" eb="20">
      <t>センエン</t>
    </rPh>
    <phoneticPr fontId="11"/>
  </si>
  <si>
    <t>減価償却費積立金</t>
    <rPh sb="0" eb="2">
      <t>ゲンカ</t>
    </rPh>
    <rPh sb="2" eb="5">
      <t>ショウキャクヒ</t>
    </rPh>
    <rPh sb="5" eb="8">
      <t>ツミタテキン</t>
    </rPh>
    <phoneticPr fontId="11"/>
  </si>
  <si>
    <t>事業収入</t>
    <rPh sb="0" eb="2">
      <t>ジギョウ</t>
    </rPh>
    <rPh sb="2" eb="4">
      <t>シュウニュウ</t>
    </rPh>
    <phoneticPr fontId="11"/>
  </si>
  <si>
    <t>積立金の状況</t>
    <rPh sb="0" eb="3">
      <t>ツミタテキン</t>
    </rPh>
    <rPh sb="4" eb="6">
      <t>ジョウキョウ</t>
    </rPh>
    <phoneticPr fontId="11"/>
  </si>
  <si>
    <t>生産事業の
経営状況</t>
    <rPh sb="0" eb="2">
      <t>セイサン</t>
    </rPh>
    <rPh sb="2" eb="4">
      <t>ジギョウ</t>
    </rPh>
    <rPh sb="6" eb="8">
      <t>ケイエイ</t>
    </rPh>
    <rPh sb="8" eb="10">
      <t>ジョウキョウ</t>
    </rPh>
    <phoneticPr fontId="11"/>
  </si>
  <si>
    <t>　　　　　　　　　　　  　　　　　　</t>
  </si>
  <si>
    <t>新規に行う
事業</t>
    <rPh sb="0" eb="2">
      <t>シンキ</t>
    </rPh>
    <rPh sb="3" eb="4">
      <t>オコナ</t>
    </rPh>
    <rPh sb="6" eb="8">
      <t>ジギョウ</t>
    </rPh>
    <phoneticPr fontId="11"/>
  </si>
  <si>
    <t>現在行っている
事業</t>
    <rPh sb="0" eb="2">
      <t>ゲンザイ</t>
    </rPh>
    <rPh sb="2" eb="3">
      <t>オコナ</t>
    </rPh>
    <rPh sb="8" eb="10">
      <t>ジギョウ</t>
    </rPh>
    <phoneticPr fontId="11"/>
  </si>
  <si>
    <t>年間受注額</t>
    <rPh sb="0" eb="2">
      <t>ネンカン</t>
    </rPh>
    <rPh sb="2" eb="5">
      <t>ジュチュウガク</t>
    </rPh>
    <phoneticPr fontId="11"/>
  </si>
  <si>
    <t>開始年月日</t>
    <rPh sb="0" eb="2">
      <t>カイシ</t>
    </rPh>
    <rPh sb="2" eb="5">
      <t>ネンガッピ</t>
    </rPh>
    <phoneticPr fontId="11"/>
  </si>
  <si>
    <t>生産事業等の内容</t>
    <rPh sb="0" eb="2">
      <t>セイサン</t>
    </rPh>
    <rPh sb="2" eb="4">
      <t>ジギョウ</t>
    </rPh>
    <rPh sb="4" eb="5">
      <t>ナド</t>
    </rPh>
    <rPh sb="6" eb="8">
      <t>ナイヨウ</t>
    </rPh>
    <phoneticPr fontId="11"/>
  </si>
  <si>
    <t>合　計</t>
    <rPh sb="0" eb="1">
      <t>ゴウ</t>
    </rPh>
    <rPh sb="2" eb="3">
      <t>ケイ</t>
    </rPh>
    <phoneticPr fontId="11"/>
  </si>
  <si>
    <t>整備内容</t>
    <rPh sb="0" eb="2">
      <t>セイビ</t>
    </rPh>
    <rPh sb="2" eb="4">
      <t>ナイヨウ</t>
    </rPh>
    <phoneticPr fontId="11"/>
  </si>
  <si>
    <t>生産設備近代化整備</t>
    <rPh sb="0" eb="2">
      <t>セイサン</t>
    </rPh>
    <rPh sb="2" eb="4">
      <t>セツビ</t>
    </rPh>
    <rPh sb="4" eb="7">
      <t>キンダイカ</t>
    </rPh>
    <rPh sb="7" eb="9">
      <t>セイビ</t>
    </rPh>
    <phoneticPr fontId="11"/>
  </si>
  <si>
    <t>必要とする理由</t>
    <rPh sb="0" eb="2">
      <t>ヒツヨウ</t>
    </rPh>
    <rPh sb="5" eb="7">
      <t>リユウ</t>
    </rPh>
    <phoneticPr fontId="11"/>
  </si>
  <si>
    <t>整備内容の内訳</t>
    <rPh sb="5" eb="6">
      <t>ウチ</t>
    </rPh>
    <rPh sb="6" eb="7">
      <t>ヤク</t>
    </rPh>
    <phoneticPr fontId="11"/>
  </si>
  <si>
    <t>修繕等</t>
    <rPh sb="0" eb="2">
      <t>シュウゼン</t>
    </rPh>
    <rPh sb="2" eb="3">
      <t>トウ</t>
    </rPh>
    <phoneticPr fontId="11"/>
  </si>
  <si>
    <t>大規模修繕</t>
    <phoneticPr fontId="11"/>
  </si>
  <si>
    <t>事業区分</t>
    <rPh sb="0" eb="2">
      <t>ジギョウ</t>
    </rPh>
    <rPh sb="2" eb="4">
      <t>クブン</t>
    </rPh>
    <phoneticPr fontId="11"/>
  </si>
  <si>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11"/>
  </si>
  <si>
    <t>様式第8号</t>
    <rPh sb="0" eb="2">
      <t>ヨウシキ</t>
    </rPh>
    <rPh sb="2" eb="3">
      <t>ダイ</t>
    </rPh>
    <rPh sb="4" eb="5">
      <t>ゴウ</t>
    </rPh>
    <phoneticPr fontId="11"/>
  </si>
  <si>
    <t>避難スペース整備計画協議書</t>
    <rPh sb="0" eb="2">
      <t>ヒナン</t>
    </rPh>
    <rPh sb="6" eb="8">
      <t>セイビ</t>
    </rPh>
    <rPh sb="8" eb="10">
      <t>ケイカク</t>
    </rPh>
    <rPh sb="10" eb="13">
      <t>キョウギショ</t>
    </rPh>
    <phoneticPr fontId="11"/>
  </si>
  <si>
    <t>短期入所</t>
    <rPh sb="0" eb="2">
      <t>タンキ</t>
    </rPh>
    <rPh sb="2" eb="4">
      <t>ニュウショ</t>
    </rPh>
    <phoneticPr fontId="11"/>
  </si>
  <si>
    <t>短期入所（加算のみ記載）</t>
    <rPh sb="0" eb="2">
      <t>タンキ</t>
    </rPh>
    <rPh sb="2" eb="4">
      <t>ニュウショ</t>
    </rPh>
    <rPh sb="5" eb="7">
      <t>カサン</t>
    </rPh>
    <rPh sb="9" eb="11">
      <t>キサイ</t>
    </rPh>
    <phoneticPr fontId="11"/>
  </si>
  <si>
    <t>その他（　　　　　　　　）　　　　　　　　 人</t>
    <rPh sb="2" eb="3">
      <t>タ</t>
    </rPh>
    <rPh sb="22" eb="23">
      <t>ニン</t>
    </rPh>
    <phoneticPr fontId="11"/>
  </si>
  <si>
    <t>1対象経費の実支出予定額　</t>
    <phoneticPr fontId="11"/>
  </si>
  <si>
    <t>区分</t>
    <rPh sb="0" eb="1">
      <t>ク</t>
    </rPh>
    <rPh sb="1" eb="2">
      <t>ブン</t>
    </rPh>
    <phoneticPr fontId="11"/>
  </si>
  <si>
    <t>２</t>
    <phoneticPr fontId="11"/>
  </si>
  <si>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11"/>
  </si>
  <si>
    <t>㎡</t>
    <phoneticPr fontId="11"/>
  </si>
  <si>
    <t>立地
条件</t>
    <phoneticPr fontId="11"/>
  </si>
  <si>
    <t>（特に住宅地から遠距離でないなど、施設の立地条件としてふさわしい事項等）</t>
    <phoneticPr fontId="11"/>
  </si>
  <si>
    <t>１０</t>
    <phoneticPr fontId="11"/>
  </si>
  <si>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11"/>
  </si>
  <si>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</si>
  <si>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</si>
  <si>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</si>
  <si>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</si>
  <si>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</si>
  <si>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</si>
  <si>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</si>
  <si>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</si>
  <si>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審査会</t>
  </si>
  <si>
    <t>整備区分</t>
    <rPh sb="0" eb="2">
      <t>セイビ</t>
    </rPh>
    <rPh sb="2" eb="4">
      <t>クブン</t>
    </rPh>
    <phoneticPr fontId="11"/>
  </si>
  <si>
    <t>施　設　整　備　を　必　要　と　す　る　理　由　　</t>
    <rPh sb="0" eb="1">
      <t>シ</t>
    </rPh>
    <rPh sb="2" eb="3">
      <t>セツ</t>
    </rPh>
    <rPh sb="4" eb="5">
      <t>ヒトシ</t>
    </rPh>
    <rPh sb="6" eb="7">
      <t>ビ</t>
    </rPh>
    <rPh sb="10" eb="11">
      <t>ヒツ</t>
    </rPh>
    <rPh sb="12" eb="13">
      <t>ヨウ</t>
    </rPh>
    <rPh sb="20" eb="21">
      <t>リ</t>
    </rPh>
    <rPh sb="22" eb="23">
      <t>ヨシ</t>
    </rPh>
    <phoneticPr fontId="11"/>
  </si>
  <si>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</si>
  <si>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</si>
  <si>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</si>
  <si>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</si>
  <si>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</si>
  <si>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</si>
  <si>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</si>
  <si>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</si>
  <si>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</si>
  <si>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</si>
  <si>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</si>
  <si>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</si>
  <si>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</si>
  <si>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</si>
  <si>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</si>
  <si>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</si>
  <si>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</si>
  <si>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</si>
  <si>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</si>
  <si>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</si>
  <si>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</si>
  <si>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</si>
  <si>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</si>
  <si>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</si>
  <si>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</si>
  <si>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</si>
  <si>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</si>
  <si>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</si>
  <si>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</si>
  <si>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</si>
  <si>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様式第５号の記載注意</t>
  </si>
  <si>
    <t>様式第５号の書類添付</t>
    <rPh sb="6" eb="8">
      <t>ショルイ</t>
    </rPh>
    <rPh sb="8" eb="10">
      <t>テンプ</t>
    </rPh>
    <phoneticPr fontId="11"/>
  </si>
  <si>
    <t>名</t>
    <rPh sb="0" eb="1">
      <t>メイ</t>
    </rPh>
    <phoneticPr fontId="33"/>
  </si>
  <si>
    <t>構造</t>
    <rPh sb="0" eb="2">
      <t>コウゾウ</t>
    </rPh>
    <phoneticPr fontId="33"/>
  </si>
  <si>
    <t>建物の名称</t>
    <rPh sb="0" eb="2">
      <t>タテモノ</t>
    </rPh>
    <rPh sb="3" eb="5">
      <t>メイショウ</t>
    </rPh>
    <phoneticPr fontId="33"/>
  </si>
  <si>
    <t>　施　設　名　</t>
    <rPh sb="1" eb="2">
      <t>シ</t>
    </rPh>
    <rPh sb="3" eb="4">
      <t>セツ</t>
    </rPh>
    <rPh sb="5" eb="6">
      <t>ナ</t>
    </rPh>
    <phoneticPr fontId="33"/>
  </si>
  <si>
    <t>都道府県市名</t>
    <rPh sb="0" eb="4">
      <t>トドウフケン</t>
    </rPh>
    <rPh sb="4" eb="5">
      <t>シ</t>
    </rPh>
    <rPh sb="5" eb="6">
      <t>メイ</t>
    </rPh>
    <phoneticPr fontId="33"/>
  </si>
  <si>
    <t>（注）</t>
    <rPh sb="1" eb="2">
      <t>チュウ</t>
    </rPh>
    <phoneticPr fontId="33"/>
  </si>
  <si>
    <t>合計</t>
    <rPh sb="0" eb="2">
      <t>ゴウケイ</t>
    </rPh>
    <phoneticPr fontId="33"/>
  </si>
  <si>
    <t>昭和40年新築</t>
    <rPh sb="0" eb="2">
      <t>ショウワ</t>
    </rPh>
    <rPh sb="4" eb="5">
      <t>ネン</t>
    </rPh>
    <rPh sb="5" eb="7">
      <t>シンチク</t>
    </rPh>
    <phoneticPr fontId="33"/>
  </si>
  <si>
    <t>自己所有</t>
    <rPh sb="0" eb="2">
      <t>ジコ</t>
    </rPh>
    <rPh sb="2" eb="4">
      <t>ショユウ</t>
    </rPh>
    <phoneticPr fontId="33"/>
  </si>
  <si>
    <t>木造平屋</t>
    <rPh sb="0" eb="2">
      <t>モクゾウ</t>
    </rPh>
    <rPh sb="2" eb="4">
      <t>ヒラヤ</t>
    </rPh>
    <phoneticPr fontId="33"/>
  </si>
  <si>
    <t>倉庫</t>
    <rPh sb="0" eb="2">
      <t>ソウコ</t>
    </rPh>
    <phoneticPr fontId="33"/>
  </si>
  <si>
    <t>日自振補助金</t>
    <rPh sb="0" eb="1">
      <t>ニチ</t>
    </rPh>
    <rPh sb="1" eb="2">
      <t>ジ</t>
    </rPh>
    <rPh sb="2" eb="3">
      <t>フ</t>
    </rPh>
    <rPh sb="3" eb="6">
      <t>ホジョキン</t>
    </rPh>
    <phoneticPr fontId="33"/>
  </si>
  <si>
    <t>第三入所棟</t>
    <rPh sb="0" eb="2">
      <t>ダイサン</t>
    </rPh>
    <rPh sb="2" eb="5">
      <t>ニュウショトウ</t>
    </rPh>
    <phoneticPr fontId="33"/>
  </si>
  <si>
    <t>昭和42年新築
（　　月　　日現在入所　　　　名）</t>
    <rPh sb="0" eb="2">
      <t>ショウワ</t>
    </rPh>
    <rPh sb="4" eb="5">
      <t>ネン</t>
    </rPh>
    <rPh sb="5" eb="7">
      <t>シンチク</t>
    </rPh>
    <phoneticPr fontId="33"/>
  </si>
  <si>
    <t>借家</t>
    <rPh sb="0" eb="2">
      <t>シャクヤ</t>
    </rPh>
    <phoneticPr fontId="33"/>
  </si>
  <si>
    <t>第二入所棟</t>
    <rPh sb="0" eb="2">
      <t>ダイニ</t>
    </rPh>
    <rPh sb="2" eb="5">
      <t>ニュウショトウ</t>
    </rPh>
    <phoneticPr fontId="33"/>
  </si>
  <si>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3"/>
  </si>
  <si>
    <t>国庫補助金</t>
    <rPh sb="0" eb="2">
      <t>コッコ</t>
    </rPh>
    <rPh sb="2" eb="5">
      <t>ホジョキン</t>
    </rPh>
    <phoneticPr fontId="33"/>
  </si>
  <si>
    <t>第一入所棟</t>
    <rPh sb="0" eb="2">
      <t>ダイイチ</t>
    </rPh>
    <rPh sb="2" eb="5">
      <t>ニュウショトウ</t>
    </rPh>
    <phoneticPr fontId="33"/>
  </si>
  <si>
    <t>昭和48年改築</t>
    <rPh sb="0" eb="2">
      <t>ショウワ</t>
    </rPh>
    <rPh sb="4" eb="5">
      <t>ネン</t>
    </rPh>
    <rPh sb="5" eb="7">
      <t>カイチク</t>
    </rPh>
    <phoneticPr fontId="33"/>
  </si>
  <si>
    <t>昭</t>
    <rPh sb="0" eb="1">
      <t>アキラ</t>
    </rPh>
    <phoneticPr fontId="33"/>
  </si>
  <si>
    <t>鉄筋二階</t>
    <rPh sb="0" eb="2">
      <t>テッキン</t>
    </rPh>
    <rPh sb="2" eb="4">
      <t>ニカイ</t>
    </rPh>
    <phoneticPr fontId="33"/>
  </si>
  <si>
    <t>本館</t>
    <rPh sb="0" eb="2">
      <t>ホンカン</t>
    </rPh>
    <phoneticPr fontId="33"/>
  </si>
  <si>
    <t>金額　（千円）</t>
    <rPh sb="0" eb="1">
      <t>キン</t>
    </rPh>
    <rPh sb="1" eb="2">
      <t>ガク</t>
    </rPh>
    <rPh sb="4" eb="6">
      <t>センエン</t>
    </rPh>
    <phoneticPr fontId="33"/>
  </si>
  <si>
    <t>年　度</t>
    <rPh sb="0" eb="1">
      <t>ネン</t>
    </rPh>
    <rPh sb="2" eb="3">
      <t>ド</t>
    </rPh>
    <phoneticPr fontId="33"/>
  </si>
  <si>
    <t>補 助 金 名</t>
    <rPh sb="0" eb="1">
      <t>ホ</t>
    </rPh>
    <rPh sb="2" eb="3">
      <t>スケ</t>
    </rPh>
    <rPh sb="4" eb="5">
      <t>キン</t>
    </rPh>
    <rPh sb="6" eb="7">
      <t>メイ</t>
    </rPh>
    <phoneticPr fontId="33"/>
  </si>
  <si>
    <t>説　　　　　　明</t>
    <rPh sb="0" eb="1">
      <t>セツ</t>
    </rPh>
    <rPh sb="7" eb="8">
      <t>メイ</t>
    </rPh>
    <phoneticPr fontId="33"/>
  </si>
  <si>
    <t>補　　助　　の　　状　　況</t>
    <rPh sb="0" eb="1">
      <t>ホ</t>
    </rPh>
    <rPh sb="3" eb="4">
      <t>スケ</t>
    </rPh>
    <rPh sb="9" eb="10">
      <t>ジョウ</t>
    </rPh>
    <rPh sb="12" eb="13">
      <t>キョウ</t>
    </rPh>
    <phoneticPr fontId="33"/>
  </si>
  <si>
    <t>延面積（㎡）</t>
    <rPh sb="0" eb="1">
      <t>ノベ</t>
    </rPh>
    <rPh sb="1" eb="3">
      <t>メンセキ</t>
    </rPh>
    <phoneticPr fontId="33"/>
  </si>
  <si>
    <t>所有の状況</t>
    <rPh sb="0" eb="2">
      <t>ショユウ</t>
    </rPh>
    <rPh sb="3" eb="5">
      <t>ジョウキョウ</t>
    </rPh>
    <phoneticPr fontId="33"/>
  </si>
  <si>
    <t>構　造</t>
    <rPh sb="0" eb="1">
      <t>カマエ</t>
    </rPh>
    <rPh sb="2" eb="3">
      <t>ヅクリ</t>
    </rPh>
    <phoneticPr fontId="33"/>
  </si>
  <si>
    <t>建 物 の 名 称</t>
    <rPh sb="0" eb="1">
      <t>ケン</t>
    </rPh>
    <rPh sb="2" eb="3">
      <t>モノ</t>
    </rPh>
    <rPh sb="6" eb="7">
      <t>ナ</t>
    </rPh>
    <rPh sb="8" eb="9">
      <t>ショウ</t>
    </rPh>
    <phoneticPr fontId="33"/>
  </si>
  <si>
    <t>整理番号</t>
    <rPh sb="0" eb="2">
      <t>セイリ</t>
    </rPh>
    <rPh sb="2" eb="4">
      <t>バンゴウ</t>
    </rPh>
    <phoneticPr fontId="33"/>
  </si>
  <si>
    <t>入所（利用）定員</t>
    <rPh sb="0" eb="2">
      <t>ニュウショ</t>
    </rPh>
    <rPh sb="3" eb="5">
      <t>リヨウ</t>
    </rPh>
    <rPh sb="6" eb="8">
      <t>テイイン</t>
    </rPh>
    <phoneticPr fontId="33"/>
  </si>
  <si>
    <t>（Ｃ）　施設の経歴</t>
    <rPh sb="4" eb="6">
      <t>シセツ</t>
    </rPh>
    <rPh sb="7" eb="9">
      <t>ケイレキ</t>
    </rPh>
    <phoneticPr fontId="33"/>
  </si>
  <si>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3"/>
  </si>
  <si>
    <t>（借用地の場合は、借入先を記載すること。）</t>
  </si>
  <si>
    <t>用地面積</t>
    <rPh sb="0" eb="2">
      <t>ヨウチ</t>
    </rPh>
    <rPh sb="2" eb="4">
      <t>メンセキ</t>
    </rPh>
    <phoneticPr fontId="33"/>
  </si>
  <si>
    <t>（Ｂ）　配置図　</t>
    <rPh sb="4" eb="7">
      <t>ハイチズ</t>
    </rPh>
    <phoneticPr fontId="33"/>
  </si>
  <si>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3"/>
  </si>
  <si>
    <t>施設の配置図及び施設の経歴</t>
    <rPh sb="0" eb="2">
      <t>シセツ</t>
    </rPh>
    <rPh sb="3" eb="5">
      <t>ハイチ</t>
    </rPh>
    <rPh sb="5" eb="6">
      <t>ズ</t>
    </rPh>
    <rPh sb="6" eb="7">
      <t>オヨ</t>
    </rPh>
    <rPh sb="8" eb="10">
      <t>シセツ</t>
    </rPh>
    <rPh sb="11" eb="13">
      <t>ケイレキ</t>
    </rPh>
    <phoneticPr fontId="3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</si>
  <si>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</si>
  <si>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3"/>
  </si>
  <si>
    <t>４　傾斜度の測定法は、次によることとする。</t>
    <rPh sb="2" eb="5">
      <t>ケイシャド</t>
    </rPh>
    <rPh sb="6" eb="9">
      <t>ソクテイホウ</t>
    </rPh>
    <rPh sb="11" eb="12">
      <t>ツギ</t>
    </rPh>
    <phoneticPr fontId="3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</si>
  <si>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</si>
  <si>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</si>
  <si>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</si>
  <si>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</si>
  <si>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3"/>
  </si>
  <si>
    <t>③②①</t>
    <phoneticPr fontId="33"/>
  </si>
  <si>
    <t>③①②</t>
    <phoneticPr fontId="33"/>
  </si>
  <si>
    <t>分類番号</t>
    <rPh sb="0" eb="2">
      <t>ブンルイ</t>
    </rPh>
    <rPh sb="2" eb="4">
      <t>バンゴウ</t>
    </rPh>
    <phoneticPr fontId="33"/>
  </si>
  <si>
    <t>③①③</t>
    <phoneticPr fontId="33"/>
  </si>
  <si>
    <t>①③①</t>
    <phoneticPr fontId="33"/>
  </si>
  <si>
    <t>③②③</t>
    <phoneticPr fontId="33"/>
  </si>
  <si>
    <t>①③②</t>
    <phoneticPr fontId="33"/>
  </si>
  <si>
    <t>外力条件</t>
    <rPh sb="0" eb="2">
      <t>ガイリョク</t>
    </rPh>
    <rPh sb="2" eb="4">
      <t>ジョウケン</t>
    </rPh>
    <phoneticPr fontId="33"/>
  </si>
  <si>
    <t>（附表）</t>
    <rPh sb="1" eb="3">
      <t>フヒョウ</t>
    </rPh>
    <phoneticPr fontId="33"/>
  </si>
  <si>
    <t>率</t>
    <rPh sb="0" eb="1">
      <t>リツ</t>
    </rPh>
    <phoneticPr fontId="3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</si>
  <si>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3"/>
  </si>
  <si>
    <t>③ 軟弱</t>
    <rPh sb="2" eb="4">
      <t>ナンジャク</t>
    </rPh>
    <phoneticPr fontId="33"/>
  </si>
  <si>
    <t>③ 毎年ひどく積もる（100cm以上）</t>
    <rPh sb="2" eb="4">
      <t>マイトシ</t>
    </rPh>
    <rPh sb="7" eb="8">
      <t>ツ</t>
    </rPh>
    <rPh sb="16" eb="18">
      <t>イジョウ</t>
    </rPh>
    <phoneticPr fontId="33"/>
  </si>
  <si>
    <t>③ 海岸から4km以内</t>
    <rPh sb="2" eb="4">
      <t>カイガン</t>
    </rPh>
    <rPh sb="9" eb="11">
      <t>イナイ</t>
    </rPh>
    <phoneticPr fontId="33"/>
  </si>
  <si>
    <t>② やや軟弱</t>
    <rPh sb="4" eb="6">
      <t>ナンジャク</t>
    </rPh>
    <phoneticPr fontId="33"/>
  </si>
  <si>
    <t>② 毎年かなり積もる（20～100cm未満）</t>
    <rPh sb="2" eb="4">
      <t>マイトシ</t>
    </rPh>
    <rPh sb="7" eb="8">
      <t>ツ</t>
    </rPh>
    <rPh sb="19" eb="21">
      <t>ミマン</t>
    </rPh>
    <phoneticPr fontId="33"/>
  </si>
  <si>
    <t>② 海岸から4kmを超える8km以内</t>
    <rPh sb="2" eb="4">
      <t>カイガン</t>
    </rPh>
    <rPh sb="10" eb="11">
      <t>コ</t>
    </rPh>
    <rPh sb="16" eb="18">
      <t>イナイ</t>
    </rPh>
    <phoneticPr fontId="33"/>
  </si>
  <si>
    <t>① 普通</t>
    <rPh sb="2" eb="4">
      <t>フツウ</t>
    </rPh>
    <phoneticPr fontId="33"/>
  </si>
  <si>
    <t>① 毎年少ない（0～20cm未満）</t>
    <rPh sb="2" eb="4">
      <t>マイトシ</t>
    </rPh>
    <rPh sb="4" eb="5">
      <t>スク</t>
    </rPh>
    <rPh sb="14" eb="16">
      <t>ミマン</t>
    </rPh>
    <phoneticPr fontId="33"/>
  </si>
  <si>
    <t>① 海岸からの距離が8kmを超える</t>
    <rPh sb="2" eb="4">
      <t>カイガン</t>
    </rPh>
    <rPh sb="7" eb="9">
      <t>キョリ</t>
    </rPh>
    <rPh sb="14" eb="15">
      <t>コ</t>
    </rPh>
    <phoneticPr fontId="33"/>
  </si>
  <si>
    <t>ｃ　　  地   盤</t>
    <rPh sb="5" eb="6">
      <t>チ</t>
    </rPh>
    <rPh sb="9" eb="10">
      <t>バン</t>
    </rPh>
    <phoneticPr fontId="33"/>
  </si>
  <si>
    <t>ｂ　　  積   雪</t>
    <rPh sb="5" eb="6">
      <t>セキ</t>
    </rPh>
    <rPh sb="9" eb="10">
      <t>ユキ</t>
    </rPh>
    <phoneticPr fontId="33"/>
  </si>
  <si>
    <t>ａ　　  海 岸 か ら の 距 離</t>
    <rPh sb="5" eb="6">
      <t>ウミ</t>
    </rPh>
    <rPh sb="7" eb="8">
      <t>キシ</t>
    </rPh>
    <rPh sb="15" eb="16">
      <t>キョ</t>
    </rPh>
    <rPh sb="17" eb="18">
      <t>ハナレ</t>
    </rPh>
    <phoneticPr fontId="33"/>
  </si>
  <si>
    <t>Ｃ　外　力　条　件</t>
    <rPh sb="2" eb="3">
      <t>ソト</t>
    </rPh>
    <rPh sb="4" eb="5">
      <t>チカラ</t>
    </rPh>
    <rPh sb="6" eb="7">
      <t>ジョウ</t>
    </rPh>
    <rPh sb="8" eb="9">
      <t>ケン</t>
    </rPh>
    <phoneticPr fontId="33"/>
  </si>
  <si>
    <t>）点</t>
    <rPh sb="1" eb="2">
      <t>テン</t>
    </rPh>
    <phoneticPr fontId="33"/>
  </si>
  <si>
    <t>上記の計 （</t>
    <rPh sb="0" eb="2">
      <t>ジョウキ</t>
    </rPh>
    <rPh sb="3" eb="4">
      <t>ケイ</t>
    </rPh>
    <phoneticPr fontId="33"/>
  </si>
  <si>
    <t>※ 評点</t>
    <rPh sb="2" eb="4">
      <t>ヒョウテン</t>
    </rPh>
    <phoneticPr fontId="33"/>
  </si>
  <si>
    <t>3cm以上</t>
    <rPh sb="3" eb="5">
      <t>イジョウ</t>
    </rPh>
    <phoneticPr fontId="33"/>
  </si>
  <si>
    <t>2cm以上3cm未満</t>
    <rPh sb="3" eb="5">
      <t>イジョウ</t>
    </rPh>
    <rPh sb="8" eb="10">
      <t>ミマン</t>
    </rPh>
    <phoneticPr fontId="33"/>
  </si>
  <si>
    <t>1cm以上2cm未満</t>
    <rPh sb="3" eb="5">
      <t>イジョウ</t>
    </rPh>
    <rPh sb="8" eb="10">
      <t>ミマン</t>
    </rPh>
    <phoneticPr fontId="33"/>
  </si>
  <si>
    <t>1cm未満</t>
    <rPh sb="3" eb="5">
      <t>ミマン</t>
    </rPh>
    <phoneticPr fontId="33"/>
  </si>
  <si>
    <t>桁   行
（けたゆき）</t>
    <rPh sb="0" eb="1">
      <t>ケタ</t>
    </rPh>
    <rPh sb="4" eb="5">
      <t>ユキ</t>
    </rPh>
    <phoneticPr fontId="33"/>
  </si>
  <si>
    <t>梁   行
（はりゆき）</t>
    <rPh sb="0" eb="1">
      <t>ハリ</t>
    </rPh>
    <rPh sb="4" eb="5">
      <t>ユキ</t>
    </rPh>
    <phoneticPr fontId="33"/>
  </si>
  <si>
    <t>⑦横架材</t>
    <rPh sb="1" eb="2">
      <t>ヨコ</t>
    </rPh>
    <rPh sb="2" eb="3">
      <t>カ</t>
    </rPh>
    <rPh sb="3" eb="4">
      <t>ザイ</t>
    </rPh>
    <phoneticPr fontId="33"/>
  </si>
  <si>
    <t>1cm未満</t>
  </si>
  <si>
    <t>⑥柱</t>
    <rPh sb="1" eb="2">
      <t>ハシラ</t>
    </rPh>
    <phoneticPr fontId="33"/>
  </si>
  <si>
    <t>傾　斜　度</t>
    <rPh sb="0" eb="1">
      <t>ナダレ</t>
    </rPh>
    <rPh sb="2" eb="3">
      <t>シャ</t>
    </rPh>
    <rPh sb="4" eb="5">
      <t>ド</t>
    </rPh>
    <phoneticPr fontId="33"/>
  </si>
  <si>
    <t>ほとんど腐っている</t>
    <rPh sb="4" eb="5">
      <t>クサ</t>
    </rPh>
    <phoneticPr fontId="33"/>
  </si>
  <si>
    <t>腐 れ が ひ ど い</t>
    <rPh sb="0" eb="1">
      <t>クサ</t>
    </rPh>
    <phoneticPr fontId="33"/>
  </si>
  <si>
    <t>少し腐っている</t>
    <rPh sb="0" eb="1">
      <t>スコ</t>
    </rPh>
    <rPh sb="2" eb="3">
      <t>クサ</t>
    </rPh>
    <phoneticPr fontId="33"/>
  </si>
  <si>
    <t>ほとんど腐っていない</t>
    <rPh sb="4" eb="5">
      <t>クサ</t>
    </rPh>
    <phoneticPr fontId="33"/>
  </si>
  <si>
    <t>梁 （ は り ）</t>
    <rPh sb="0" eb="1">
      <t>ハリ</t>
    </rPh>
    <phoneticPr fontId="33"/>
  </si>
  <si>
    <t>外 壁 の 柱</t>
    <rPh sb="0" eb="1">
      <t>ソト</t>
    </rPh>
    <rPh sb="2" eb="3">
      <t>カベ</t>
    </rPh>
    <rPh sb="6" eb="7">
      <t>ハシラ</t>
    </rPh>
    <phoneticPr fontId="33"/>
  </si>
  <si>
    <t>外壁の土台</t>
    <rPh sb="0" eb="2">
      <t>ガイヘキ</t>
    </rPh>
    <rPh sb="3" eb="5">
      <t>ドダイ</t>
    </rPh>
    <phoneticPr fontId="33"/>
  </si>
  <si>
    <t>腐朽度</t>
    <rPh sb="0" eb="2">
      <t>フキュウ</t>
    </rPh>
    <rPh sb="2" eb="3">
      <t>ド</t>
    </rPh>
    <phoneticPr fontId="33"/>
  </si>
  <si>
    <t>ある（見てわかる程度）</t>
    <rPh sb="3" eb="4">
      <t>ミ</t>
    </rPh>
    <rPh sb="8" eb="10">
      <t>テイド</t>
    </rPh>
    <phoneticPr fontId="33"/>
  </si>
  <si>
    <t>基礎の不同沈下</t>
    <rPh sb="0" eb="2">
      <t>キソ</t>
    </rPh>
    <rPh sb="3" eb="5">
      <t>フドウ</t>
    </rPh>
    <rPh sb="5" eb="7">
      <t>チンカ</t>
    </rPh>
    <phoneticPr fontId="33"/>
  </si>
  <si>
    <t>3 0 年 以 上</t>
    <rPh sb="4" eb="5">
      <t>トシ</t>
    </rPh>
    <rPh sb="6" eb="7">
      <t>イ</t>
    </rPh>
    <rPh sb="8" eb="9">
      <t>ウエ</t>
    </rPh>
    <phoneticPr fontId="33"/>
  </si>
  <si>
    <t>18年以上30年未満</t>
    <rPh sb="2" eb="5">
      <t>ネンイジョウ</t>
    </rPh>
    <rPh sb="7" eb="8">
      <t>ネン</t>
    </rPh>
    <rPh sb="8" eb="10">
      <t>ミマン</t>
    </rPh>
    <phoneticPr fontId="33"/>
  </si>
  <si>
    <t>5年以上18年未満</t>
    <rPh sb="1" eb="4">
      <t>ネンイジョウ</t>
    </rPh>
    <rPh sb="6" eb="7">
      <t>ネン</t>
    </rPh>
    <rPh sb="7" eb="9">
      <t>ミマン</t>
    </rPh>
    <phoneticPr fontId="33"/>
  </si>
  <si>
    <t>5  年  未  満</t>
    <rPh sb="3" eb="4">
      <t>ネン</t>
    </rPh>
    <rPh sb="6" eb="7">
      <t>ミ</t>
    </rPh>
    <rPh sb="9" eb="10">
      <t>ミツル</t>
    </rPh>
    <phoneticPr fontId="33"/>
  </si>
  <si>
    <t>経  過  年  数</t>
    <rPh sb="0" eb="1">
      <t>ヘ</t>
    </rPh>
    <rPh sb="3" eb="4">
      <t>カ</t>
    </rPh>
    <rPh sb="6" eb="7">
      <t>トシ</t>
    </rPh>
    <rPh sb="9" eb="10">
      <t>スウ</t>
    </rPh>
    <phoneticPr fontId="33"/>
  </si>
  <si>
    <t>点</t>
    <rPh sb="0" eb="1">
      <t>テン</t>
    </rPh>
    <phoneticPr fontId="33"/>
  </si>
  <si>
    <t>区        分</t>
    <rPh sb="0" eb="1">
      <t>ク</t>
    </rPh>
    <rPh sb="9" eb="10">
      <t>ブン</t>
    </rPh>
    <phoneticPr fontId="33"/>
  </si>
  <si>
    <t>Ｂ　　保　　存　　度</t>
    <rPh sb="3" eb="4">
      <t>タモツ</t>
    </rPh>
    <rPh sb="6" eb="7">
      <t>ソン</t>
    </rPh>
    <rPh sb="9" eb="10">
      <t>ド</t>
    </rPh>
    <phoneticPr fontId="33"/>
  </si>
  <si>
    <t>）点 × ④</t>
    <rPh sb="1" eb="2">
      <t>テン</t>
    </rPh>
    <phoneticPr fontId="33"/>
  </si>
  <si>
    <t>上記①～③の計（</t>
    <rPh sb="0" eb="2">
      <t>ジョウキ</t>
    </rPh>
    <rPh sb="6" eb="7">
      <t>ケイ</t>
    </rPh>
    <phoneticPr fontId="33"/>
  </si>
  <si>
    <t>（乗率1.0）</t>
    <rPh sb="1" eb="3">
      <t>ジョウリツ</t>
    </rPh>
    <phoneticPr fontId="33"/>
  </si>
  <si>
    <t>ウ　根継ぎした柱はない。</t>
    <rPh sb="2" eb="3">
      <t>ネ</t>
    </rPh>
    <rPh sb="3" eb="4">
      <t>ツ</t>
    </rPh>
    <rPh sb="7" eb="8">
      <t>ハシラ</t>
    </rPh>
    <phoneticPr fontId="33"/>
  </si>
  <si>
    <t>（乗率0.9）</t>
    <rPh sb="1" eb="3">
      <t>ジョウリツ</t>
    </rPh>
    <phoneticPr fontId="33"/>
  </si>
  <si>
    <t>本</t>
    <rPh sb="0" eb="1">
      <t>ホン</t>
    </rPh>
    <phoneticPr fontId="33"/>
  </si>
  <si>
    <t>本のうち</t>
    <rPh sb="0" eb="1">
      <t>ホン</t>
    </rPh>
    <phoneticPr fontId="33"/>
  </si>
  <si>
    <t>イ　小部分（半数未満）の柱を根継ぎしたことがある。</t>
    <rPh sb="2" eb="5">
      <t>ショウブブン</t>
    </rPh>
    <rPh sb="6" eb="8">
      <t>ハンスウ</t>
    </rPh>
    <rPh sb="8" eb="10">
      <t>ミマン</t>
    </rPh>
    <rPh sb="12" eb="13">
      <t>ハシラ</t>
    </rPh>
    <rPh sb="14" eb="15">
      <t>ネ</t>
    </rPh>
    <rPh sb="15" eb="16">
      <t>ツ</t>
    </rPh>
    <phoneticPr fontId="33"/>
  </si>
  <si>
    <t>（乗率0.8）</t>
    <rPh sb="1" eb="3">
      <t>ジョウリツ</t>
    </rPh>
    <phoneticPr fontId="33"/>
  </si>
  <si>
    <t>ア　大部分（半数以上）柱を根継ぎしたことがある。</t>
    <rPh sb="2" eb="5">
      <t>ダイブブン</t>
    </rPh>
    <rPh sb="6" eb="8">
      <t>ハンスウ</t>
    </rPh>
    <rPh sb="8" eb="10">
      <t>イジョウ</t>
    </rPh>
    <rPh sb="11" eb="12">
      <t>ハシラ</t>
    </rPh>
    <rPh sb="13" eb="14">
      <t>ネ</t>
    </rPh>
    <rPh sb="14" eb="15">
      <t>ツ</t>
    </rPh>
    <phoneticPr fontId="33"/>
  </si>
  <si>
    <t>根      継</t>
    <rPh sb="0" eb="1">
      <t>ネ</t>
    </rPh>
    <rPh sb="7" eb="8">
      <t>ツギ</t>
    </rPh>
    <phoneticPr fontId="33"/>
  </si>
  <si>
    <t>10.6cm角未満</t>
    <rPh sb="6" eb="7">
      <t>カク</t>
    </rPh>
    <rPh sb="7" eb="9">
      <t>ミマン</t>
    </rPh>
    <phoneticPr fontId="33"/>
  </si>
  <si>
    <t>12.1cm角以上又は
10.6cm角以上2本</t>
    <rPh sb="6" eb="7">
      <t>カク</t>
    </rPh>
    <rPh sb="7" eb="9">
      <t>イジョウ</t>
    </rPh>
    <rPh sb="18" eb="19">
      <t>カク</t>
    </rPh>
    <rPh sb="19" eb="21">
      <t>イジョウ</t>
    </rPh>
    <rPh sb="22" eb="23">
      <t>ホン</t>
    </rPh>
    <phoneticPr fontId="33"/>
  </si>
  <si>
    <t>13.6cm角以上又は
12.1cm角以上2本</t>
    <rPh sb="6" eb="7">
      <t>カク</t>
    </rPh>
    <rPh sb="7" eb="9">
      <t>イジョウ</t>
    </rPh>
    <rPh sb="18" eb="19">
      <t>カク</t>
    </rPh>
    <rPh sb="19" eb="21">
      <t>イジョウ</t>
    </rPh>
    <rPh sb="22" eb="23">
      <t>ホン</t>
    </rPh>
    <phoneticPr fontId="33"/>
  </si>
  <si>
    <t>平屋の場合の柱</t>
    <rPh sb="0" eb="2">
      <t>ヒラヤ</t>
    </rPh>
    <rPh sb="3" eb="5">
      <t>バアイ</t>
    </rPh>
    <rPh sb="6" eb="7">
      <t>ハシラ</t>
    </rPh>
    <phoneticPr fontId="33"/>
  </si>
  <si>
    <t>12.1cm角未満</t>
    <rPh sb="6" eb="7">
      <t>カク</t>
    </rPh>
    <rPh sb="7" eb="9">
      <t>ミマン</t>
    </rPh>
    <phoneticPr fontId="33"/>
  </si>
  <si>
    <t>15.2cm角以上又は
13.6cm角以上2本</t>
    <rPh sb="6" eb="7">
      <t>カク</t>
    </rPh>
    <rPh sb="7" eb="9">
      <t>イジョウ</t>
    </rPh>
    <rPh sb="18" eb="19">
      <t>カク</t>
    </rPh>
    <rPh sb="19" eb="21">
      <t>イジョウ</t>
    </rPh>
    <rPh sb="22" eb="23">
      <t>ホン</t>
    </rPh>
    <phoneticPr fontId="33"/>
  </si>
  <si>
    <t>二階以上の階を有
する場合一階の柱</t>
    <rPh sb="0" eb="2">
      <t>ニカイ</t>
    </rPh>
    <rPh sb="2" eb="4">
      <t>イジョウ</t>
    </rPh>
    <rPh sb="5" eb="6">
      <t>カイ</t>
    </rPh>
    <rPh sb="7" eb="8">
      <t>ユウ</t>
    </rPh>
    <rPh sb="11" eb="13">
      <t>バアイ</t>
    </rPh>
    <rPh sb="13" eb="15">
      <t>イッカイ</t>
    </rPh>
    <rPh sb="16" eb="17">
      <t>ハシラ</t>
    </rPh>
    <phoneticPr fontId="33"/>
  </si>
  <si>
    <t>③柱</t>
    <rPh sb="1" eb="2">
      <t>ハシラ</t>
    </rPh>
    <phoneticPr fontId="33"/>
  </si>
  <si>
    <t>土台なし</t>
    <rPh sb="0" eb="2">
      <t>ドダイ</t>
    </rPh>
    <phoneticPr fontId="33"/>
  </si>
  <si>
    <t>12.1cm角以上
15.2cm角未満</t>
    <rPh sb="6" eb="7">
      <t>カク</t>
    </rPh>
    <rPh sb="7" eb="9">
      <t>イジョウ</t>
    </rPh>
    <rPh sb="16" eb="17">
      <t>カク</t>
    </rPh>
    <rPh sb="17" eb="19">
      <t>ミマン</t>
    </rPh>
    <phoneticPr fontId="33"/>
  </si>
  <si>
    <t>15.2cm角以上</t>
    <rPh sb="6" eb="7">
      <t>カク</t>
    </rPh>
    <rPh sb="7" eb="9">
      <t>イジョウ</t>
    </rPh>
    <phoneticPr fontId="33"/>
  </si>
  <si>
    <t>土      台</t>
    <rPh sb="0" eb="1">
      <t>ド</t>
    </rPh>
    <rPh sb="7" eb="8">
      <t>ダイ</t>
    </rPh>
    <phoneticPr fontId="33"/>
  </si>
  <si>
    <t>掘立柱木杭基礎</t>
    <rPh sb="0" eb="1">
      <t>ホ</t>
    </rPh>
    <rPh sb="1" eb="2">
      <t>タ</t>
    </rPh>
    <rPh sb="2" eb="3">
      <t>バシラ</t>
    </rPh>
    <rPh sb="3" eb="5">
      <t>キグイ</t>
    </rPh>
    <rPh sb="5" eb="7">
      <t>キソ</t>
    </rPh>
    <phoneticPr fontId="33"/>
  </si>
  <si>
    <t>壺石造、壺レンガ造、
壺コンクリート造</t>
    <rPh sb="0" eb="1">
      <t>ツボ</t>
    </rPh>
    <rPh sb="1" eb="2">
      <t>イシ</t>
    </rPh>
    <rPh sb="2" eb="3">
      <t>ゾウ</t>
    </rPh>
    <rPh sb="4" eb="5">
      <t>ツボ</t>
    </rPh>
    <rPh sb="8" eb="9">
      <t>ゾウ</t>
    </rPh>
    <rPh sb="11" eb="12">
      <t>ツボ</t>
    </rPh>
    <rPh sb="18" eb="19">
      <t>ゾウ</t>
    </rPh>
    <phoneticPr fontId="33"/>
  </si>
  <si>
    <t>布石積造、レンガ造</t>
    <rPh sb="0" eb="1">
      <t>ヌノ</t>
    </rPh>
    <rPh sb="1" eb="3">
      <t>イシヅ</t>
    </rPh>
    <rPh sb="3" eb="4">
      <t>ゾウ</t>
    </rPh>
    <rPh sb="8" eb="9">
      <t>ゾウ</t>
    </rPh>
    <phoneticPr fontId="33"/>
  </si>
  <si>
    <t>布コンクリート造</t>
    <rPh sb="0" eb="1">
      <t>ヌノ</t>
    </rPh>
    <rPh sb="7" eb="8">
      <t>ゾウ</t>
    </rPh>
    <phoneticPr fontId="33"/>
  </si>
  <si>
    <t>基      礎</t>
    <rPh sb="0" eb="1">
      <t>モト</t>
    </rPh>
    <rPh sb="7" eb="8">
      <t>イシズエ</t>
    </rPh>
    <phoneticPr fontId="33"/>
  </si>
  <si>
    <t>区      分</t>
    <rPh sb="0" eb="1">
      <t>ク</t>
    </rPh>
    <rPh sb="7" eb="8">
      <t>ブン</t>
    </rPh>
    <phoneticPr fontId="33"/>
  </si>
  <si>
    <t>Ａ　構　造　耐　力</t>
    <rPh sb="2" eb="3">
      <t>カマエ</t>
    </rPh>
    <rPh sb="4" eb="5">
      <t>ゾウ</t>
    </rPh>
    <rPh sb="6" eb="7">
      <t>タイ</t>
    </rPh>
    <rPh sb="8" eb="9">
      <t>チカラ</t>
    </rPh>
    <phoneticPr fontId="33"/>
  </si>
  <si>
    <t xml:space="preserve">Ａ点 × Ｂ点 × Ｃ点 （係数） ＝ </t>
    <rPh sb="1" eb="2">
      <t>テン</t>
    </rPh>
    <rPh sb="6" eb="7">
      <t>テン</t>
    </rPh>
    <rPh sb="11" eb="12">
      <t>テン</t>
    </rPh>
    <rPh sb="14" eb="16">
      <t>ケイスウ</t>
    </rPh>
    <phoneticPr fontId="33"/>
  </si>
  <si>
    <t xml:space="preserve">
氏名</t>
    <rPh sb="1" eb="3">
      <t>シメイ</t>
    </rPh>
    <phoneticPr fontId="33"/>
  </si>
  <si>
    <t>調査員
職　名</t>
    <rPh sb="0" eb="3">
      <t>チョウサイン</t>
    </rPh>
    <rPh sb="4" eb="5">
      <t>ショク</t>
    </rPh>
    <rPh sb="6" eb="7">
      <t>メイ</t>
    </rPh>
    <phoneticPr fontId="33"/>
  </si>
  <si>
    <t>老朽度</t>
    <rPh sb="0" eb="3">
      <t>ロウキュウド</t>
    </rPh>
    <phoneticPr fontId="33"/>
  </si>
  <si>
    <t>（法人名）
施設名</t>
    <rPh sb="1" eb="3">
      <t>ホウジン</t>
    </rPh>
    <rPh sb="3" eb="4">
      <t>メイ</t>
    </rPh>
    <rPh sb="6" eb="9">
      <t>シセツメイ</t>
    </rPh>
    <phoneticPr fontId="3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</si>
  <si>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3"/>
  </si>
  <si>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3"/>
  </si>
  <si>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3"/>
  </si>
  <si>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3"/>
  </si>
  <si>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3"/>
  </si>
  <si>
    <t>必要ない</t>
    <rPh sb="0" eb="2">
      <t>ヒツヨウ</t>
    </rPh>
    <phoneticPr fontId="33"/>
  </si>
  <si>
    <t>必要は認めるが急がなくてよい</t>
    <rPh sb="0" eb="2">
      <t>ヒツヨウ</t>
    </rPh>
    <rPh sb="3" eb="4">
      <t>ミト</t>
    </rPh>
    <rPh sb="7" eb="8">
      <t>イソ</t>
    </rPh>
    <phoneticPr fontId="33"/>
  </si>
  <si>
    <t>できるだけ早く実施した方がよい</t>
    <rPh sb="5" eb="6">
      <t>ハヤ</t>
    </rPh>
    <rPh sb="7" eb="9">
      <t>ジッシ</t>
    </rPh>
    <rPh sb="11" eb="12">
      <t>ホウ</t>
    </rPh>
    <phoneticPr fontId="33"/>
  </si>
  <si>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3"/>
  </si>
  <si>
    <t>　至急実施すべきである</t>
    <rPh sb="1" eb="3">
      <t>シキュウ</t>
    </rPh>
    <rPh sb="3" eb="5">
      <t>ジッシ</t>
    </rPh>
    <phoneticPr fontId="33"/>
  </si>
  <si>
    <t>③軟弱</t>
    <rPh sb="1" eb="3">
      <t>ナンジャク</t>
    </rPh>
    <phoneticPr fontId="33"/>
  </si>
  <si>
    <t>③毎年ひどく積もる（100cm以上）</t>
    <rPh sb="1" eb="3">
      <t>マイトシ</t>
    </rPh>
    <rPh sb="6" eb="7">
      <t>ツ</t>
    </rPh>
    <rPh sb="15" eb="17">
      <t>イジョウ</t>
    </rPh>
    <phoneticPr fontId="33"/>
  </si>
  <si>
    <t>③海岸から4km以内</t>
    <rPh sb="1" eb="3">
      <t>カイガン</t>
    </rPh>
    <rPh sb="8" eb="10">
      <t>イナイ</t>
    </rPh>
    <phoneticPr fontId="33"/>
  </si>
  <si>
    <t>　緊急を要する</t>
    <rPh sb="1" eb="3">
      <t>キンキュウ</t>
    </rPh>
    <rPh sb="4" eb="5">
      <t>ヨウ</t>
    </rPh>
    <phoneticPr fontId="33"/>
  </si>
  <si>
    <t>②やや軟弱</t>
    <rPh sb="3" eb="5">
      <t>ナンジャク</t>
    </rPh>
    <phoneticPr fontId="33"/>
  </si>
  <si>
    <t>②毎年かなり積もる（20～100cm未満）</t>
    <rPh sb="1" eb="3">
      <t>マイトシ</t>
    </rPh>
    <rPh sb="6" eb="7">
      <t>ツ</t>
    </rPh>
    <rPh sb="18" eb="20">
      <t>ミマン</t>
    </rPh>
    <phoneticPr fontId="33"/>
  </si>
  <si>
    <t>②海岸から4kmを超える8km以内</t>
    <rPh sb="1" eb="3">
      <t>カイガン</t>
    </rPh>
    <rPh sb="9" eb="10">
      <t>コ</t>
    </rPh>
    <rPh sb="15" eb="17">
      <t>イナイ</t>
    </rPh>
    <phoneticPr fontId="33"/>
  </si>
  <si>
    <t>　特に緊急を要する</t>
    <rPh sb="1" eb="2">
      <t>トク</t>
    </rPh>
    <rPh sb="3" eb="5">
      <t>キンキュウ</t>
    </rPh>
    <rPh sb="6" eb="7">
      <t>ヨウ</t>
    </rPh>
    <phoneticPr fontId="33"/>
  </si>
  <si>
    <t>特Ａ</t>
    <rPh sb="0" eb="1">
      <t>トク</t>
    </rPh>
    <phoneticPr fontId="33"/>
  </si>
  <si>
    <t>100点以上</t>
    <rPh sb="3" eb="4">
      <t>テン</t>
    </rPh>
    <rPh sb="4" eb="6">
      <t>イジョウ</t>
    </rPh>
    <phoneticPr fontId="33"/>
  </si>
  <si>
    <t>50％以下</t>
    <rPh sb="3" eb="5">
      <t>イカ</t>
    </rPh>
    <phoneticPr fontId="33"/>
  </si>
  <si>
    <t>①普通</t>
    <rPh sb="1" eb="3">
      <t>フツウ</t>
    </rPh>
    <phoneticPr fontId="33"/>
  </si>
  <si>
    <t>①毎年少ない（0～20cm未満）</t>
    <rPh sb="1" eb="3">
      <t>マイトシ</t>
    </rPh>
    <rPh sb="3" eb="4">
      <t>スク</t>
    </rPh>
    <rPh sb="13" eb="15">
      <t>ミマン</t>
    </rPh>
    <phoneticPr fontId="33"/>
  </si>
  <si>
    <t>①海岸からの距離が8kmを超える</t>
    <rPh sb="1" eb="3">
      <t>カイガン</t>
    </rPh>
    <rPh sb="6" eb="8">
      <t>キョリ</t>
    </rPh>
    <rPh sb="13" eb="14">
      <t>コ</t>
    </rPh>
    <phoneticPr fontId="33"/>
  </si>
  <si>
    <t>定　　　　　　義</t>
    <rPh sb="0" eb="1">
      <t>サダム</t>
    </rPh>
    <rPh sb="7" eb="8">
      <t>ギ</t>
    </rPh>
    <phoneticPr fontId="33"/>
  </si>
  <si>
    <t>老朽度</t>
    <rPh sb="0" eb="2">
      <t>ロウキュウ</t>
    </rPh>
    <rPh sb="2" eb="3">
      <t>ド</t>
    </rPh>
    <phoneticPr fontId="33"/>
  </si>
  <si>
    <t>評    点</t>
    <rPh sb="0" eb="1">
      <t>ヒョウ</t>
    </rPh>
    <rPh sb="5" eb="6">
      <t>テン</t>
    </rPh>
    <phoneticPr fontId="33"/>
  </si>
  <si>
    <t>現 存 率</t>
    <rPh sb="0" eb="1">
      <t>ゲン</t>
    </rPh>
    <rPh sb="2" eb="3">
      <t>ソン</t>
    </rPh>
    <rPh sb="4" eb="5">
      <t>リツ</t>
    </rPh>
    <phoneticPr fontId="33"/>
  </si>
  <si>
    <t>地盤</t>
    <rPh sb="0" eb="2">
      <t>ジバン</t>
    </rPh>
    <phoneticPr fontId="33"/>
  </si>
  <si>
    <t>積雪</t>
    <rPh sb="0" eb="2">
      <t>セキセツ</t>
    </rPh>
    <phoneticPr fontId="33"/>
  </si>
  <si>
    <t>海岸からの距離</t>
    <rPh sb="0" eb="2">
      <t>カイガン</t>
    </rPh>
    <rPh sb="5" eb="7">
      <t>キョリ</t>
    </rPh>
    <phoneticPr fontId="33"/>
  </si>
  <si>
    <t>現存率に基づく評点、老朽度</t>
    <rPh sb="0" eb="2">
      <t>ゲンゾン</t>
    </rPh>
    <rPh sb="2" eb="3">
      <t>リツ</t>
    </rPh>
    <rPh sb="4" eb="5">
      <t>モト</t>
    </rPh>
    <rPh sb="7" eb="9">
      <t>ヒョウテン</t>
    </rPh>
    <rPh sb="10" eb="12">
      <t>ロウキュウ</t>
    </rPh>
    <rPh sb="12" eb="13">
      <t>ド</t>
    </rPh>
    <phoneticPr fontId="33"/>
  </si>
  <si>
    <t>外力条件　（Ｎ）</t>
    <rPh sb="0" eb="2">
      <t>ガイリョク</t>
    </rPh>
    <rPh sb="2" eb="4">
      <t>ジョウケン</t>
    </rPh>
    <phoneticPr fontId="33"/>
  </si>
  <si>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3"/>
  </si>
  <si>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3"/>
  </si>
  <si>
    <t>３　　損耗が進み、部分的補修を必要とするもの</t>
    <rPh sb="3" eb="5">
      <t>ソンモウ</t>
    </rPh>
    <rPh sb="6" eb="7">
      <t>スス</t>
    </rPh>
    <rPh sb="9" eb="12">
      <t>ブブンテキ</t>
    </rPh>
    <rPh sb="12" eb="14">
      <t>ホシュウ</t>
    </rPh>
    <rPh sb="15" eb="17">
      <t>ヒツヨウ</t>
    </rPh>
    <phoneticPr fontId="33"/>
  </si>
  <si>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3"/>
  </si>
  <si>
    <t>１　　損耗なし、又は、損耗の程度僅少</t>
    <rPh sb="3" eb="5">
      <t>ソンモウ</t>
    </rPh>
    <rPh sb="8" eb="9">
      <t>マタ</t>
    </rPh>
    <rPh sb="11" eb="13">
      <t>ソンモウ</t>
    </rPh>
    <rPh sb="14" eb="16">
      <t>テイド</t>
    </rPh>
    <rPh sb="16" eb="18">
      <t>キンショウ</t>
    </rPh>
    <phoneticPr fontId="33"/>
  </si>
  <si>
    <t>（仕上、設備）内容</t>
    <rPh sb="1" eb="3">
      <t>シア</t>
    </rPh>
    <rPh sb="4" eb="6">
      <t>セツビ</t>
    </rPh>
    <rPh sb="7" eb="9">
      <t>ナイヨウ</t>
    </rPh>
    <phoneticPr fontId="33"/>
  </si>
  <si>
    <t>５　　構造上損耗著しく建替えを必要とするもの</t>
    <rPh sb="3" eb="6">
      <t>コウゾウジョウ</t>
    </rPh>
    <rPh sb="6" eb="8">
      <t>ソンモウ</t>
    </rPh>
    <rPh sb="8" eb="9">
      <t>イチジル</t>
    </rPh>
    <rPh sb="11" eb="12">
      <t>タ</t>
    </rPh>
    <rPh sb="12" eb="13">
      <t>カ</t>
    </rPh>
    <rPh sb="15" eb="17">
      <t>ヒツヨウ</t>
    </rPh>
    <phoneticPr fontId="33"/>
  </si>
  <si>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3"/>
  </si>
  <si>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3"/>
  </si>
  <si>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3"/>
  </si>
  <si>
    <t>（構造）内容</t>
    <rPh sb="1" eb="3">
      <t>コウゾウ</t>
    </rPh>
    <rPh sb="4" eb="6">
      <t>ナイヨウ</t>
    </rPh>
    <phoneticPr fontId="33"/>
  </si>
  <si>
    <t>各部現存立Ｋの値</t>
    <rPh sb="0" eb="2">
      <t>カクブ</t>
    </rPh>
    <rPh sb="2" eb="4">
      <t>ゲンゾン</t>
    </rPh>
    <rPh sb="4" eb="5">
      <t>リツ</t>
    </rPh>
    <rPh sb="7" eb="8">
      <t>アタイ</t>
    </rPh>
    <phoneticPr fontId="33"/>
  </si>
  <si>
    <t>各部現存率　（K）</t>
    <rPh sb="0" eb="2">
      <t>カクブ</t>
    </rPh>
    <rPh sb="2" eb="4">
      <t>ゲンゾン</t>
    </rPh>
    <rPh sb="4" eb="5">
      <t>リツ</t>
    </rPh>
    <phoneticPr fontId="33"/>
  </si>
  <si>
    <t>合　　　　　　　　　　　　　　　　　　計</t>
    <rPh sb="0" eb="1">
      <t>ア</t>
    </rPh>
    <rPh sb="19" eb="20">
      <t>ケイ</t>
    </rPh>
    <phoneticPr fontId="33"/>
  </si>
  <si>
    <t>別　 表　 に　 よ　 る　 係 　数</t>
    <rPh sb="0" eb="1">
      <t>ベツ</t>
    </rPh>
    <rPh sb="3" eb="4">
      <t>ヒョウ</t>
    </rPh>
    <rPh sb="15" eb="16">
      <t>カカリ</t>
    </rPh>
    <rPh sb="18" eb="19">
      <t>スウ</t>
    </rPh>
    <phoneticPr fontId="33"/>
  </si>
  <si>
    <t>外　力　条　件</t>
    <rPh sb="0" eb="1">
      <t>ソト</t>
    </rPh>
    <rPh sb="2" eb="3">
      <t>チカラ</t>
    </rPh>
    <rPh sb="4" eb="5">
      <t>ジョウ</t>
    </rPh>
    <rPh sb="6" eb="7">
      <t>ケン</t>
    </rPh>
    <phoneticPr fontId="33"/>
  </si>
  <si>
    <t>小　　　　　　　　　　　　計</t>
    <rPh sb="0" eb="1">
      <t>ショウ</t>
    </rPh>
    <rPh sb="13" eb="14">
      <t>ケイ</t>
    </rPh>
    <phoneticPr fontId="33"/>
  </si>
  <si>
    <t>・その他</t>
    <rPh sb="3" eb="4">
      <t>タ</t>
    </rPh>
    <phoneticPr fontId="33"/>
  </si>
  <si>
    <t>・温風（熱風炉式）</t>
    <rPh sb="1" eb="3">
      <t>オンプウ</t>
    </rPh>
    <rPh sb="4" eb="5">
      <t>ネツ</t>
    </rPh>
    <rPh sb="5" eb="7">
      <t>フロ</t>
    </rPh>
    <rPh sb="7" eb="8">
      <t>シキ</t>
    </rPh>
    <phoneticPr fontId="33"/>
  </si>
  <si>
    <t>・温風（ボイラー方式）</t>
    <rPh sb="1" eb="3">
      <t>オンプウ</t>
    </rPh>
    <rPh sb="8" eb="10">
      <t>ホウシキ</t>
    </rPh>
    <phoneticPr fontId="33"/>
  </si>
  <si>
    <t>・空気調和</t>
    <rPh sb="1" eb="3">
      <t>クウキ</t>
    </rPh>
    <rPh sb="3" eb="5">
      <t>チョウワ</t>
    </rPh>
    <phoneticPr fontId="33"/>
  </si>
  <si>
    <t>暖房</t>
    <rPh sb="0" eb="2">
      <t>ダンボウ</t>
    </rPh>
    <phoneticPr fontId="33"/>
  </si>
  <si>
    <t>・くみ取り便所</t>
    <rPh sb="3" eb="4">
      <t>ト</t>
    </rPh>
    <rPh sb="5" eb="7">
      <t>ベンジョ</t>
    </rPh>
    <phoneticPr fontId="33"/>
  </si>
  <si>
    <t>・水洗便所</t>
    <rPh sb="1" eb="3">
      <t>スイセン</t>
    </rPh>
    <rPh sb="3" eb="5">
      <t>ベンジョ</t>
    </rPh>
    <phoneticPr fontId="33"/>
  </si>
  <si>
    <t>給排水その他</t>
    <rPh sb="0" eb="3">
      <t>キュウハイスイ</t>
    </rPh>
    <rPh sb="5" eb="6">
      <t>タ</t>
    </rPh>
    <phoneticPr fontId="33"/>
  </si>
  <si>
    <t>・ゴム被覆線</t>
    <rPh sb="3" eb="6">
      <t>ヒフクセン</t>
    </rPh>
    <phoneticPr fontId="33"/>
  </si>
  <si>
    <t>・ビニール被覆線</t>
    <rPh sb="5" eb="7">
      <t>ヒフク</t>
    </rPh>
    <rPh sb="7" eb="8">
      <t>セン</t>
    </rPh>
    <phoneticPr fontId="33"/>
  </si>
  <si>
    <t>電線類その他</t>
    <rPh sb="0" eb="3">
      <t>デンセンルイ</t>
    </rPh>
    <rPh sb="5" eb="6">
      <t>タ</t>
    </rPh>
    <phoneticPr fontId="33"/>
  </si>
  <si>
    <t>・白熱灯</t>
    <rPh sb="1" eb="4">
      <t>ハクネツトウ</t>
    </rPh>
    <phoneticPr fontId="33"/>
  </si>
  <si>
    <t>・蛍光灯（300LX程度以下）</t>
    <rPh sb="1" eb="4">
      <t>ケイコウトウ</t>
    </rPh>
    <rPh sb="10" eb="12">
      <t>テイド</t>
    </rPh>
    <rPh sb="12" eb="14">
      <t>イカ</t>
    </rPh>
    <phoneticPr fontId="33"/>
  </si>
  <si>
    <t>・蛍光灯（300LX程度以上）</t>
    <rPh sb="1" eb="4">
      <t>ケイコウトウ</t>
    </rPh>
    <rPh sb="10" eb="12">
      <t>テイド</t>
    </rPh>
    <rPh sb="12" eb="14">
      <t>イジョウ</t>
    </rPh>
    <phoneticPr fontId="33"/>
  </si>
  <si>
    <t>電灯設備等</t>
    <rPh sb="0" eb="2">
      <t>デントウ</t>
    </rPh>
    <rPh sb="2" eb="4">
      <t>セツビ</t>
    </rPh>
    <rPh sb="4" eb="5">
      <t>トウ</t>
    </rPh>
    <phoneticPr fontId="33"/>
  </si>
  <si>
    <t>設 備</t>
    <rPh sb="0" eb="1">
      <t>セツ</t>
    </rPh>
    <rPh sb="2" eb="3">
      <t>ソナエ</t>
    </rPh>
    <phoneticPr fontId="33"/>
  </si>
  <si>
    <t>・木製</t>
    <rPh sb="1" eb="3">
      <t>モクセイ</t>
    </rPh>
    <phoneticPr fontId="33"/>
  </si>
  <si>
    <t>内部建具</t>
    <rPh sb="0" eb="2">
      <t>ナイブ</t>
    </rPh>
    <rPh sb="2" eb="3">
      <t>ケン</t>
    </rPh>
    <rPh sb="3" eb="4">
      <t>グ</t>
    </rPh>
    <phoneticPr fontId="33"/>
  </si>
  <si>
    <t>・アルミサッシ（既成）</t>
    <rPh sb="8" eb="10">
      <t>キセイ</t>
    </rPh>
    <phoneticPr fontId="33"/>
  </si>
  <si>
    <t>外部建具</t>
    <rPh sb="0" eb="2">
      <t>ガイブ</t>
    </rPh>
    <rPh sb="2" eb="4">
      <t>ケング</t>
    </rPh>
    <phoneticPr fontId="33"/>
  </si>
  <si>
    <t>・アスファルトタイル（暗）</t>
    <rPh sb="11" eb="12">
      <t>クラ</t>
    </rPh>
    <phoneticPr fontId="33"/>
  </si>
  <si>
    <t>床</t>
    <rPh sb="0" eb="1">
      <t>ユカ</t>
    </rPh>
    <phoneticPr fontId="33"/>
  </si>
  <si>
    <t>・吸音テックス</t>
    <rPh sb="1" eb="3">
      <t>キュウオン</t>
    </rPh>
    <phoneticPr fontId="33"/>
  </si>
  <si>
    <t>天井</t>
    <rPh sb="0" eb="2">
      <t>テンジョウ</t>
    </rPh>
    <phoneticPr fontId="33"/>
  </si>
  <si>
    <t>内壁</t>
    <rPh sb="0" eb="2">
      <t>ナイヘキ</t>
    </rPh>
    <phoneticPr fontId="33"/>
  </si>
  <si>
    <t>・モルタル、リシン吹付</t>
    <rPh sb="9" eb="11">
      <t>フキツケ</t>
    </rPh>
    <phoneticPr fontId="33"/>
  </si>
  <si>
    <t>・コンクリート打放し</t>
    <rPh sb="7" eb="8">
      <t>ウ</t>
    </rPh>
    <rPh sb="8" eb="9">
      <t>ハナ</t>
    </rPh>
    <phoneticPr fontId="33"/>
  </si>
  <si>
    <t>・タイル（小口）</t>
    <rPh sb="5" eb="7">
      <t>コグチ</t>
    </rPh>
    <phoneticPr fontId="33"/>
  </si>
  <si>
    <t>外壁</t>
    <rPh sb="0" eb="2">
      <t>ガイヘキ</t>
    </rPh>
    <phoneticPr fontId="33"/>
  </si>
  <si>
    <t>・石綿スレート、瓦、銅板</t>
    <rPh sb="1" eb="3">
      <t>イシワタ</t>
    </rPh>
    <rPh sb="8" eb="9">
      <t>カワラ</t>
    </rPh>
    <rPh sb="10" eb="12">
      <t>ドウバン</t>
    </rPh>
    <phoneticPr fontId="33"/>
  </si>
  <si>
    <t>・モルタル防水</t>
    <rPh sb="5" eb="7">
      <t>ボウスイ</t>
    </rPh>
    <phoneticPr fontId="33"/>
  </si>
  <si>
    <t>・アスファルト露出防水</t>
    <rPh sb="7" eb="9">
      <t>ロシュツ</t>
    </rPh>
    <rPh sb="9" eb="11">
      <t>ボウスイ</t>
    </rPh>
    <phoneticPr fontId="33"/>
  </si>
  <si>
    <t>・アスファルト防水、コンクリート押さえモルタル塗り</t>
    <rPh sb="7" eb="9">
      <t>ボウスイ</t>
    </rPh>
    <rPh sb="16" eb="17">
      <t>オ</t>
    </rPh>
    <rPh sb="23" eb="24">
      <t>ヌ</t>
    </rPh>
    <phoneticPr fontId="33"/>
  </si>
  <si>
    <t>屋根</t>
    <rPh sb="0" eb="2">
      <t>ヤネ</t>
    </rPh>
    <phoneticPr fontId="33"/>
  </si>
  <si>
    <t>主 要 部 の 仕 上</t>
    <rPh sb="0" eb="1">
      <t>オモ</t>
    </rPh>
    <rPh sb="2" eb="3">
      <t>ヨウ</t>
    </rPh>
    <rPh sb="4" eb="5">
      <t>ブ</t>
    </rPh>
    <rPh sb="8" eb="9">
      <t>シ</t>
    </rPh>
    <rPh sb="10" eb="11">
      <t>ウエ</t>
    </rPh>
    <phoneticPr fontId="33"/>
  </si>
  <si>
    <t>れんが造、石造</t>
    <rPh sb="3" eb="4">
      <t>ヅクリ</t>
    </rPh>
    <rPh sb="5" eb="7">
      <t>イシヅク</t>
    </rPh>
    <phoneticPr fontId="33"/>
  </si>
  <si>
    <t>鉄骨造</t>
    <rPh sb="0" eb="2">
      <t>テッコツ</t>
    </rPh>
    <rPh sb="2" eb="3">
      <t>ヅク</t>
    </rPh>
    <phoneticPr fontId="33"/>
  </si>
  <si>
    <t>ブロック造</t>
    <rPh sb="4" eb="5">
      <t>ヅクリ</t>
    </rPh>
    <phoneticPr fontId="33"/>
  </si>
  <si>
    <t>鉄筋コンクリート</t>
    <rPh sb="0" eb="2">
      <t>テッキン</t>
    </rPh>
    <phoneticPr fontId="33"/>
  </si>
  <si>
    <t>鉄骨・鉄筋コンクリート</t>
    <rPh sb="0" eb="2">
      <t>テッコツ</t>
    </rPh>
    <rPh sb="3" eb="5">
      <t>テッキン</t>
    </rPh>
    <phoneticPr fontId="33"/>
  </si>
  <si>
    <t>内                              容</t>
    <rPh sb="0" eb="1">
      <t>ウチ</t>
    </rPh>
    <rPh sb="31" eb="32">
      <t>カタチ</t>
    </rPh>
    <phoneticPr fontId="33"/>
  </si>
  <si>
    <t>現     存     率</t>
    <rPh sb="0" eb="1">
      <t>ゲン</t>
    </rPh>
    <rPh sb="6" eb="7">
      <t>ソン</t>
    </rPh>
    <rPh sb="12" eb="13">
      <t>リツ</t>
    </rPh>
    <phoneticPr fontId="33"/>
  </si>
  <si>
    <t>現   存   指   数</t>
    <rPh sb="0" eb="1">
      <t>ゲン</t>
    </rPh>
    <rPh sb="4" eb="5">
      <t>ソン</t>
    </rPh>
    <rPh sb="8" eb="9">
      <t>ユビ</t>
    </rPh>
    <rPh sb="12" eb="13">
      <t>スウ</t>
    </rPh>
    <phoneticPr fontId="33"/>
  </si>
  <si>
    <t>再建設指数調整値</t>
    <rPh sb="0" eb="3">
      <t>サイケンセツ</t>
    </rPh>
    <rPh sb="3" eb="5">
      <t>シスウ</t>
    </rPh>
    <rPh sb="5" eb="8">
      <t>チョウセイチ</t>
    </rPh>
    <phoneticPr fontId="33"/>
  </si>
  <si>
    <t>再 建 設 指 数</t>
    <rPh sb="0" eb="1">
      <t>サイ</t>
    </rPh>
    <rPh sb="2" eb="3">
      <t>ケン</t>
    </rPh>
    <rPh sb="4" eb="5">
      <t>セツ</t>
    </rPh>
    <rPh sb="6" eb="7">
      <t>ユビ</t>
    </rPh>
    <rPh sb="8" eb="9">
      <t>スウ</t>
    </rPh>
    <phoneticPr fontId="33"/>
  </si>
  <si>
    <t>各        部        現        存        量</t>
    <rPh sb="0" eb="1">
      <t>カク</t>
    </rPh>
    <rPh sb="9" eb="10">
      <t>ブ</t>
    </rPh>
    <rPh sb="18" eb="19">
      <t>ゲン</t>
    </rPh>
    <rPh sb="27" eb="28">
      <t>ソン</t>
    </rPh>
    <rPh sb="36" eb="37">
      <t>リョウ</t>
    </rPh>
    <phoneticPr fontId="33"/>
  </si>
  <si>
    <t>種                              類</t>
    <rPh sb="0" eb="1">
      <t>タネ</t>
    </rPh>
    <rPh sb="31" eb="32">
      <t>タグイ</t>
    </rPh>
    <phoneticPr fontId="33"/>
  </si>
  <si>
    <t>構        成</t>
    <rPh sb="0" eb="1">
      <t>カマエ</t>
    </rPh>
    <rPh sb="9" eb="10">
      <t>シゲル</t>
    </rPh>
    <phoneticPr fontId="33"/>
  </si>
  <si>
    <t>区分</t>
    <rPh sb="0" eb="2">
      <t>クブン</t>
    </rPh>
    <phoneticPr fontId="33"/>
  </si>
  <si>
    <t>氏名</t>
    <rPh sb="0" eb="2">
      <t>シメイ</t>
    </rPh>
    <phoneticPr fontId="33"/>
  </si>
  <si>
    <t>職名</t>
    <rPh sb="0" eb="2">
      <t>ショクメイ</t>
    </rPh>
    <phoneticPr fontId="33"/>
  </si>
  <si>
    <t>調査員</t>
    <rPh sb="0" eb="3">
      <t>チョウサイン</t>
    </rPh>
    <phoneticPr fontId="33"/>
  </si>
  <si>
    <t>評点</t>
    <rPh sb="0" eb="2">
      <t>ヒョウテン</t>
    </rPh>
    <phoneticPr fontId="33"/>
  </si>
  <si>
    <t>現存率　①×100</t>
    <rPh sb="0" eb="2">
      <t>ゲンゾン</t>
    </rPh>
    <rPh sb="2" eb="3">
      <t>リツ</t>
    </rPh>
    <phoneticPr fontId="33"/>
  </si>
  <si>
    <t>(法人名)
／施設名</t>
    <rPh sb="1" eb="3">
      <t>ホウジン</t>
    </rPh>
    <rPh sb="3" eb="4">
      <t>メイ</t>
    </rPh>
    <rPh sb="7" eb="9">
      <t>シセツ</t>
    </rPh>
    <rPh sb="9" eb="10">
      <t>メイ</t>
    </rPh>
    <phoneticPr fontId="33"/>
  </si>
  <si>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3"/>
  </si>
  <si>
    <t>　様式第６号（民老）の記載留意事項　</t>
    <phoneticPr fontId="33"/>
  </si>
  <si>
    <t>（２）　「短期入所（加算も記載）」の床数については、本体定員とは別掲とすること。</t>
    <phoneticPr fontId="11"/>
  </si>
  <si>
    <t>（１）　共同生活援助については、入居者の障害種別について、該当するものに○印をつけること。（両者に該当する場合
　　には両者に○印をつける）</t>
    <phoneticPr fontId="11"/>
  </si>
  <si>
    <t>（２）　補助金等の所管部局等欄については、該当する部局名を記入すること。</t>
    <phoneticPr fontId="11"/>
  </si>
  <si>
    <t>（３）　既設・協議中欄は、該当する方を○で囲むこと。（協議中とは、施設整備について担当省庁、所管部局と協議中であること
　　 をいう。）</t>
    <phoneticPr fontId="11"/>
  </si>
  <si>
    <t>（４）　協議施設との設置形態は、該当するものを○で囲むこと。</t>
    <phoneticPr fontId="11"/>
  </si>
  <si>
    <t>（１）　用地の種類欄については宅地、農地等を記入すること。</t>
    <phoneticPr fontId="11"/>
  </si>
  <si>
    <t>（２）　用地の所有者欄については、施設（法人）との関係がわかるように、下記の例を参考に記入すること。</t>
    <phoneticPr fontId="11"/>
  </si>
  <si>
    <t>（３）　用地の取得形態欄、手続き状況欄については、該当するものを○で囲むこと。</t>
    <phoneticPr fontId="11"/>
  </si>
  <si>
    <t>（４）　排水路関係、進入路関係欄には「問題無し」「調整中」等と記入すること。</t>
    <phoneticPr fontId="11"/>
  </si>
  <si>
    <t>（１）　施設種別については、特別養護老人ホーム、保育所等の施設種別を記入すること。（記入の際、特別養護老人ホームを
　　 「特養」と記入するなど適宜省略して記入することは差し支えない）</t>
    <phoneticPr fontId="11"/>
  </si>
  <si>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11"/>
  </si>
  <si>
    <t>（１）　優先順位の考え方</t>
    <phoneticPr fontId="11"/>
  </si>
  <si>
    <t>（２）　整備の緊急性</t>
    <phoneticPr fontId="11"/>
  </si>
  <si>
    <t>（３）　入所施設の整備にあたっては、当該整備の必要性とともに、当該地方自治体の区域内の将来の定員数の見通し及び減少
　　計画（内容を別に添付すること）</t>
    <phoneticPr fontId="11"/>
  </si>
  <si>
    <t>（４）　その他特殊事情</t>
    <phoneticPr fontId="11"/>
  </si>
  <si>
    <t>１　「本体工事費」欄については、当該事業所において実施する事業区分に○をし、それぞれの具体的な事業内容等について
　記載すること（自由記述）。</t>
    <phoneticPr fontId="11"/>
  </si>
  <si>
    <t>（５）　その他参考となる資料等を添付すること。</t>
    <phoneticPr fontId="11"/>
  </si>
  <si>
    <t>（１）　整備内容の内訳には当該整備の具体的な名称（例：○○設備工事）を記入すること。</t>
    <phoneticPr fontId="11"/>
  </si>
  <si>
    <t>２　就労・訓練事業等整備加算又は大規模生産設備等整備加算がある場合については、「就労・訓練事業等整備加算又は
　大規模生産設備等整備加算」欄について、以下に留意の上、記入すること。</t>
    <phoneticPr fontId="11"/>
  </si>
  <si>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1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</si>
  <si>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11"/>
  </si>
  <si>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11"/>
  </si>
  <si>
    <t>　「短期入所（加算も記載）」の床数については、本体定員とは別掲とすること。</t>
    <phoneticPr fontId="11"/>
  </si>
  <si>
    <t>（１）　国庫補助基本額に国庫補助率を乗じて得た額を記入すること。（千円未満に端数が生じる場合は、切り捨てにする
　　こと）</t>
    <phoneticPr fontId="11"/>
  </si>
  <si>
    <t>（２）　一般整備との併用の場合、それぞれの所要額を面積按分により以下のように算出し、国庫補助所要額欄に
　　それぞれ記入すること。</t>
    <phoneticPr fontId="11"/>
  </si>
  <si>
    <t>　＜国庫補助所要額（全体）　－　民老整備に係る所要額（面積按分にて算出：千円未満切り捨て）
　　　　　　　　　　　　　　　　　　　　　　　　　　　　　　　　　　　　　　　＝一般整備に係る所要額＞</t>
    <phoneticPr fontId="11"/>
  </si>
  <si>
    <t>　別紙－民老　の記載留意事項　</t>
    <rPh sb="4" eb="5">
      <t>ミン</t>
    </rPh>
    <rPh sb="5" eb="6">
      <t>ロウ</t>
    </rPh>
    <phoneticPr fontId="33"/>
  </si>
  <si>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11"/>
  </si>
  <si>
    <t>（３）　公的機関の見積書と受注業者の見積書（公的機関で見積ができない場合は２社以上）を添付すること。</t>
    <phoneticPr fontId="11"/>
  </si>
  <si>
    <t>（４）　協議対象設備のパンフレット等（コピー可）を添付すること。</t>
    <phoneticPr fontId="11"/>
  </si>
  <si>
    <t>　様式第７号（大規模修繕及びスプリンクラー設備等整備）の記載留意事項　</t>
    <phoneticPr fontId="33"/>
  </si>
  <si>
    <t>３　設置主体名については、法人名を記入すること。（社会福祉法人にあっては、（　）内に「福」と、医療法人にあっては、
　（　）内に「医」と記入すること（その他の設置主体については適宜記入すること））</t>
    <phoneticPr fontId="11"/>
  </si>
  <si>
    <t>（３）　その他特殊事情</t>
    <phoneticPr fontId="11"/>
  </si>
  <si>
    <t>　別紙－大規模修繕及びスプリンクラー設備等整備　の記載留意事項　</t>
    <rPh sb="4" eb="7">
      <t>ダイキボ</t>
    </rPh>
    <rPh sb="7" eb="9">
      <t>シュウゼン</t>
    </rPh>
    <rPh sb="9" eb="10">
      <t>オヨ</t>
    </rPh>
    <rPh sb="18" eb="21">
      <t>セツビナド</t>
    </rPh>
    <rPh sb="21" eb="23">
      <t>セイビ</t>
    </rPh>
    <phoneticPr fontId="33"/>
  </si>
  <si>
    <t>○大規模修繕等</t>
    <rPh sb="1" eb="4">
      <t>ダイキボ</t>
    </rPh>
    <rPh sb="4" eb="6">
      <t>シュウゼン</t>
    </rPh>
    <rPh sb="6" eb="7">
      <t>トウ</t>
    </rPh>
    <phoneticPr fontId="11"/>
  </si>
  <si>
    <t>（１）　（２）以外の大規模修繕を行う場合には「修繕等」欄に具体的整備内容、見積額（合見積額）、必要とする理由を記載すること。</t>
    <phoneticPr fontId="11"/>
  </si>
  <si>
    <t>（２）　生産事業設備近代化整備を行う場合には「生産事業設備近代化整備」欄に具体的整備内容、必要とする理由、生産事業
　　等の内容及び生産事業の経営状況（過去３カ年）を記載すること。</t>
    <phoneticPr fontId="11"/>
  </si>
  <si>
    <t>（３）　上記いずれの場合にも「国庫・民間補助金により過去に行った修繕の状況」欄について、記載すること（該当が無ければ
　　「該当無し」と記載すること）</t>
    <phoneticPr fontId="11"/>
  </si>
  <si>
    <t>（４）　公的機関の見積書と受注業者の見積書（公的機関で見積ができない場合は２社以上）を添付すること。</t>
    <phoneticPr fontId="11"/>
  </si>
  <si>
    <t>（５）　協議対象設備のパンフレット等（コピー可）を添付すること。</t>
    <phoneticPr fontId="11"/>
  </si>
  <si>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11"/>
  </si>
  <si>
    <t>○スプリンクラー設備等関係</t>
    <rPh sb="8" eb="10">
      <t>セツビ</t>
    </rPh>
    <rPh sb="10" eb="11">
      <t>トウ</t>
    </rPh>
    <rPh sb="11" eb="13">
      <t>カンケイ</t>
    </rPh>
    <phoneticPr fontId="11"/>
  </si>
  <si>
    <t>（１）　基準額欄については、「社会福祉施設等施設整備費におけるスプリンクラー設備等の取扱いについて」（平成１７年１０月
　　５日付け社援発第１００５００７号）に基づき、算定すること。</t>
    <phoneticPr fontId="11"/>
  </si>
  <si>
    <t>施設名</t>
    <rPh sb="0" eb="3">
      <t>シセツメイ</t>
    </rPh>
    <phoneticPr fontId="11"/>
  </si>
  <si>
    <t>緊急的な整備を要する理由</t>
    <phoneticPr fontId="11"/>
  </si>
  <si>
    <t>特別法の
適用</t>
    <rPh sb="0" eb="3">
      <t>トクベツホウ</t>
    </rPh>
    <rPh sb="5" eb="7">
      <t>テキヨウ</t>
    </rPh>
    <phoneticPr fontId="11"/>
  </si>
  <si>
    <t>都市部
特例割増</t>
    <rPh sb="0" eb="3">
      <t>トシブ</t>
    </rPh>
    <rPh sb="4" eb="6">
      <t>トクレイ</t>
    </rPh>
    <rPh sb="6" eb="7">
      <t>ワ</t>
    </rPh>
    <rPh sb="7" eb="8">
      <t>マ</t>
    </rPh>
    <phoneticPr fontId="11"/>
  </si>
  <si>
    <t>合　計</t>
    <rPh sb="0" eb="1">
      <t>ア</t>
    </rPh>
    <rPh sb="2" eb="3">
      <t>ケイ</t>
    </rPh>
    <phoneticPr fontId="11"/>
  </si>
  <si>
    <t>小　計</t>
    <phoneticPr fontId="11"/>
  </si>
  <si>
    <t>介護リフト等
特殊附帯工事費</t>
    <phoneticPr fontId="11"/>
  </si>
  <si>
    <t>仮設施設整備
工事費</t>
    <phoneticPr fontId="11"/>
  </si>
  <si>
    <t>その他工事費</t>
    <rPh sb="2" eb="3">
      <t>タ</t>
    </rPh>
    <rPh sb="3" eb="6">
      <t>コウジヒ</t>
    </rPh>
    <phoneticPr fontId="11"/>
  </si>
  <si>
    <t>基準単価</t>
    <rPh sb="0" eb="2">
      <t>キジュン</t>
    </rPh>
    <rPh sb="2" eb="4">
      <t>タンカ</t>
    </rPh>
    <phoneticPr fontId="11"/>
  </si>
  <si>
    <t>員　数</t>
    <rPh sb="0" eb="1">
      <t>イン</t>
    </rPh>
    <rPh sb="2" eb="3">
      <t>スウ</t>
    </rPh>
    <phoneticPr fontId="11"/>
  </si>
  <si>
    <t>民　老</t>
    <rPh sb="0" eb="1">
      <t>ミン</t>
    </rPh>
    <rPh sb="2" eb="3">
      <t>ロウ</t>
    </rPh>
    <phoneticPr fontId="11"/>
  </si>
  <si>
    <t>全　体</t>
    <rPh sb="0" eb="1">
      <t>ゼン</t>
    </rPh>
    <rPh sb="2" eb="3">
      <t>カラダ</t>
    </rPh>
    <phoneticPr fontId="11"/>
  </si>
  <si>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11"/>
  </si>
  <si>
    <t>国　　庫　　補　　助</t>
    <rPh sb="0" eb="1">
      <t>クニ</t>
    </rPh>
    <rPh sb="3" eb="4">
      <t>コ</t>
    </rPh>
    <rPh sb="6" eb="7">
      <t>ホ</t>
    </rPh>
    <rPh sb="9" eb="10">
      <t>スケ</t>
    </rPh>
    <phoneticPr fontId="11"/>
  </si>
  <si>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11"/>
  </si>
  <si>
    <t>償還計画
共通別紙５</t>
    <rPh sb="0" eb="2">
      <t>ショウカン</t>
    </rPh>
    <rPh sb="2" eb="4">
      <t>ケイカク</t>
    </rPh>
    <rPh sb="5" eb="7">
      <t>キョウツウ</t>
    </rPh>
    <rPh sb="7" eb="9">
      <t>ベッシ</t>
    </rPh>
    <phoneticPr fontId="11"/>
  </si>
  <si>
    <t>千円）</t>
    <rPh sb="0" eb="2">
      <t>センエン</t>
    </rPh>
    <phoneticPr fontId="11"/>
  </si>
  <si>
    <t>年償還額　　　（</t>
    <rPh sb="0" eb="1">
      <t>ネン</t>
    </rPh>
    <rPh sb="1" eb="4">
      <t>ショウカンガク</t>
    </rPh>
    <phoneticPr fontId="11"/>
  </si>
  <si>
    <t>　　　年償還</t>
    <rPh sb="3" eb="4">
      <t>ネン</t>
    </rPh>
    <rPh sb="4" eb="6">
      <t>ショウカン</t>
    </rPh>
    <phoneticPr fontId="11"/>
  </si>
  <si>
    <t>原則として寄付確約書を添付する</t>
    <rPh sb="0" eb="2">
      <t>ゲンソク</t>
    </rPh>
    <rPh sb="5" eb="7">
      <t>キフ</t>
    </rPh>
    <rPh sb="7" eb="10">
      <t>カクヤクショ</t>
    </rPh>
    <rPh sb="11" eb="13">
      <t>テンプ</t>
    </rPh>
    <phoneticPr fontId="11"/>
  </si>
  <si>
    <t>設置者</t>
    <rPh sb="0" eb="3">
      <t>セッチシャ</t>
    </rPh>
    <phoneticPr fontId="11"/>
  </si>
  <si>
    <t>法人自己財源</t>
    <rPh sb="0" eb="2">
      <t>ホウジン</t>
    </rPh>
    <rPh sb="2" eb="4">
      <t>ジコ</t>
    </rPh>
    <rPh sb="4" eb="6">
      <t>ザイゲン</t>
    </rPh>
    <phoneticPr fontId="11"/>
  </si>
  <si>
    <t>確実であることの
挙証資料</t>
    <rPh sb="0" eb="2">
      <t>カクジツ</t>
    </rPh>
    <rPh sb="9" eb="11">
      <t>キョショウ</t>
    </rPh>
    <rPh sb="11" eb="13">
      <t>シリョウ</t>
    </rPh>
    <phoneticPr fontId="11"/>
  </si>
  <si>
    <t>県市町村
単独助成分</t>
    <rPh sb="0" eb="1">
      <t>ケン</t>
    </rPh>
    <rPh sb="1" eb="4">
      <t>シチョウソン</t>
    </rPh>
    <rPh sb="5" eb="7">
      <t>タンドク</t>
    </rPh>
    <rPh sb="7" eb="9">
      <t>ジョセイ</t>
    </rPh>
    <rPh sb="9" eb="10">
      <t>ブン</t>
    </rPh>
    <phoneticPr fontId="11"/>
  </si>
  <si>
    <t>今回分</t>
    <rPh sb="0" eb="2">
      <t>コンカイ</t>
    </rPh>
    <rPh sb="2" eb="3">
      <t>ブン</t>
    </rPh>
    <phoneticPr fontId="11"/>
  </si>
  <si>
    <t>機構借入</t>
    <rPh sb="0" eb="2">
      <t>キコウ</t>
    </rPh>
    <rPh sb="2" eb="3">
      <t>カ</t>
    </rPh>
    <rPh sb="3" eb="4">
      <t>イ</t>
    </rPh>
    <phoneticPr fontId="11"/>
  </si>
  <si>
    <t>設置者負担金の内訳</t>
    <rPh sb="0" eb="3">
      <t>セッチシャ</t>
    </rPh>
    <rPh sb="3" eb="5">
      <t>フタン</t>
    </rPh>
    <rPh sb="5" eb="6">
      <t>キン</t>
    </rPh>
    <rPh sb="7" eb="9">
      <t>ウチワケ</t>
    </rPh>
    <phoneticPr fontId="11"/>
  </si>
  <si>
    <t>国　費
（1/2相当額）</t>
    <rPh sb="0" eb="1">
      <t>クニ</t>
    </rPh>
    <rPh sb="2" eb="3">
      <t>ヒ</t>
    </rPh>
    <rPh sb="8" eb="11">
      <t>ソウトウガク</t>
    </rPh>
    <phoneticPr fontId="11"/>
  </si>
  <si>
    <t>資　金　計　画</t>
    <rPh sb="0" eb="1">
      <t>シ</t>
    </rPh>
    <rPh sb="2" eb="3">
      <t>キン</t>
    </rPh>
    <rPh sb="4" eb="5">
      <t>ケイ</t>
    </rPh>
    <rPh sb="6" eb="7">
      <t>ガ</t>
    </rPh>
    <phoneticPr fontId="11"/>
  </si>
  <si>
    <t>既借入分</t>
    <rPh sb="0" eb="1">
      <t>スデ</t>
    </rPh>
    <rPh sb="1" eb="3">
      <t>カリイレ</t>
    </rPh>
    <rPh sb="3" eb="4">
      <t>ブン</t>
    </rPh>
    <phoneticPr fontId="11"/>
  </si>
  <si>
    <t>機構借入金償還計画</t>
    <rPh sb="0" eb="2">
      <t>キコウ</t>
    </rPh>
    <rPh sb="2" eb="5">
      <t>カリイレキン</t>
    </rPh>
    <rPh sb="5" eb="7">
      <t>ショウカン</t>
    </rPh>
    <rPh sb="7" eb="9">
      <t>ケイカク</t>
    </rPh>
    <phoneticPr fontId="11"/>
  </si>
  <si>
    <t xml:space="preserve"> ３　その他</t>
    <rPh sb="5" eb="6">
      <t>タ</t>
    </rPh>
    <phoneticPr fontId="11"/>
  </si>
  <si>
    <t>　エ　その他</t>
    <rPh sb="5" eb="6">
      <t>タ</t>
    </rPh>
    <phoneticPr fontId="11"/>
  </si>
  <si>
    <t>契約</t>
    <rPh sb="0" eb="2">
      <t>ケイヤク</t>
    </rPh>
    <phoneticPr fontId="11"/>
  </si>
  <si>
    <t>法人
との
関係</t>
    <rPh sb="0" eb="2">
      <t>ホウジン</t>
    </rPh>
    <rPh sb="6" eb="8">
      <t>カンケイ</t>
    </rPh>
    <phoneticPr fontId="11"/>
  </si>
  <si>
    <t>所
有
者</t>
    <rPh sb="0" eb="1">
      <t>ショ</t>
    </rPh>
    <rPh sb="2" eb="3">
      <t>ユウ</t>
    </rPh>
    <rPh sb="4" eb="5">
      <t>シャ</t>
    </rPh>
    <phoneticPr fontId="11"/>
  </si>
  <si>
    <t>　３　借地（予定）</t>
    <rPh sb="3" eb="5">
      <t>シャクチ</t>
    </rPh>
    <rPh sb="6" eb="8">
      <t>ヨテイ</t>
    </rPh>
    <phoneticPr fontId="11"/>
  </si>
  <si>
    <t>　ウ　山林</t>
    <rPh sb="3" eb="5">
      <t>サンリン</t>
    </rPh>
    <phoneticPr fontId="11"/>
  </si>
  <si>
    <t>財源</t>
    <rPh sb="0" eb="2">
      <t>ザイゲン</t>
    </rPh>
    <phoneticPr fontId="11"/>
  </si>
  <si>
    <t>費用</t>
    <rPh sb="0" eb="2">
      <t>ヒヨウ</t>
    </rPh>
    <phoneticPr fontId="11"/>
  </si>
  <si>
    <t xml:space="preserve"> ２　仮設施設</t>
    <rPh sb="3" eb="5">
      <t>カセツ</t>
    </rPh>
    <rPh sb="5" eb="7">
      <t>シセツ</t>
    </rPh>
    <phoneticPr fontId="11"/>
  </si>
  <si>
    <t>時期</t>
    <rPh sb="0" eb="2">
      <t>ジキ</t>
    </rPh>
    <phoneticPr fontId="11"/>
  </si>
  <si>
    <t>　２　買収（予定）</t>
    <rPh sb="3" eb="5">
      <t>バイシュウ</t>
    </rPh>
    <rPh sb="6" eb="8">
      <t>ヨテイ</t>
    </rPh>
    <phoneticPr fontId="11"/>
  </si>
  <si>
    <t>　イ　農地</t>
    <rPh sb="3" eb="5">
      <t>ノウチ</t>
    </rPh>
    <phoneticPr fontId="11"/>
  </si>
  <si>
    <t xml:space="preserve"> １　現施設</t>
    <rPh sb="3" eb="4">
      <t>ゲン</t>
    </rPh>
    <rPh sb="4" eb="6">
      <t>シセツ</t>
    </rPh>
    <phoneticPr fontId="11"/>
  </si>
  <si>
    <t>工事中の
入所者措置</t>
    <rPh sb="0" eb="3">
      <t>コウジチュウ</t>
    </rPh>
    <rPh sb="5" eb="8">
      <t>ニュウショシャ</t>
    </rPh>
    <rPh sb="8" eb="10">
      <t>ソチ</t>
    </rPh>
    <phoneticPr fontId="11"/>
  </si>
  <si>
    <t>年　　取得</t>
    <rPh sb="0" eb="1">
      <t>ネン</t>
    </rPh>
    <rPh sb="3" eb="5">
      <t>シュトク</t>
    </rPh>
    <phoneticPr fontId="11"/>
  </si>
  <si>
    <t>　１　法人所有</t>
    <rPh sb="3" eb="5">
      <t>ホウジン</t>
    </rPh>
    <rPh sb="5" eb="7">
      <t>ショユウ</t>
    </rPh>
    <phoneticPr fontId="11"/>
  </si>
  <si>
    <t>所有状況</t>
    <rPh sb="0" eb="2">
      <t>ショユウ</t>
    </rPh>
    <rPh sb="2" eb="4">
      <t>ジョウキョウ</t>
    </rPh>
    <phoneticPr fontId="11"/>
  </si>
  <si>
    <t>　ア　宅地</t>
    <rPh sb="3" eb="5">
      <t>タクチ</t>
    </rPh>
    <phoneticPr fontId="11"/>
  </si>
  <si>
    <t>用途区分</t>
    <rPh sb="0" eb="2">
      <t>ヨウト</t>
    </rPh>
    <rPh sb="2" eb="4">
      <t>クブン</t>
    </rPh>
    <phoneticPr fontId="11"/>
  </si>
  <si>
    <t>用地の状況</t>
    <rPh sb="0" eb="2">
      <t>ヨウチ</t>
    </rPh>
    <rPh sb="3" eb="5">
      <t>ジョウキョウ</t>
    </rPh>
    <phoneticPr fontId="11"/>
  </si>
  <si>
    <t>ア　自己財源　　　　イ　民間資金　　　　ウ　その他（　　　　　　　　　　　　　）　</t>
    <rPh sb="2" eb="4">
      <t>ジコ</t>
    </rPh>
    <rPh sb="4" eb="6">
      <t>ザイゲン</t>
    </rPh>
    <rPh sb="12" eb="14">
      <t>ミンカン</t>
    </rPh>
    <rPh sb="14" eb="16">
      <t>シキン</t>
    </rPh>
    <rPh sb="24" eb="25">
      <t>タ</t>
    </rPh>
    <phoneticPr fontId="11"/>
  </si>
  <si>
    <t>２　無</t>
    <rPh sb="2" eb="3">
      <t>ナシ</t>
    </rPh>
    <phoneticPr fontId="11"/>
  </si>
  <si>
    <t>　　　　　　　　　　　　　　　　　　年度　　　　　　　　　　　　　　　　　　　　千円</t>
    <rPh sb="18" eb="20">
      <t>ネンド</t>
    </rPh>
    <rPh sb="40" eb="42">
      <t>センエン</t>
    </rPh>
    <phoneticPr fontId="11"/>
  </si>
  <si>
    <t>１　有</t>
    <rPh sb="2" eb="3">
      <t>ア</t>
    </rPh>
    <phoneticPr fontId="11"/>
  </si>
  <si>
    <t>過去の
国庫補助の
有無</t>
    <rPh sb="0" eb="2">
      <t>カコ</t>
    </rPh>
    <rPh sb="4" eb="6">
      <t>コッコ</t>
    </rPh>
    <rPh sb="6" eb="8">
      <t>ホジョ</t>
    </rPh>
    <rPh sb="10" eb="12">
      <t>ウム</t>
    </rPh>
    <phoneticPr fontId="11"/>
  </si>
  <si>
    <t>（　一　般　分　）　</t>
    <rPh sb="2" eb="3">
      <t>イチ</t>
    </rPh>
    <rPh sb="4" eb="5">
      <t>ハン</t>
    </rPh>
    <rPh sb="6" eb="7">
      <t>ブン</t>
    </rPh>
    <phoneticPr fontId="11"/>
  </si>
  <si>
    <t>民　老　分</t>
    <rPh sb="0" eb="1">
      <t>ミン</t>
    </rPh>
    <rPh sb="2" eb="3">
      <t>ロウ</t>
    </rPh>
    <rPh sb="4" eb="5">
      <t>ブン</t>
    </rPh>
    <phoneticPr fontId="11"/>
  </si>
  <si>
    <t>補助
対象
定員</t>
    <rPh sb="0" eb="2">
      <t>ホジョ</t>
    </rPh>
    <rPh sb="3" eb="5">
      <t>タイショウ</t>
    </rPh>
    <rPh sb="6" eb="8">
      <t>テイイン</t>
    </rPh>
    <phoneticPr fontId="11"/>
  </si>
  <si>
    <t>計（ｆ＋ｇ）　　　　ｈ</t>
    <rPh sb="0" eb="1">
      <t>ケイ</t>
    </rPh>
    <phoneticPr fontId="11"/>
  </si>
  <si>
    <t>（一般対象）　　ｇ</t>
    <rPh sb="1" eb="3">
      <t>イッパン</t>
    </rPh>
    <rPh sb="3" eb="5">
      <t>タイショウ</t>
    </rPh>
    <phoneticPr fontId="11"/>
  </si>
  <si>
    <t>民老対象　　ｆ</t>
    <rPh sb="0" eb="1">
      <t>ミン</t>
    </rPh>
    <rPh sb="1" eb="2">
      <t>ロウ</t>
    </rPh>
    <rPh sb="2" eb="4">
      <t>タイショウ</t>
    </rPh>
    <phoneticPr fontId="11"/>
  </si>
  <si>
    <t>計
（ｅ＋ｈ）
　　　　　　　　　　　　ｉ</t>
    <rPh sb="0" eb="1">
      <t>ケイ</t>
    </rPh>
    <phoneticPr fontId="11"/>
  </si>
  <si>
    <t>今　　回　　整　　備　　分</t>
    <rPh sb="0" eb="1">
      <t>イマ</t>
    </rPh>
    <rPh sb="3" eb="4">
      <t>カイ</t>
    </rPh>
    <rPh sb="6" eb="7">
      <t>ヒトシ</t>
    </rPh>
    <rPh sb="9" eb="10">
      <t>ビ</t>
    </rPh>
    <rPh sb="12" eb="13">
      <t>ブン</t>
    </rPh>
    <phoneticPr fontId="11"/>
  </si>
  <si>
    <t>残存分
（ａ－ｄ）
ｅ</t>
    <rPh sb="0" eb="2">
      <t>ザンゾン</t>
    </rPh>
    <rPh sb="2" eb="3">
      <t>ブン</t>
    </rPh>
    <phoneticPr fontId="11"/>
  </si>
  <si>
    <t>計
（ｂ＋ｃ）
ｄ</t>
    <rPh sb="0" eb="1">
      <t>ケイ</t>
    </rPh>
    <phoneticPr fontId="11"/>
  </si>
  <si>
    <t>4,500点超
又は
現存率70%超
ｃ</t>
    <rPh sb="5" eb="6">
      <t>テン</t>
    </rPh>
    <rPh sb="6" eb="7">
      <t>チョウ</t>
    </rPh>
    <rPh sb="8" eb="9">
      <t>マタ</t>
    </rPh>
    <rPh sb="11" eb="13">
      <t>ゲンゾン</t>
    </rPh>
    <rPh sb="13" eb="14">
      <t>リツ</t>
    </rPh>
    <rPh sb="17" eb="18">
      <t>チョウ</t>
    </rPh>
    <phoneticPr fontId="11"/>
  </si>
  <si>
    <t>4,500点以下
又は
現存率70%以下
ｂ</t>
    <rPh sb="5" eb="6">
      <t>テン</t>
    </rPh>
    <rPh sb="6" eb="8">
      <t>イカ</t>
    </rPh>
    <rPh sb="9" eb="10">
      <t>マタ</t>
    </rPh>
    <rPh sb="12" eb="14">
      <t>ゲンゾン</t>
    </rPh>
    <rPh sb="14" eb="15">
      <t>リツ</t>
    </rPh>
    <rPh sb="18" eb="20">
      <t>イカ</t>
    </rPh>
    <phoneticPr fontId="11"/>
  </si>
  <si>
    <t>整　　備　　後　　（　　　　　　　造　　　　階建）</t>
    <rPh sb="0" eb="1">
      <t>ヒトシ</t>
    </rPh>
    <rPh sb="3" eb="4">
      <t>ビ</t>
    </rPh>
    <rPh sb="6" eb="7">
      <t>ゴ</t>
    </rPh>
    <rPh sb="17" eb="18">
      <t>ツク</t>
    </rPh>
    <rPh sb="22" eb="23">
      <t>カイ</t>
    </rPh>
    <rPh sb="23" eb="24">
      <t>タ</t>
    </rPh>
    <phoneticPr fontId="11"/>
  </si>
  <si>
    <t>と　り　こ　わ　し　部　分　面　積</t>
    <rPh sb="10" eb="11">
      <t>ブ</t>
    </rPh>
    <rPh sb="12" eb="13">
      <t>ブン</t>
    </rPh>
    <rPh sb="14" eb="15">
      <t>メン</t>
    </rPh>
    <rPh sb="16" eb="17">
      <t>セキ</t>
    </rPh>
    <phoneticPr fontId="11"/>
  </si>
  <si>
    <t>現在の面積</t>
    <rPh sb="0" eb="2">
      <t>ゲンザイ</t>
    </rPh>
    <rPh sb="3" eb="5">
      <t>メンセキ</t>
    </rPh>
    <phoneticPr fontId="11"/>
  </si>
  <si>
    <t>整備
面積</t>
    <rPh sb="0" eb="2">
      <t>セイビ</t>
    </rPh>
    <rPh sb="4" eb="6">
      <t>メンセキ</t>
    </rPh>
    <phoneticPr fontId="11"/>
  </si>
  <si>
    <t>→木造</t>
    <rPh sb="1" eb="3">
      <t>モクゾウ</t>
    </rPh>
    <phoneticPr fontId="11"/>
  </si>
  <si>
    <t>　　　ウ　その他</t>
    <rPh sb="7" eb="8">
      <t>タ</t>
    </rPh>
    <phoneticPr fontId="11"/>
  </si>
  <si>
    <t>→鉄骨・鉄筋</t>
    <rPh sb="1" eb="3">
      <t>テッコツ</t>
    </rPh>
    <rPh sb="4" eb="6">
      <t>テッキン</t>
    </rPh>
    <phoneticPr fontId="11"/>
  </si>
  <si>
    <t>非木造・ブロック造の場合</t>
    <rPh sb="0" eb="1">
      <t>ヒ</t>
    </rPh>
    <rPh sb="1" eb="3">
      <t>モクゾウ</t>
    </rPh>
    <rPh sb="8" eb="9">
      <t>ツク</t>
    </rPh>
    <rPh sb="10" eb="12">
      <t>バアイ</t>
    </rPh>
    <phoneticPr fontId="11"/>
  </si>
  <si>
    <t>整備
区分
Ⅳ</t>
    <rPh sb="0" eb="2">
      <t>セイビ</t>
    </rPh>
    <rPh sb="3" eb="5">
      <t>クブン</t>
    </rPh>
    <phoneticPr fontId="11"/>
  </si>
  <si>
    <t>とりこわし部分の
老朽度</t>
    <rPh sb="5" eb="7">
      <t>ブブン</t>
    </rPh>
    <rPh sb="9" eb="11">
      <t>ロウキュウ</t>
    </rPh>
    <rPh sb="11" eb="12">
      <t>ド</t>
    </rPh>
    <phoneticPr fontId="11"/>
  </si>
  <si>
    <t>整備
区分
Ⅲ　　</t>
    <rPh sb="0" eb="2">
      <t>セイビ</t>
    </rPh>
    <rPh sb="3" eb="5">
      <t>クブン</t>
    </rPh>
    <phoneticPr fontId="11"/>
  </si>
  <si>
    <t>整備
区分
Ⅱ</t>
    <rPh sb="0" eb="2">
      <t>セイビ</t>
    </rPh>
    <rPh sb="3" eb="5">
      <t>クブン</t>
    </rPh>
    <phoneticPr fontId="11"/>
  </si>
  <si>
    <t>整備
区分
Ⅰ</t>
    <rPh sb="0" eb="2">
      <t>セイビ</t>
    </rPh>
    <rPh sb="3" eb="5">
      <t>クブン</t>
    </rPh>
    <phoneticPr fontId="11"/>
  </si>
  <si>
    <t>（現員）</t>
    <rPh sb="1" eb="3">
      <t>ゲンイン</t>
    </rPh>
    <phoneticPr fontId="11"/>
  </si>
  <si>
    <t>（計）</t>
    <rPh sb="1" eb="2">
      <t>ケイ</t>
    </rPh>
    <phoneticPr fontId="11"/>
  </si>
  <si>
    <t>（増加）</t>
    <rPh sb="1" eb="3">
      <t>ゾウカ</t>
    </rPh>
    <phoneticPr fontId="11"/>
  </si>
  <si>
    <t>(現在）</t>
    <rPh sb="1" eb="3">
      <t>ゲンザイ</t>
    </rPh>
    <phoneticPr fontId="11"/>
  </si>
  <si>
    <t>職員基準数
国の配置基準</t>
    <rPh sb="0" eb="2">
      <t>ショクイン</t>
    </rPh>
    <rPh sb="2" eb="4">
      <t>キジュン</t>
    </rPh>
    <rPh sb="4" eb="5">
      <t>スウ</t>
    </rPh>
    <rPh sb="6" eb="7">
      <t>クニ</t>
    </rPh>
    <rPh sb="8" eb="10">
      <t>ハイチ</t>
    </rPh>
    <rPh sb="10" eb="12">
      <t>キジュン</t>
    </rPh>
    <phoneticPr fontId="11"/>
  </si>
  <si>
    <t>（現在）</t>
    <rPh sb="1" eb="3">
      <t>ゲンザイ</t>
    </rPh>
    <phoneticPr fontId="11"/>
  </si>
  <si>
    <t>法人</t>
    <rPh sb="0" eb="2">
      <t>ホウジン</t>
    </rPh>
    <phoneticPr fontId="11"/>
  </si>
  <si>
    <t>移転の
理由　　　　　</t>
    <rPh sb="0" eb="2">
      <t>イテン</t>
    </rPh>
    <rPh sb="4" eb="6">
      <t>リユウ</t>
    </rPh>
    <phoneticPr fontId="11"/>
  </si>
  <si>
    <t>施設</t>
    <rPh sb="0" eb="2">
      <t>シセツ</t>
    </rPh>
    <phoneticPr fontId="11"/>
  </si>
  <si>
    <t>事業開始後
経過年数</t>
    <rPh sb="0" eb="2">
      <t>ジギョウ</t>
    </rPh>
    <rPh sb="2" eb="4">
      <t>カイシ</t>
    </rPh>
    <rPh sb="4" eb="5">
      <t>ゴ</t>
    </rPh>
    <rPh sb="6" eb="8">
      <t>ケイカ</t>
    </rPh>
    <rPh sb="8" eb="10">
      <t>ネンスウ</t>
    </rPh>
    <phoneticPr fontId="11"/>
  </si>
  <si>
    <t>　　　年　　　月　　　　日　　</t>
    <rPh sb="3" eb="4">
      <t>ネン</t>
    </rPh>
    <rPh sb="7" eb="8">
      <t>ガツ</t>
    </rPh>
    <rPh sb="12" eb="13">
      <t>ニチ</t>
    </rPh>
    <phoneticPr fontId="11"/>
  </si>
  <si>
    <t>法人認可
年月日</t>
    <rPh sb="0" eb="2">
      <t>ホウジン</t>
    </rPh>
    <rPh sb="2" eb="4">
      <t>ニンカ</t>
    </rPh>
    <rPh sb="5" eb="8">
      <t>ネンガッピ</t>
    </rPh>
    <phoneticPr fontId="11"/>
  </si>
  <si>
    <t>施設の所在地等</t>
    <rPh sb="0" eb="2">
      <t>シセツ</t>
    </rPh>
    <rPh sb="3" eb="6">
      <t>ショザイチ</t>
    </rPh>
    <rPh sb="6" eb="7">
      <t>トウ</t>
    </rPh>
    <phoneticPr fontId="11"/>
  </si>
  <si>
    <t>担当課名</t>
    <rPh sb="0" eb="2">
      <t>タントウ</t>
    </rPh>
    <rPh sb="2" eb="3">
      <t>カ</t>
    </rPh>
    <rPh sb="3" eb="4">
      <t>メイ</t>
    </rPh>
    <phoneticPr fontId="11"/>
  </si>
  <si>
    <t>　様式第８号の記載留意事項　</t>
    <phoneticPr fontId="33"/>
  </si>
  <si>
    <r>
      <t>１　</t>
    </r>
    <r>
      <rPr>
        <sz val="11"/>
        <color rgb="FF000000"/>
        <rFont val="ＭＳ Ｐゴシック"/>
        <family val="3"/>
        <charset val="128"/>
        <scheme val="minor"/>
      </rPr>
      <t>本様式は、避難スペース整備（障害福祉課所管施設）について記載するものであること。</t>
    </r>
    <phoneticPr fontId="11"/>
  </si>
  <si>
    <t>４　構造欄については、建造物に使用する素材を記入すること（鉄筋コンクリート、鉄骨、木造等）</t>
    <phoneticPr fontId="11"/>
  </si>
  <si>
    <t>６　高層化特例制度の適用の有無については、それぞれ該当するものを○で囲むこと。（割増加算は無し）（「高層化」＝
　高層化特例制度）</t>
    <phoneticPr fontId="11"/>
  </si>
  <si>
    <t>７　対象経費の実支出予定額欄の工事事務費については、本体工事の工事費の２．６％が上限であることに留意すること。</t>
    <phoneticPr fontId="11"/>
  </si>
  <si>
    <t>８　国庫補助基準額欄には、それぞれの区分毎に別途示している１事業当たり基準単価（加算を含む）を記入すること。</t>
    <phoneticPr fontId="11"/>
  </si>
  <si>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1"/>
  </si>
  <si>
    <t>10　国庫補助所要額には、国庫補助基本額に国庫補助率を乗じて得た額を記入すること。（千円未満に端数が生じる場合
　は、切り捨てにすること）</t>
    <phoneticPr fontId="11"/>
  </si>
  <si>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1"/>
  </si>
  <si>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11"/>
  </si>
  <si>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11"/>
  </si>
  <si>
    <t>14　建設用地欄について</t>
    <phoneticPr fontId="11"/>
  </si>
  <si>
    <t>15　都道府県（市）の意見等欄には、下記事項等について、簡潔に記入すること。</t>
    <phoneticPr fontId="11"/>
  </si>
  <si>
    <t>16　添付資料について</t>
    <phoneticPr fontId="11"/>
  </si>
  <si>
    <t>（注）避難スペースのみの整備である場合には未記入で差し支えない。</t>
    <rPh sb="3" eb="5">
      <t>ヒナン</t>
    </rPh>
    <phoneticPr fontId="11"/>
  </si>
  <si>
    <t>（世帯）</t>
    <rPh sb="1" eb="3">
      <t>セタイ</t>
    </rPh>
    <phoneticPr fontId="11"/>
  </si>
  <si>
    <t>１人あたり基準単価</t>
    <rPh sb="1" eb="2">
      <t>ニン</t>
    </rPh>
    <rPh sb="5" eb="7">
      <t>キジュン</t>
    </rPh>
    <rPh sb="7" eb="9">
      <t>タンカ</t>
    </rPh>
    <phoneticPr fontId="11"/>
  </si>
  <si>
    <t>国庫補助額</t>
    <rPh sb="0" eb="2">
      <t>コッコ</t>
    </rPh>
    <rPh sb="2" eb="5">
      <t>ホジョガク</t>
    </rPh>
    <phoneticPr fontId="11"/>
  </si>
  <si>
    <t>延面積</t>
    <rPh sb="0" eb="1">
      <t>ノ</t>
    </rPh>
    <rPh sb="1" eb="3">
      <t>メンセキ</t>
    </rPh>
    <phoneticPr fontId="11"/>
  </si>
  <si>
    <t>）造</t>
    <rPh sb="1" eb="2">
      <t>ヅク</t>
    </rPh>
    <phoneticPr fontId="11"/>
  </si>
  <si>
    <t>法　人　名</t>
    <rPh sb="0" eb="1">
      <t>ホウ</t>
    </rPh>
    <rPh sb="2" eb="3">
      <t>ヒト</t>
    </rPh>
    <rPh sb="4" eb="5">
      <t>メイ</t>
    </rPh>
    <phoneticPr fontId="33"/>
  </si>
  <si>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3"/>
  </si>
  <si>
    <t>３　優先順位は、当年度施設整備事業全体を通じた順位とすること。</t>
    <rPh sb="8" eb="11">
      <t>トウネンド</t>
    </rPh>
    <phoneticPr fontId="11"/>
  </si>
  <si>
    <t>人</t>
    <rPh sb="0" eb="1">
      <t>ニン</t>
    </rPh>
    <phoneticPr fontId="11"/>
  </si>
  <si>
    <t>相談支援</t>
    <rPh sb="0" eb="2">
      <t>ソウダン</t>
    </rPh>
    <rPh sb="2" eb="4">
      <t>シエン</t>
    </rPh>
    <phoneticPr fontId="11"/>
  </si>
  <si>
    <t>エレベーター等設置整備</t>
    <rPh sb="6" eb="7">
      <t>トウ</t>
    </rPh>
    <rPh sb="7" eb="9">
      <t>セッチ</t>
    </rPh>
    <rPh sb="9" eb="11">
      <t>セイビ</t>
    </rPh>
    <phoneticPr fontId="11"/>
  </si>
  <si>
    <t>発達障害者支援センター</t>
    <rPh sb="0" eb="2">
      <t>ハッタツ</t>
    </rPh>
    <rPh sb="2" eb="5">
      <t>ショウガイシャ</t>
    </rPh>
    <rPh sb="5" eb="7">
      <t>シエン</t>
    </rPh>
    <phoneticPr fontId="11"/>
  </si>
  <si>
    <t>障害児相談支援</t>
    <rPh sb="0" eb="3">
      <t>ショウガイジ</t>
    </rPh>
    <rPh sb="3" eb="5">
      <t>ソウダン</t>
    </rPh>
    <rPh sb="5" eb="7">
      <t>シエン</t>
    </rPh>
    <phoneticPr fontId="11"/>
  </si>
  <si>
    <t>居宅介護</t>
    <rPh sb="0" eb="2">
      <t>キョタク</t>
    </rPh>
    <rPh sb="2" eb="4">
      <t>カイゴ</t>
    </rPh>
    <phoneticPr fontId="11"/>
  </si>
  <si>
    <t>保育所等訪問支援</t>
    <rPh sb="0" eb="3">
      <t>ホイクショ</t>
    </rPh>
    <rPh sb="3" eb="4">
      <t>トウ</t>
    </rPh>
    <rPh sb="4" eb="6">
      <t>ホウモン</t>
    </rPh>
    <rPh sb="6" eb="8">
      <t>シエン</t>
    </rPh>
    <phoneticPr fontId="11"/>
  </si>
  <si>
    <t>有・無</t>
    <rPh sb="0" eb="1">
      <t>ア</t>
    </rPh>
    <rPh sb="2" eb="3">
      <t>ナ</t>
    </rPh>
    <phoneticPr fontId="11"/>
  </si>
  <si>
    <t>補正予算
（　　　　月）</t>
    <phoneticPr fontId="11"/>
  </si>
  <si>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11"/>
  </si>
  <si>
    <t>年</t>
    <rPh sb="0" eb="1">
      <t>ネン</t>
    </rPh>
    <phoneticPr fontId="11"/>
  </si>
  <si>
    <t>月</t>
    <rPh sb="0" eb="1">
      <t>ガツ</t>
    </rPh>
    <phoneticPr fontId="11"/>
  </si>
  <si>
    <t>日</t>
    <rPh sb="0" eb="1">
      <t>ニチ</t>
    </rPh>
    <phoneticPr fontId="11"/>
  </si>
  <si>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11"/>
  </si>
  <si>
    <t>通所
定員</t>
    <rPh sb="0" eb="2">
      <t>ツウショ</t>
    </rPh>
    <rPh sb="3" eb="5">
      <t>テイイン</t>
    </rPh>
    <phoneticPr fontId="11"/>
  </si>
  <si>
    <t>入所
定員</t>
    <rPh sb="0" eb="2">
      <t>ニュウショ</t>
    </rPh>
    <rPh sb="3" eb="5">
      <t>テイイン</t>
    </rPh>
    <phoneticPr fontId="11"/>
  </si>
  <si>
    <t>㎡</t>
  </si>
  <si>
    <t>㎡×</t>
    <phoneticPr fontId="11"/>
  </si>
  <si>
    <t>円=</t>
    <rPh sb="0" eb="1">
      <t>エン</t>
    </rPh>
    <phoneticPr fontId="11"/>
  </si>
  <si>
    <t>円</t>
    <rPh sb="0" eb="1">
      <t>エン</t>
    </rPh>
    <phoneticPr fontId="11"/>
  </si>
  <si>
    <t>人</t>
    <rPh sb="0" eb="1">
      <t>ニン</t>
    </rPh>
    <phoneticPr fontId="11"/>
  </si>
  <si>
    <t>（現在員</t>
    <phoneticPr fontId="11"/>
  </si>
  <si>
    <t>（現在員</t>
    <phoneticPr fontId="11"/>
  </si>
  <si>
    <t>年度</t>
    <rPh sb="0" eb="2">
      <t>ネンド</t>
    </rPh>
    <phoneticPr fontId="11"/>
  </si>
  <si>
    <t>年</t>
    <rPh sb="0" eb="1">
      <t>ネン</t>
    </rPh>
    <phoneticPr fontId="11"/>
  </si>
  <si>
    <t>千円</t>
    <rPh sb="0" eb="2">
      <t>センエン</t>
    </rPh>
    <phoneticPr fontId="11"/>
  </si>
  <si>
    <t>基準額（　　年度基準単価　     円）</t>
    <rPh sb="0" eb="1">
      <t>モト</t>
    </rPh>
    <rPh sb="1" eb="2">
      <t>ジュン</t>
    </rPh>
    <rPh sb="2" eb="3">
      <t>ガク</t>
    </rPh>
    <rPh sb="6" eb="8">
      <t>ネンド</t>
    </rPh>
    <rPh sb="8" eb="10">
      <t>キジュン</t>
    </rPh>
    <rPh sb="10" eb="12">
      <t>タンカ</t>
    </rPh>
    <rPh sb="18" eb="19">
      <t>エン</t>
    </rPh>
    <phoneticPr fontId="11"/>
  </si>
  <si>
    <t>　</t>
    <phoneticPr fontId="11"/>
  </si>
  <si>
    <t>施設名</t>
    <phoneticPr fontId="11"/>
  </si>
  <si>
    <t>（一般＋民老）</t>
    <phoneticPr fontId="11"/>
  </si>
  <si>
    <t>対　象　経　費　の　実　支　出　額</t>
    <phoneticPr fontId="11"/>
  </si>
  <si>
    <t>種　　目　　</t>
    <phoneticPr fontId="11"/>
  </si>
  <si>
    <t>県（市）費
（1/4相当額）</t>
    <rPh sb="0" eb="1">
      <t>ケン</t>
    </rPh>
    <rPh sb="2" eb="3">
      <t>シ</t>
    </rPh>
    <rPh sb="4" eb="5">
      <t>ヒ</t>
    </rPh>
    <rPh sb="10" eb="13">
      <t>ソウトウガク</t>
    </rPh>
    <phoneticPr fontId="11"/>
  </si>
  <si>
    <t>措置の状況</t>
  </si>
  <si>
    <t>　　年　　月　　日</t>
    <rPh sb="2" eb="3">
      <t>ネン</t>
    </rPh>
    <rPh sb="5" eb="6">
      <t>ガツ</t>
    </rPh>
    <rPh sb="8" eb="9">
      <t>ニチ</t>
    </rPh>
    <phoneticPr fontId="11"/>
  </si>
  <si>
    <t>指定年月日</t>
    <phoneticPr fontId="11"/>
  </si>
  <si>
    <t>名称　　</t>
  </si>
  <si>
    <t>ア　済　　（　 　　　年　　月）
イ　予定　（　　　　年　　月）</t>
    <rPh sb="2" eb="3">
      <t>スミ</t>
    </rPh>
    <rPh sb="11" eb="12">
      <t>ネン</t>
    </rPh>
    <rPh sb="14" eb="15">
      <t>ガツ</t>
    </rPh>
    <rPh sb="19" eb="21">
      <t>ヨテイ</t>
    </rPh>
    <rPh sb="27" eb="28">
      <t>ネン</t>
    </rPh>
    <rPh sb="30" eb="31">
      <t>ツキ</t>
    </rPh>
    <phoneticPr fontId="11"/>
  </si>
  <si>
    <t>㎡</t>
    <phoneticPr fontId="11"/>
  </si>
  <si>
    <t>ａ</t>
    <phoneticPr fontId="11"/>
  </si>
  <si>
    <t>１　解体撤去（費用　　　　　千円）　　　　　２　転用（　　　　　　）　　　　　　　　　　　　　　　　　　　　　　　　</t>
    <phoneticPr fontId="11"/>
  </si>
  <si>
    <t>７　木造</t>
    <phoneticPr fontId="11"/>
  </si>
  <si>
    <t>２　その他（トラスが鉄製以外）　</t>
    <phoneticPr fontId="11"/>
  </si>
  <si>
    <t>→ブロック</t>
    <phoneticPr fontId="11"/>
  </si>
  <si>
    <t>６　鉄骨・鉄筋</t>
    <phoneticPr fontId="11"/>
  </si>
  <si>
    <t>５　鉄骨・鉄筋</t>
    <phoneticPr fontId="11"/>
  </si>
  <si>
    <t>１　トラスが鉄製のもの　　　　　</t>
    <phoneticPr fontId="11"/>
  </si>
  <si>
    <t>４　ブロック</t>
    <phoneticPr fontId="11"/>
  </si>
  <si>
    <t>３　ブロック</t>
    <phoneticPr fontId="11"/>
  </si>
  <si>
    <t>２　一部残存　　　（　　　　年建築）</t>
    <phoneticPr fontId="11"/>
  </si>
  <si>
    <t>２　木造</t>
    <phoneticPr fontId="11"/>
  </si>
  <si>
    <t>１　木造　　</t>
    <phoneticPr fontId="11"/>
  </si>
  <si>
    <t>１　全面とりこわし（　　　　年建築）</t>
    <phoneticPr fontId="11"/>
  </si>
  <si>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11"/>
  </si>
  <si>
    <t>　　　　　　　　　　</t>
    <phoneticPr fontId="11"/>
  </si>
  <si>
    <t>優先順位</t>
    <phoneticPr fontId="11"/>
  </si>
  <si>
    <t>都道府県市名</t>
    <rPh sb="0" eb="4">
      <t>トドウフケン</t>
    </rPh>
    <phoneticPr fontId="11"/>
  </si>
  <si>
    <t>□単年度事業</t>
    <phoneticPr fontId="11"/>
  </si>
  <si>
    <t>１　社会福祉施設整備事業計画書（共通別紙７）
　　（注）施設整備を必要とする理由当該市町村における要措置者の状況及び将来的な
　　　　見通しなどを具体的に記入すること。</t>
    <phoneticPr fontId="11"/>
  </si>
  <si>
    <t>６　空欄とする場合は、必ず斜線等を付すこと。</t>
    <phoneticPr fontId="11"/>
  </si>
  <si>
    <t>５　「緊急的な整備を要する理由」欄には、都道府県市における地域防災計画上に整備計画が
　位置付けられている等の理由を記載すること。</t>
    <phoneticPr fontId="11"/>
  </si>
  <si>
    <t>４　様式第５号において、地域交流スペースを整備する場合には、「事業費」欄のうち「主体
　工事費」、「その他工事費」には地域交流スペース分の事業費は含まないようにすること。</t>
    <phoneticPr fontId="11"/>
  </si>
  <si>
    <t>３　様式第５号において、「設置者負担金の内訳」欄については、その合計が「資金計画」欄中
　の「設置者」欄の合計と一致するように記載すること。</t>
    <phoneticPr fontId="11"/>
  </si>
  <si>
    <t>２　整備区分Ⅲの「とりこわし部分の老朽度」欄は、老朽度点数及び現存率を記入すること。
　複数の建物がある場合等は、その老朽度をすべて記載すること。</t>
    <phoneticPr fontId="11"/>
  </si>
  <si>
    <r>
      <t>２　</t>
    </r>
    <r>
      <rPr>
        <u/>
        <sz val="11"/>
        <color theme="1"/>
        <rFont val="ＭＳ Ｐゴシック"/>
        <family val="3"/>
        <charset val="128"/>
        <scheme val="minor"/>
      </rPr>
      <t>今回協議部分は朱書し、一見して他と判別できるようにすること。</t>
    </r>
    <phoneticPr fontId="33"/>
  </si>
  <si>
    <t>１　配置図及び経歴は、記載例のとおり詳細確実に記入すること。</t>
    <phoneticPr fontId="33"/>
  </si>
  <si>
    <t>-</t>
    <phoneticPr fontId="33"/>
  </si>
  <si>
    <t>㎡</t>
    <phoneticPr fontId="33"/>
  </si>
  <si>
    <t>③③①</t>
    <phoneticPr fontId="33"/>
  </si>
  <si>
    <t>③②①</t>
    <phoneticPr fontId="33"/>
  </si>
  <si>
    <t>③②②</t>
    <phoneticPr fontId="33"/>
  </si>
  <si>
    <t>③①②</t>
    <phoneticPr fontId="33"/>
  </si>
  <si>
    <t>③③②</t>
    <phoneticPr fontId="33"/>
  </si>
  <si>
    <t>③①③</t>
    <phoneticPr fontId="33"/>
  </si>
  <si>
    <t>②③①</t>
    <phoneticPr fontId="33"/>
  </si>
  <si>
    <t>①③①</t>
    <phoneticPr fontId="33"/>
  </si>
  <si>
    <t>③①①</t>
    <phoneticPr fontId="33"/>
  </si>
  <si>
    <t>③②③</t>
    <phoneticPr fontId="33"/>
  </si>
  <si>
    <t>②③②</t>
    <phoneticPr fontId="33"/>
  </si>
  <si>
    <t>①③②</t>
    <phoneticPr fontId="33"/>
  </si>
  <si>
    <t>②②②</t>
    <phoneticPr fontId="33"/>
  </si>
  <si>
    <t>①②②</t>
    <phoneticPr fontId="33"/>
  </si>
  <si>
    <t>②②①</t>
    <phoneticPr fontId="33"/>
  </si>
  <si>
    <t>①②①</t>
    <phoneticPr fontId="33"/>
  </si>
  <si>
    <t>③③③</t>
    <phoneticPr fontId="33"/>
  </si>
  <si>
    <t>②③③</t>
    <phoneticPr fontId="33"/>
  </si>
  <si>
    <t>①③③</t>
    <phoneticPr fontId="33"/>
  </si>
  <si>
    <t>②②③</t>
    <phoneticPr fontId="33"/>
  </si>
  <si>
    <t>①②③</t>
    <phoneticPr fontId="33"/>
  </si>
  <si>
    <t>②①③</t>
    <phoneticPr fontId="33"/>
  </si>
  <si>
    <t>①①③</t>
    <phoneticPr fontId="33"/>
  </si>
  <si>
    <t>②①②</t>
    <phoneticPr fontId="33"/>
  </si>
  <si>
    <t>①①②</t>
    <phoneticPr fontId="33"/>
  </si>
  <si>
    <t>②①①</t>
    <phoneticPr fontId="33"/>
  </si>
  <si>
    <t>①①①</t>
    <phoneticPr fontId="33"/>
  </si>
  <si>
    <t>率：</t>
    <rPh sb="0" eb="1">
      <t>リツ</t>
    </rPh>
    <phoneticPr fontId="11"/>
  </si>
  <si>
    <t>180cm</t>
    <phoneticPr fontId="33"/>
  </si>
  <si>
    <t>↑</t>
    <phoneticPr fontId="33"/>
  </si>
  <si>
    <t>0</t>
    <phoneticPr fontId="11"/>
  </si>
  <si>
    <t>エ</t>
    <phoneticPr fontId="33"/>
  </si>
  <si>
    <t>↓</t>
    <phoneticPr fontId="33"/>
  </si>
  <si>
    <t>ウ</t>
    <phoneticPr fontId="33"/>
  </si>
  <si>
    <t>イ</t>
    <phoneticPr fontId="33"/>
  </si>
  <si>
    <t>←</t>
    <phoneticPr fontId="33"/>
  </si>
  <si>
    <t>→</t>
    <phoneticPr fontId="33"/>
  </si>
  <si>
    <t>ア</t>
    <phoneticPr fontId="33"/>
  </si>
  <si>
    <t>⑤</t>
    <phoneticPr fontId="33"/>
  </si>
  <si>
    <t>④</t>
    <phoneticPr fontId="33"/>
  </si>
  <si>
    <t>③</t>
    <phoneticPr fontId="33"/>
  </si>
  <si>
    <t>ひ    ど    い</t>
    <phoneticPr fontId="33"/>
  </si>
  <si>
    <t>ほ と ん ど な い</t>
    <phoneticPr fontId="33"/>
  </si>
  <si>
    <t>な        い</t>
    <phoneticPr fontId="33"/>
  </si>
  <si>
    <t>②</t>
    <phoneticPr fontId="33"/>
  </si>
  <si>
    <t>①</t>
    <phoneticPr fontId="33"/>
  </si>
  <si>
    <t>ｄ</t>
    <phoneticPr fontId="33"/>
  </si>
  <si>
    <t>ｃ</t>
    <phoneticPr fontId="33"/>
  </si>
  <si>
    <t>ｂ</t>
    <phoneticPr fontId="33"/>
  </si>
  <si>
    <t>ａ</t>
    <phoneticPr fontId="33"/>
  </si>
  <si>
    <t>）点</t>
    <phoneticPr fontId="33"/>
  </si>
  <si>
    <t xml:space="preserve"> ＋ 50点 = （</t>
    <phoneticPr fontId="33"/>
  </si>
  <si>
    <t>0.8
0.9
1.0</t>
    <phoneticPr fontId="33"/>
  </si>
  <si>
    <t>④</t>
    <phoneticPr fontId="33"/>
  </si>
  <si>
    <t>0</t>
    <phoneticPr fontId="11"/>
  </si>
  <si>
    <t>②</t>
    <phoneticPr fontId="33"/>
  </si>
  <si>
    <t>①</t>
    <phoneticPr fontId="33"/>
  </si>
  <si>
    <t>③③①</t>
    <phoneticPr fontId="33"/>
  </si>
  <si>
    <t>③②②</t>
    <phoneticPr fontId="33"/>
  </si>
  <si>
    <t>③③②</t>
    <phoneticPr fontId="33"/>
  </si>
  <si>
    <t>②③①</t>
    <phoneticPr fontId="33"/>
  </si>
  <si>
    <t>③①①</t>
    <phoneticPr fontId="33"/>
  </si>
  <si>
    <t>②③②</t>
    <phoneticPr fontId="33"/>
  </si>
  <si>
    <t>②②②</t>
    <phoneticPr fontId="33"/>
  </si>
  <si>
    <t>①②②</t>
    <phoneticPr fontId="33"/>
  </si>
  <si>
    <t>②②①</t>
    <phoneticPr fontId="33"/>
  </si>
  <si>
    <t>①②①</t>
    <phoneticPr fontId="33"/>
  </si>
  <si>
    <t>③③③</t>
    <phoneticPr fontId="33"/>
  </si>
  <si>
    <t>②③③</t>
    <phoneticPr fontId="33"/>
  </si>
  <si>
    <t>①③③</t>
    <phoneticPr fontId="33"/>
  </si>
  <si>
    <t>②②③</t>
    <phoneticPr fontId="33"/>
  </si>
  <si>
    <t>①②③</t>
    <phoneticPr fontId="33"/>
  </si>
  <si>
    <t>②①③</t>
    <phoneticPr fontId="33"/>
  </si>
  <si>
    <t>①①③</t>
    <phoneticPr fontId="33"/>
  </si>
  <si>
    <t>②①②</t>
    <phoneticPr fontId="33"/>
  </si>
  <si>
    <t>①①②</t>
    <phoneticPr fontId="33"/>
  </si>
  <si>
    <t>②①①</t>
    <phoneticPr fontId="33"/>
  </si>
  <si>
    <t>①①①</t>
    <phoneticPr fontId="33"/>
  </si>
  <si>
    <t>Ｅ</t>
    <phoneticPr fontId="33"/>
  </si>
  <si>
    <t xml:space="preserve"> 50　〃　 </t>
    <phoneticPr fontId="33"/>
  </si>
  <si>
    <t>-</t>
    <phoneticPr fontId="33"/>
  </si>
  <si>
    <t>Ｄ</t>
    <phoneticPr fontId="33"/>
  </si>
  <si>
    <t xml:space="preserve"> 60　〃　 </t>
    <phoneticPr fontId="33"/>
  </si>
  <si>
    <t>Ｃ</t>
    <phoneticPr fontId="33"/>
  </si>
  <si>
    <t xml:space="preserve"> 70　〃　 </t>
    <phoneticPr fontId="33"/>
  </si>
  <si>
    <t>Ｂ</t>
    <phoneticPr fontId="33"/>
  </si>
  <si>
    <t xml:space="preserve"> 80　〃　 </t>
    <phoneticPr fontId="33"/>
  </si>
  <si>
    <t xml:space="preserve">70　 〃　 </t>
    <phoneticPr fontId="33"/>
  </si>
  <si>
    <t>Ａ</t>
    <phoneticPr fontId="33"/>
  </si>
  <si>
    <t xml:space="preserve"> 90　〃　 </t>
    <phoneticPr fontId="33"/>
  </si>
  <si>
    <t xml:space="preserve">60　 〃　 </t>
    <phoneticPr fontId="33"/>
  </si>
  <si>
    <t>ｃ</t>
    <phoneticPr fontId="33"/>
  </si>
  <si>
    <t>ｂ</t>
    <phoneticPr fontId="33"/>
  </si>
  <si>
    <t>ａ</t>
    <phoneticPr fontId="33"/>
  </si>
  <si>
    <t>0.3,   0.2,   0.1</t>
    <phoneticPr fontId="33"/>
  </si>
  <si>
    <t>0.5,   0.4,   0.3</t>
    <phoneticPr fontId="33"/>
  </si>
  <si>
    <t>0.7,   0.6,   0.5</t>
    <phoneticPr fontId="33"/>
  </si>
  <si>
    <t>0.9,   0.8,   0.7</t>
    <phoneticPr fontId="33"/>
  </si>
  <si>
    <t>1.0,   0.9</t>
    <phoneticPr fontId="33"/>
  </si>
  <si>
    <t>①</t>
    <phoneticPr fontId="33"/>
  </si>
  <si>
    <t>・スチールサッシ</t>
    <phoneticPr fontId="33"/>
  </si>
  <si>
    <t>・アルミサッシ（オーダー）</t>
    <phoneticPr fontId="33"/>
  </si>
  <si>
    <t>・モルタル</t>
    <phoneticPr fontId="33"/>
  </si>
  <si>
    <t>・プラスチックタイル</t>
    <phoneticPr fontId="33"/>
  </si>
  <si>
    <t>・リノリウム</t>
    <phoneticPr fontId="33"/>
  </si>
  <si>
    <t>・ブラスター</t>
    <phoneticPr fontId="33"/>
  </si>
  <si>
    <t>・ボード</t>
    <phoneticPr fontId="33"/>
  </si>
  <si>
    <t>・モルタル</t>
    <phoneticPr fontId="33"/>
  </si>
  <si>
    <t>・モザイクタイル</t>
    <phoneticPr fontId="33"/>
  </si>
  <si>
    <t>Σ(K × R) / Σ(R)</t>
    <phoneticPr fontId="33"/>
  </si>
  <si>
    <t>K × R</t>
    <phoneticPr fontId="33"/>
  </si>
  <si>
    <t>R = P × N / 0.4</t>
    <phoneticPr fontId="33"/>
  </si>
  <si>
    <t>P × N</t>
    <phoneticPr fontId="33"/>
  </si>
  <si>
    <t>K</t>
    <phoneticPr fontId="33"/>
  </si>
  <si>
    <t>N</t>
    <phoneticPr fontId="33"/>
  </si>
  <si>
    <t>P</t>
    <phoneticPr fontId="33"/>
  </si>
  <si>
    <t>％</t>
    <phoneticPr fontId="33"/>
  </si>
  <si>
    <t>　　</t>
    <phoneticPr fontId="11"/>
  </si>
  <si>
    <t>　　　</t>
    <phoneticPr fontId="11"/>
  </si>
  <si>
    <t>３．その他参考となる資料があれば、添付すること。</t>
    <phoneticPr fontId="11"/>
  </si>
  <si>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11"/>
  </si>
  <si>
    <t>　なお、この意見書には当該障害福祉サービスに係る具体的な需要の把握に関する調査の状況、結果等に係る資料を添付すること。</t>
    <phoneticPr fontId="11"/>
  </si>
  <si>
    <t>１．新たに施設を創設する場合、既存施設を移転して改築等する場合は、施設整備予定地の市町村長の意見書を添付すること。</t>
    <phoneticPr fontId="11"/>
  </si>
  <si>
    <t>　　　　　　　　　　　　　　　　　　　　　　　　　　　　　　　　　　　　</t>
    <phoneticPr fontId="11"/>
  </si>
  <si>
    <t>（施設の分布状況、用地確保状況、関係市町村意見及び地域住民の意見等の調整状況などを踏まえて、当該施設の整備が必要であると考える客観的理由を具体的かつ簡潔に記載すること）</t>
    <phoneticPr fontId="11"/>
  </si>
  <si>
    <t>（待機者の状況、在宅サービスの活用状況等当該施設の整備が必要であると考える客観的理由を具体的かつ簡潔に記載すること）</t>
    <phoneticPr fontId="11"/>
  </si>
  <si>
    <t>（</t>
    <phoneticPr fontId="11"/>
  </si>
  <si>
    <t>　　（イ）建物の構造</t>
    <phoneticPr fontId="11"/>
  </si>
  <si>
    <t>　　（ア）建物の面積</t>
    <phoneticPr fontId="11"/>
  </si>
  <si>
    <t>年　　月　　日</t>
    <rPh sb="0" eb="1">
      <t>ネン</t>
    </rPh>
    <rPh sb="3" eb="4">
      <t>ツキ</t>
    </rPh>
    <rPh sb="6" eb="7">
      <t>ヒ</t>
    </rPh>
    <phoneticPr fontId="11"/>
  </si>
  <si>
    <t>　　　（イ）建物の構造</t>
    <phoneticPr fontId="11"/>
  </si>
  <si>
    <t>　　　（ア）建物の面積</t>
    <phoneticPr fontId="11"/>
  </si>
  <si>
    <t>計</t>
    <phoneticPr fontId="11"/>
  </si>
  <si>
    <t>算定基準による算定額</t>
    <phoneticPr fontId="11"/>
  </si>
  <si>
    <t>区　　　分</t>
    <phoneticPr fontId="11"/>
  </si>
  <si>
    <t>合計</t>
    <phoneticPr fontId="11"/>
  </si>
  <si>
    <t>増加定員</t>
    <phoneticPr fontId="11"/>
  </si>
  <si>
    <t>現在定員</t>
    <phoneticPr fontId="11"/>
  </si>
  <si>
    <t>解体撤去工事費・仮設施設整備工事費協議書</t>
    <phoneticPr fontId="11"/>
  </si>
  <si>
    <t>整備方針</t>
    <phoneticPr fontId="11"/>
  </si>
  <si>
    <t>奄美・小笠原・離島（8%）</t>
    <rPh sb="0" eb="2">
      <t>アマミ</t>
    </rPh>
    <rPh sb="3" eb="6">
      <t>オガサワラ</t>
    </rPh>
    <rPh sb="7" eb="9">
      <t>リトウ</t>
    </rPh>
    <phoneticPr fontId="11"/>
  </si>
  <si>
    <t>その他（　　　　　　　　　　　　　　　　　　　　　　　　　　　）</t>
    <rPh sb="2" eb="3">
      <t>タ</t>
    </rPh>
    <phoneticPr fontId="11"/>
  </si>
  <si>
    <t>共通別紙1</t>
    <rPh sb="0" eb="2">
      <t>キョウツウ</t>
    </rPh>
    <rPh sb="2" eb="4">
      <t>ベッシ</t>
    </rPh>
    <phoneticPr fontId="33"/>
  </si>
  <si>
    <t>有　　・　　無</t>
    <phoneticPr fontId="11"/>
  </si>
  <si>
    <t>都市部特例（5%）</t>
    <phoneticPr fontId="11"/>
  </si>
  <si>
    <t>有　　・　　無</t>
    <phoneticPr fontId="11"/>
  </si>
  <si>
    <t>有　　・　　無</t>
    <phoneticPr fontId="11"/>
  </si>
  <si>
    <t>奄美・小笠原・離島加算（8%）</t>
    <rPh sb="0" eb="2">
      <t>アマミ</t>
    </rPh>
    <rPh sb="3" eb="6">
      <t>オガサワラ</t>
    </rPh>
    <rPh sb="7" eb="9">
      <t>リトウ</t>
    </rPh>
    <rPh sb="9" eb="11">
      <t>カサン</t>
    </rPh>
    <phoneticPr fontId="11"/>
  </si>
  <si>
    <t>５　市の意見等については、別紙とすること。（様式自由）</t>
    <phoneticPr fontId="11"/>
  </si>
  <si>
    <t>７　その他参考となる資料等</t>
    <rPh sb="4" eb="5">
      <t>タ</t>
    </rPh>
    <rPh sb="5" eb="7">
      <t>サンコウ</t>
    </rPh>
    <rPh sb="10" eb="12">
      <t>シリョウ</t>
    </rPh>
    <rPh sb="12" eb="13">
      <t>トウ</t>
    </rPh>
    <phoneticPr fontId="11"/>
  </si>
  <si>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</si>
  <si>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２　施設の配置図、平面図及び施設の経歴（共通別紙１、図面等）</t>
    <rPh sb="9" eb="12">
      <t>ヘイメンズ</t>
    </rPh>
    <rPh sb="26" eb="28">
      <t>ズメン</t>
    </rPh>
    <rPh sb="28" eb="29">
      <t>トウ</t>
    </rPh>
    <phoneticPr fontId="11"/>
  </si>
  <si>
    <t>４　法人審査結果報告書（共通別紙４）及び参考となる資料</t>
    <phoneticPr fontId="11"/>
  </si>
  <si>
    <t>１　「優先順位」欄については、一般整備を含めた各自治体の整備計画における順位を
　記入すること。</t>
    <phoneticPr fontId="11"/>
  </si>
  <si>
    <t>３　老朽度調査表（共通別紙２－１又は２－２）
　　（注）参考となる写真等及び改築対象建物の登記簿謄本を添付すること。</t>
    <phoneticPr fontId="11"/>
  </si>
  <si>
    <t>６　初度設備相当加算に係る整備協議書（様式第１３号）</t>
    <phoneticPr fontId="11"/>
  </si>
  <si>
    <t>（４）　整備の必要性については、社会福祉施設整備事業計画書（共通別紙３）を添付すること。</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</si>
  <si>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</si>
  <si>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t>（３）　整備の必要性については、社会福祉施設整備事業計画書（共通別紙３）を添付すること。</t>
    <phoneticPr fontId="11"/>
  </si>
  <si>
    <r>
      <t>（２）　法人審査結果報告書（共通別紙</t>
    </r>
    <r>
      <rPr>
        <sz val="11"/>
        <rFont val="ＭＳ Ｐゴシック"/>
        <family val="3"/>
        <charset val="128"/>
      </rPr>
      <t>４）及び参考となる資料を添付すること。</t>
    </r>
    <rPh sb="20" eb="21">
      <t>オヨ</t>
    </rPh>
    <phoneticPr fontId="11"/>
  </si>
  <si>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</si>
  <si>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様式第１２号</t>
    <phoneticPr fontId="11"/>
  </si>
  <si>
    <t>令和</t>
    <rPh sb="0" eb="2">
      <t>レイワ</t>
    </rPh>
    <phoneticPr fontId="11"/>
  </si>
  <si>
    <t>共通別紙３</t>
    <phoneticPr fontId="11"/>
  </si>
  <si>
    <t>２　優先順位は、当年度施設整備事業全体を通じた順位とすること。</t>
    <rPh sb="8" eb="11">
      <t>トウネンド</t>
    </rPh>
    <phoneticPr fontId="11"/>
  </si>
  <si>
    <t>（２）　法人審査結果報告書（共通別紙４）及び参考となる資料を添付すること。</t>
    <rPh sb="20" eb="21">
      <t>オヨ</t>
    </rPh>
    <phoneticPr fontId="11"/>
  </si>
  <si>
    <t>共通別紙2-1</t>
    <rPh sb="0" eb="2">
      <t>キョウツウ</t>
    </rPh>
    <rPh sb="2" eb="4">
      <t>ベッシ</t>
    </rPh>
    <phoneticPr fontId="33"/>
  </si>
  <si>
    <r>
      <t>共通別紙</t>
    </r>
    <r>
      <rPr>
        <sz val="11"/>
        <rFont val="ＭＳ Ｐゴシック"/>
        <family val="3"/>
        <charset val="128"/>
        <scheme val="minor"/>
      </rPr>
      <t>２－２</t>
    </r>
    <rPh sb="0" eb="2">
      <t>キョウツウ</t>
    </rPh>
    <rPh sb="2" eb="4">
      <t>ベッシ</t>
    </rPh>
    <phoneticPr fontId="33"/>
  </si>
  <si>
    <t>整備区分</t>
    <rPh sb="0" eb="2">
      <t>セイビ</t>
    </rPh>
    <rPh sb="2" eb="4">
      <t>クブン</t>
    </rPh>
    <rPh sb="3" eb="4">
      <t>コウク</t>
    </rPh>
    <phoneticPr fontId="11"/>
  </si>
  <si>
    <t>１　本様式は、障害者施設整備（障害福祉課所管施設）について記載するものであること。</t>
    <phoneticPr fontId="11"/>
  </si>
  <si>
    <t>２　整備事業について、原則として１か年事業とする。</t>
    <phoneticPr fontId="11"/>
  </si>
  <si>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11"/>
  </si>
  <si>
    <t>６　設置主体名については、法人名を記入すること。（社会福祉法人にあっては、（　）内に「福」と、医療法人にあっては、
　（　）内に「医」と記入すること（その他の設置主体については適宜記入すること））</t>
    <phoneticPr fontId="11"/>
  </si>
  <si>
    <t>７　定員欄について</t>
    <phoneticPr fontId="11"/>
  </si>
  <si>
    <r>
      <rPr>
        <sz val="11"/>
        <rFont val="ＭＳ Ｐゴシック"/>
        <family val="3"/>
        <charset val="128"/>
      </rPr>
      <t>８　構造欄については、建造物に使用する素材を記入すること（鉄筋コンクリート、鉄骨、木造等）</t>
    </r>
    <phoneticPr fontId="11"/>
  </si>
  <si>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11"/>
  </si>
  <si>
    <r>
      <rPr>
        <sz val="11"/>
        <rFont val="ＭＳ Ｐゴシック"/>
        <family val="3"/>
        <charset val="128"/>
      </rPr>
      <t>11　対象経費の実支出予定額欄の工事事務費については、本体工事の工事費の２．６％が上限であることに留意すること。</t>
    </r>
    <phoneticPr fontId="11"/>
  </si>
  <si>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11"/>
  </si>
  <si>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11"/>
  </si>
  <si>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11"/>
  </si>
  <si>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11"/>
  </si>
  <si>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11"/>
  </si>
  <si>
    <t>18　建設用地欄について</t>
    <phoneticPr fontId="11"/>
  </si>
  <si>
    <t>19　都道府県（市）の意見等欄には、下記事項等について、簡潔に記入すること。</t>
    <phoneticPr fontId="11"/>
  </si>
  <si>
    <t>20　添付資料について</t>
    <phoneticPr fontId="11"/>
  </si>
  <si>
    <r>
      <t>（１）　改築については、老朽度調査表（共通別紙</t>
    </r>
    <r>
      <rPr>
        <sz val="11"/>
        <rFont val="ＭＳ Ｐゴシック"/>
        <family val="3"/>
        <charset val="128"/>
      </rPr>
      <t>２－１又は２－２）を添付すること。</t>
    </r>
    <phoneticPr fontId="11"/>
  </si>
  <si>
    <r>
      <t>（２）　現在と整備後の障害者施設の配置図、平面図を添付すること。（共通別紙１</t>
    </r>
    <r>
      <rPr>
        <sz val="11"/>
        <rFont val="ＭＳ Ｐゴシック"/>
        <family val="3"/>
        <charset val="128"/>
      </rPr>
      <t>、図面等）</t>
    </r>
    <rPh sb="39" eb="41">
      <t>ズメン</t>
    </rPh>
    <rPh sb="41" eb="42">
      <t>トウ</t>
    </rPh>
    <phoneticPr fontId="11"/>
  </si>
  <si>
    <r>
      <t>（３）　法人審査結果報告書（共通別紙</t>
    </r>
    <r>
      <rPr>
        <sz val="11"/>
        <rFont val="ＭＳ Ｐゴシック"/>
        <family val="3"/>
        <charset val="128"/>
      </rPr>
      <t>４）及び参考となる資料を添付すること。</t>
    </r>
    <rPh sb="20" eb="21">
      <t>オヨ</t>
    </rPh>
    <phoneticPr fontId="11"/>
  </si>
  <si>
    <t>令和　年度老朽民間社会福祉施設整備計画協議書</t>
    <rPh sb="0" eb="2">
      <t>レイワ</t>
    </rPh>
    <phoneticPr fontId="11"/>
  </si>
  <si>
    <t>令和　　　年度単価</t>
    <rPh sb="0" eb="2">
      <t>レイワ</t>
    </rPh>
    <rPh sb="5" eb="7">
      <t>ネンド</t>
    </rPh>
    <rPh sb="7" eb="9">
      <t>タンカ</t>
    </rPh>
    <phoneticPr fontId="11"/>
  </si>
  <si>
    <t>５　設置主体名については、法人名を記入すること。（社会福祉法人にあっては、（　）内に「福」と、医療法人にあっては、
　（　）内に「医」と記入すること（その他の設置主体については適宜記入すること））</t>
    <phoneticPr fontId="11"/>
  </si>
  <si>
    <t>６　定員欄について</t>
    <phoneticPr fontId="11"/>
  </si>
  <si>
    <t>７　構造欄については、建造物に使用する素材を記入すること（鉄筋コンクリート、鉄骨、木造等）</t>
    <phoneticPr fontId="11"/>
  </si>
  <si>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11"/>
  </si>
  <si>
    <t>10　対象経費の実支出予定額欄の工事事務費については、本体工事の工事費の２．６％が上限であることに留意すること。</t>
    <phoneticPr fontId="11"/>
  </si>
  <si>
    <t>11　国庫補助基準額欄には、それぞれの区分毎に別途示している１事業当たり基準単価（加算を含む）を記入すること。</t>
    <phoneticPr fontId="11"/>
  </si>
  <si>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1"/>
  </si>
  <si>
    <t>13　国庫補助所要額欄について</t>
    <rPh sb="3" eb="5">
      <t>コッコ</t>
    </rPh>
    <rPh sb="5" eb="7">
      <t>ホジョ</t>
    </rPh>
    <rPh sb="7" eb="9">
      <t>ショヨウ</t>
    </rPh>
    <rPh sb="9" eb="10">
      <t>ガク</t>
    </rPh>
    <phoneticPr fontId="11"/>
  </si>
  <si>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1"/>
  </si>
  <si>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11"/>
  </si>
  <si>
    <t>16　他の施設との併設状況欄については、老人福祉（保健）施設、障害者施設、児童福祉施設、保健衛生施設、県（市）単独
　整備施設等について記入すること。</t>
    <phoneticPr fontId="11"/>
  </si>
  <si>
    <t>17　建設用地欄について</t>
    <phoneticPr fontId="11"/>
  </si>
  <si>
    <t>18　都道府県（市）の意見等欄には、下記事項等について、簡潔に記入すること。</t>
    <phoneticPr fontId="11"/>
  </si>
  <si>
    <t>19　添付資料について</t>
    <phoneticPr fontId="11"/>
  </si>
  <si>
    <t>（１）　老朽度調査表（共通別紙２－１又は２－２）を添付すること。
　　　（注）参考となる写真等及び改築対象建物の登記簿謄本を添付すること。</t>
    <phoneticPr fontId="11"/>
  </si>
  <si>
    <t>（２）　現在と整備後の障害者施設の配置図、平面図を添付すること。（共通別紙１、図面等）</t>
    <rPh sb="39" eb="41">
      <t>ズメン</t>
    </rPh>
    <rPh sb="41" eb="42">
      <t>トウ</t>
    </rPh>
    <phoneticPr fontId="11"/>
  </si>
  <si>
    <t>（３）　法人審査結果報告書（共通別紙４）及び参考となる資料を添付すること。</t>
    <rPh sb="20" eb="21">
      <t>オヨ</t>
    </rPh>
    <phoneticPr fontId="11"/>
  </si>
  <si>
    <t>令和    年度</t>
    <rPh sb="0" eb="2">
      <t>レイワ</t>
    </rPh>
    <rPh sb="6" eb="8">
      <t>ネンド</t>
    </rPh>
    <phoneticPr fontId="11"/>
  </si>
  <si>
    <t>４　設置主体名については、法人名を記入すること。（社会福祉法人にあっては、（　）内に「福」と、医療法人にあっては、
　（　）内に「医」と記入すること（その他の設置主体については適宜記入すること））</t>
    <phoneticPr fontId="11"/>
  </si>
  <si>
    <t>５　定員欄について、共同生活援助の定員については、入居者の障害種別について、該当するものに○印をつけること。</t>
    <phoneticPr fontId="11"/>
  </si>
  <si>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11"/>
  </si>
  <si>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11"/>
  </si>
  <si>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11"/>
  </si>
  <si>
    <t>９　都道府県（市）の意見等欄には、下記事項等について、簡潔に記入すること。</t>
    <phoneticPr fontId="11"/>
  </si>
  <si>
    <t>10　添付資料について</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</si>
  <si>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</si>
  <si>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11"/>
  </si>
  <si>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3"/>
  </si>
  <si>
    <t>令和　　年　　月　　日審査</t>
    <rPh sb="0" eb="2">
      <t>レイワ</t>
    </rPh>
    <phoneticPr fontId="11"/>
  </si>
  <si>
    <t>令和　年度社会福祉施設整備事業計画書</t>
    <rPh sb="0" eb="2">
      <t>レイワ</t>
    </rPh>
    <phoneticPr fontId="11"/>
  </si>
  <si>
    <t>　　　（エ）補助金の区分（令和〇〇年度：国庫・民間・自己資金・その他）</t>
    <rPh sb="13" eb="15">
      <t>レイワ</t>
    </rPh>
    <phoneticPr fontId="11"/>
  </si>
  <si>
    <t>（６）　その他参考となる資料等を添付すること。</t>
    <phoneticPr fontId="11"/>
  </si>
  <si>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</si>
  <si>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水害対策のための大規模修繕等や移転改築等の整備を行う場合は、協議通知９（２）※に定める対象区域に所在することが確認できる資料を添付すること。</t>
    <rPh sb="36" eb="38">
      <t>ツウチ</t>
    </rPh>
    <phoneticPr fontId="11"/>
  </si>
  <si>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</si>
  <si>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障害者施設整備計画協議書</t>
    <rPh sb="0" eb="3">
      <t>ショウガイシャ</t>
    </rPh>
    <rPh sb="3" eb="5">
      <t>シセツ</t>
    </rPh>
    <rPh sb="5" eb="7">
      <t>セイビ</t>
    </rPh>
    <rPh sb="7" eb="9">
      <t>ケイカク</t>
    </rPh>
    <rPh sb="9" eb="12">
      <t>キョウギショ</t>
    </rPh>
    <phoneticPr fontId="11"/>
  </si>
  <si>
    <t>（別紙-障害者施設）</t>
    <rPh sb="1" eb="3">
      <t>ベッシ</t>
    </rPh>
    <rPh sb="4" eb="5">
      <t>サワ</t>
    </rPh>
    <rPh sb="5" eb="6">
      <t>ガイ</t>
    </rPh>
    <rPh sb="6" eb="7">
      <t>シャ</t>
    </rPh>
    <rPh sb="7" eb="9">
      <t>シセツ</t>
    </rPh>
    <phoneticPr fontId="11"/>
  </si>
  <si>
    <t>17　他の施設との併設状況欄については、老人福祉（保健）施設、障害者施設、児童福祉施設、保健衛生施設、県（市）単独
　整備施設等について記入すること。</t>
    <phoneticPr fontId="11"/>
  </si>
  <si>
    <t>　別紙－障害者施設　の記載留意事項　</t>
    <phoneticPr fontId="33"/>
  </si>
  <si>
    <t>居宅介護整備加算</t>
    <rPh sb="0" eb="2">
      <t>キョタク</t>
    </rPh>
    <rPh sb="2" eb="4">
      <t>カイゴ</t>
    </rPh>
    <rPh sb="4" eb="6">
      <t>セイビ</t>
    </rPh>
    <rPh sb="6" eb="8">
      <t>カサン</t>
    </rPh>
    <phoneticPr fontId="11"/>
  </si>
  <si>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11"/>
  </si>
  <si>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11"/>
  </si>
  <si>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</si>
  <si>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※平面図に、各室の名称、面積、１室あたり人員（居室の場合）が記載されていれば作成不要です。</t>
    <rPh sb="1" eb="4">
      <t>ヘイメンズ</t>
    </rPh>
    <rPh sb="6" eb="8">
      <t>カクシツ</t>
    </rPh>
    <rPh sb="9" eb="11">
      <t>メイショウ</t>
    </rPh>
    <rPh sb="12" eb="14">
      <t>メンセキ</t>
    </rPh>
    <rPh sb="16" eb="17">
      <t>シツ</t>
    </rPh>
    <rPh sb="20" eb="22">
      <t>ジンイン</t>
    </rPh>
    <rPh sb="23" eb="25">
      <t>キョシツ</t>
    </rPh>
    <rPh sb="26" eb="28">
      <t>バアイ</t>
    </rPh>
    <rPh sb="30" eb="32">
      <t>キサイ</t>
    </rPh>
    <rPh sb="38" eb="40">
      <t>サクセイ</t>
    </rPh>
    <rPh sb="40" eb="42">
      <t>フヨウ</t>
    </rPh>
    <phoneticPr fontId="33"/>
  </si>
  <si>
    <r>
      <t>整備する施設における部屋別面積表（整備</t>
    </r>
    <r>
      <rPr>
        <b/>
        <u/>
        <sz val="12"/>
        <color rgb="FFFF0000"/>
        <rFont val="HGSｺﾞｼｯｸM"/>
        <family val="3"/>
        <charset val="128"/>
      </rPr>
      <t>前</t>
    </r>
    <r>
      <rPr>
        <sz val="12"/>
        <color theme="1"/>
        <rFont val="HGSｺﾞｼｯｸM"/>
        <family val="3"/>
        <charset val="128"/>
      </rPr>
      <t>）</t>
    </r>
    <rPh sb="0" eb="2">
      <t>セイビ</t>
    </rPh>
    <rPh sb="4" eb="6">
      <t>シセツ</t>
    </rPh>
    <rPh sb="10" eb="12">
      <t>ヘヤ</t>
    </rPh>
    <rPh sb="12" eb="13">
      <t>ベツ</t>
    </rPh>
    <rPh sb="13" eb="15">
      <t>メンセキ</t>
    </rPh>
    <rPh sb="15" eb="16">
      <t>ヒョウ</t>
    </rPh>
    <rPh sb="17" eb="19">
      <t>セイビ</t>
    </rPh>
    <rPh sb="19" eb="20">
      <t>マエ</t>
    </rPh>
    <phoneticPr fontId="33"/>
  </si>
  <si>
    <t>（全体）</t>
  </si>
  <si>
    <t>構　　造</t>
  </si>
  <si>
    <t>階数</t>
  </si>
  <si>
    <t>建築面積（㎡）</t>
  </si>
  <si>
    <t>延床面積（㎡）</t>
  </si>
  <si>
    <t>耐火構造</t>
  </si>
  <si>
    <t>備考</t>
  </si>
  <si>
    <r>
      <t>□</t>
    </r>
    <r>
      <rPr>
        <sz val="7"/>
        <color theme="1"/>
        <rFont val="HGSｺﾞｼｯｸM"/>
        <family val="3"/>
        <charset val="128"/>
      </rPr>
      <t xml:space="preserve">  </t>
    </r>
    <r>
      <rPr>
        <sz val="11"/>
        <color theme="1"/>
        <rFont val="HGSｺﾞｼｯｸM"/>
        <family val="3"/>
        <charset val="128"/>
      </rPr>
      <t>耐火</t>
    </r>
  </si>
  <si>
    <r>
      <t>□</t>
    </r>
    <r>
      <rPr>
        <sz val="7"/>
        <color theme="1"/>
        <rFont val="HGSｺﾞｼｯｸM"/>
        <family val="3"/>
        <charset val="128"/>
      </rPr>
      <t xml:space="preserve">  </t>
    </r>
    <r>
      <rPr>
        <sz val="11"/>
        <color theme="1"/>
        <rFont val="HGSｺﾞｼｯｸM"/>
        <family val="3"/>
        <charset val="128"/>
      </rPr>
      <t>準耐火</t>
    </r>
  </si>
  <si>
    <t>（各室の面積表）</t>
  </si>
  <si>
    <t>階</t>
  </si>
  <si>
    <t>室　　　　　  名</t>
  </si>
  <si>
    <t>面積（㎡）</t>
    <rPh sb="0" eb="2">
      <t>メンセキ</t>
    </rPh>
    <phoneticPr fontId="11"/>
  </si>
  <si>
    <t>室　数</t>
  </si>
  <si>
    <t>１室あたり人員</t>
    <rPh sb="1" eb="2">
      <t>シツ</t>
    </rPh>
    <rPh sb="5" eb="7">
      <t>ジンイン</t>
    </rPh>
    <phoneticPr fontId="33"/>
  </si>
  <si>
    <t>○</t>
  </si>
  <si>
    <t>※「創設」又は面積及び人員の変更を伴わない「大規模修繕等」の場合は作成不要</t>
    <rPh sb="5" eb="6">
      <t>マタ</t>
    </rPh>
    <rPh sb="7" eb="9">
      <t>メンセキ</t>
    </rPh>
    <rPh sb="9" eb="10">
      <t>オヨ</t>
    </rPh>
    <rPh sb="11" eb="13">
      <t>ジンイン</t>
    </rPh>
    <rPh sb="14" eb="16">
      <t>ヘンコウ</t>
    </rPh>
    <rPh sb="17" eb="18">
      <t>トモナ</t>
    </rPh>
    <rPh sb="22" eb="25">
      <t>ダイキボ</t>
    </rPh>
    <rPh sb="25" eb="27">
      <t>シュウゼン</t>
    </rPh>
    <rPh sb="27" eb="28">
      <t>トウ</t>
    </rPh>
    <rPh sb="30" eb="32">
      <t>バアイ</t>
    </rPh>
    <rPh sb="33" eb="35">
      <t>サクセイ</t>
    </rPh>
    <rPh sb="35" eb="37">
      <t>フヨウ</t>
    </rPh>
    <phoneticPr fontId="33"/>
  </si>
  <si>
    <r>
      <t>整備する施設における部屋別面積表（整備</t>
    </r>
    <r>
      <rPr>
        <b/>
        <u/>
        <sz val="12"/>
        <color rgb="FFFF0000"/>
        <rFont val="HGSｺﾞｼｯｸM"/>
        <family val="3"/>
        <charset val="128"/>
      </rPr>
      <t>後</t>
    </r>
    <r>
      <rPr>
        <sz val="12"/>
        <color theme="1"/>
        <rFont val="HGSｺﾞｼｯｸM"/>
        <family val="3"/>
        <charset val="128"/>
      </rPr>
      <t>）</t>
    </r>
    <rPh sb="17" eb="19">
      <t>セイビ</t>
    </rPh>
    <rPh sb="19" eb="20">
      <t>ゴ</t>
    </rPh>
    <phoneticPr fontId="33"/>
  </si>
  <si>
    <t>工　　程　　表</t>
    <rPh sb="0" eb="1">
      <t>コウ</t>
    </rPh>
    <rPh sb="3" eb="4">
      <t>ホド</t>
    </rPh>
    <rPh sb="6" eb="7">
      <t>ヒョウ</t>
    </rPh>
    <phoneticPr fontId="29"/>
  </si>
  <si>
    <t>施設名</t>
    <rPh sb="0" eb="3">
      <t>シセツメイ</t>
    </rPh>
    <phoneticPr fontId="29"/>
  </si>
  <si>
    <t>施設種別</t>
    <rPh sb="0" eb="2">
      <t>シセツ</t>
    </rPh>
    <rPh sb="2" eb="4">
      <t>シュベツ</t>
    </rPh>
    <phoneticPr fontId="29"/>
  </si>
  <si>
    <t>法人名</t>
    <rPh sb="0" eb="2">
      <t>ホウジン</t>
    </rPh>
    <rPh sb="2" eb="3">
      <t>メイ</t>
    </rPh>
    <phoneticPr fontId="29"/>
  </si>
  <si>
    <t>○○○○年度</t>
    <rPh sb="4" eb="6">
      <t>ネンド</t>
    </rPh>
    <phoneticPr fontId="29"/>
  </si>
  <si>
    <t>内容</t>
    <rPh sb="0" eb="2">
      <t>ナイヨウ</t>
    </rPh>
    <phoneticPr fontId="33"/>
  </si>
  <si>
    <t>4月</t>
    <phoneticPr fontId="29"/>
  </si>
  <si>
    <t>5月</t>
  </si>
  <si>
    <t>6月</t>
  </si>
  <si>
    <t>7月</t>
  </si>
  <si>
    <t>8月</t>
  </si>
  <si>
    <t>9月</t>
  </si>
  <si>
    <t>10月</t>
  </si>
  <si>
    <t>11月</t>
  </si>
  <si>
    <t>12月</t>
  </si>
  <si>
    <t>1月</t>
  </si>
  <si>
    <t>2月</t>
  </si>
  <si>
    <t>3月</t>
  </si>
  <si>
    <t>例）実施設計</t>
    <rPh sb="0" eb="1">
      <t>レイ</t>
    </rPh>
    <rPh sb="2" eb="4">
      <t>ジッシ</t>
    </rPh>
    <rPh sb="4" eb="6">
      <t>セッケイ</t>
    </rPh>
    <phoneticPr fontId="29"/>
  </si>
  <si>
    <t>例）本体工事</t>
    <rPh sb="0" eb="1">
      <t>レイ</t>
    </rPh>
    <rPh sb="2" eb="4">
      <t>ホンタイ</t>
    </rPh>
    <rPh sb="4" eb="6">
      <t>コウジ</t>
    </rPh>
    <phoneticPr fontId="29"/>
  </si>
  <si>
    <r>
      <rPr>
        <b/>
        <sz val="14.7"/>
        <color rgb="FFFF0000"/>
        <rFont val="ＭＳ Ｐゴシック"/>
        <family val="3"/>
        <charset val="128"/>
        <scheme val="minor"/>
      </rPr>
      <t>令和○○</t>
    </r>
    <r>
      <rPr>
        <sz val="14.7"/>
        <color theme="1"/>
        <rFont val="ＭＳ Ｐゴシック"/>
        <family val="3"/>
        <charset val="128"/>
        <scheme val="minor"/>
      </rPr>
      <t>年度社会福祉施設整備事業計画書</t>
    </r>
    <rPh sb="0" eb="2">
      <t>レイワ</t>
    </rPh>
    <phoneticPr fontId="11"/>
  </si>
  <si>
    <t>平成　　年　　月　　日審査</t>
  </si>
  <si>
    <t>例）障害者支援施設、共同生活援助</t>
    <rPh sb="0" eb="1">
      <t>レイ</t>
    </rPh>
    <rPh sb="2" eb="5">
      <t>ショウガイシャ</t>
    </rPh>
    <rPh sb="5" eb="7">
      <t>シエン</t>
    </rPh>
    <rPh sb="7" eb="9">
      <t>シセツ</t>
    </rPh>
    <rPh sb="10" eb="12">
      <t>キョウドウ</t>
    </rPh>
    <rPh sb="12" eb="14">
      <t>セイカツ</t>
    </rPh>
    <rPh sb="14" eb="16">
      <t>エンジョ</t>
    </rPh>
    <phoneticPr fontId="11"/>
  </si>
  <si>
    <t>○○市△△町１２３－４</t>
    <rPh sb="2" eb="3">
      <t>シ</t>
    </rPh>
    <rPh sb="5" eb="6">
      <t>マチ</t>
    </rPh>
    <phoneticPr fontId="11"/>
  </si>
  <si>
    <t>　　　　　　　　　　　　　　　　　　　　　　　　　　　　　　　　　　　　</t>
    <phoneticPr fontId="11"/>
  </si>
  <si>
    <r>
      <t>１．新たに施設を創設する場合、既存施設を移転して改築等する場合は、施設整備予定地の市町村長の意見書を添付すること。</t>
    </r>
    <r>
      <rPr>
        <b/>
        <u/>
        <sz val="11"/>
        <color theme="1"/>
        <rFont val="ＭＳ Ｐゴシック"/>
        <family val="3"/>
        <charset val="128"/>
        <scheme val="minor"/>
      </rPr>
      <t>（市町村から県庁障がい者支援課へ直送するよう、御依頼ください。）</t>
    </r>
    <rPh sb="58" eb="61">
      <t>シチョウソン</t>
    </rPh>
    <rPh sb="63" eb="65">
      <t>ケンチョウ</t>
    </rPh>
    <rPh sb="65" eb="66">
      <t>ショウ</t>
    </rPh>
    <rPh sb="68" eb="69">
      <t>シャ</t>
    </rPh>
    <rPh sb="69" eb="71">
      <t>シエン</t>
    </rPh>
    <rPh sb="71" eb="72">
      <t>カ</t>
    </rPh>
    <rPh sb="73" eb="75">
      <t>チョクソウ</t>
    </rPh>
    <rPh sb="80" eb="81">
      <t>ゴ</t>
    </rPh>
    <rPh sb="81" eb="83">
      <t>イライ</t>
    </rPh>
    <phoneticPr fontId="11"/>
  </si>
  <si>
    <t>　</t>
    <phoneticPr fontId="11"/>
  </si>
  <si>
    <t>　　</t>
    <phoneticPr fontId="11"/>
  </si>
  <si>
    <t>　　</t>
    <phoneticPr fontId="11"/>
  </si>
  <si>
    <t>熊本県</t>
    <rPh sb="0" eb="3">
      <t>クマモトケン</t>
    </rPh>
    <phoneticPr fontId="11"/>
  </si>
  <si>
    <t>（福）くまもと会</t>
    <rPh sb="1" eb="2">
      <t>フク</t>
    </rPh>
    <rPh sb="7" eb="8">
      <t>カイ</t>
    </rPh>
    <phoneticPr fontId="11"/>
  </si>
  <si>
    <t>○○○園</t>
    <rPh sb="3" eb="4">
      <t>エン</t>
    </rPh>
    <phoneticPr fontId="11"/>
  </si>
  <si>
    <t>例）</t>
  </si>
  <si>
    <t>昭和○年○月　　社会福祉法人○○○設立</t>
  </si>
  <si>
    <t>昭和○年○月　　障害者支援施設○○○園開所</t>
  </si>
  <si>
    <t>平成○年○月　　第二入所棟完成</t>
    <rPh sb="8" eb="10">
      <t>ダイニ</t>
    </rPh>
    <rPh sb="10" eb="12">
      <t>ニュウショ</t>
    </rPh>
    <rPh sb="12" eb="13">
      <t>トウ</t>
    </rPh>
    <rPh sb="13" eb="15">
      <t>カンセイ</t>
    </rPh>
    <phoneticPr fontId="11"/>
  </si>
  <si>
    <t>平成○年○月　　第三入所棟完成</t>
    <rPh sb="8" eb="9">
      <t>ダイ</t>
    </rPh>
    <rPh sb="9" eb="10">
      <t>サン</t>
    </rPh>
    <rPh sb="10" eb="12">
      <t>ニュウショ</t>
    </rPh>
    <rPh sb="12" eb="13">
      <t>トウ</t>
    </rPh>
    <rPh sb="13" eb="15">
      <t>カンセイ</t>
    </rPh>
    <phoneticPr fontId="11"/>
  </si>
  <si>
    <t>○○○○</t>
    <phoneticPr fontId="11"/>
  </si>
  <si>
    <t>㎡</t>
    <phoneticPr fontId="33"/>
  </si>
  <si>
    <t>※別途配置図を添付し、「別紙のとおり」としても可</t>
    <rPh sb="1" eb="3">
      <t>ベット</t>
    </rPh>
    <rPh sb="3" eb="6">
      <t>ハイチズ</t>
    </rPh>
    <rPh sb="7" eb="9">
      <t>テンプ</t>
    </rPh>
    <rPh sb="12" eb="14">
      <t>ベッシ</t>
    </rPh>
    <rPh sb="23" eb="24">
      <t>カ</t>
    </rPh>
    <phoneticPr fontId="11"/>
  </si>
  <si>
    <t>-</t>
    <phoneticPr fontId="33"/>
  </si>
  <si>
    <t>-</t>
    <phoneticPr fontId="33"/>
  </si>
  <si>
    <t>昭和48年新築
（　　月　　日現在入所　　　　名）</t>
    <phoneticPr fontId="33"/>
  </si>
  <si>
    <t>生活介護棟</t>
    <rPh sb="0" eb="2">
      <t>セイカツ</t>
    </rPh>
    <rPh sb="2" eb="4">
      <t>カイゴ</t>
    </rPh>
    <rPh sb="4" eb="5">
      <t>トウ</t>
    </rPh>
    <phoneticPr fontId="11"/>
  </si>
  <si>
    <t>今回協議分</t>
    <rPh sb="0" eb="2">
      <t>コンカイ</t>
    </rPh>
    <rPh sb="2" eb="4">
      <t>キョウギ</t>
    </rPh>
    <rPh sb="4" eb="5">
      <t>ブン</t>
    </rPh>
    <phoneticPr fontId="11"/>
  </si>
  <si>
    <t>１　配置図及び経歴は、記載例のとおり詳細確実に記入すること。</t>
    <phoneticPr fontId="33"/>
  </si>
  <si>
    <t>（Ｄ）　用地の状況（地滑り防止区域等危険区域内である場合は、その名称、指定年月日及び防災措置の状況を記入すること。）　</t>
    <rPh sb="4" eb="6">
      <t>ヨウチ</t>
    </rPh>
    <rPh sb="7" eb="9">
      <t>ジョウキョウ</t>
    </rPh>
    <rPh sb="10" eb="12">
      <t>ジスベ</t>
    </rPh>
    <rPh sb="13" eb="15">
      <t>ボウシ</t>
    </rPh>
    <rPh sb="15" eb="17">
      <t>クイキ</t>
    </rPh>
    <rPh sb="17" eb="18">
      <t>トウ</t>
    </rPh>
    <rPh sb="18" eb="20">
      <t>キケン</t>
    </rPh>
    <rPh sb="20" eb="23">
      <t>クイキナイ</t>
    </rPh>
    <rPh sb="26" eb="28">
      <t>バアイ</t>
    </rPh>
    <rPh sb="32" eb="34">
      <t>メイショウ</t>
    </rPh>
    <rPh sb="35" eb="37">
      <t>シテイ</t>
    </rPh>
    <rPh sb="37" eb="40">
      <t>ネンガッピ</t>
    </rPh>
    <rPh sb="40" eb="41">
      <t>オヨ</t>
    </rPh>
    <rPh sb="42" eb="44">
      <t>ボウサイ</t>
    </rPh>
    <rPh sb="44" eb="46">
      <t>ソチ</t>
    </rPh>
    <rPh sb="47" eb="49">
      <t>ジョウキョウ</t>
    </rPh>
    <rPh sb="50" eb="52">
      <t>キニュウ</t>
    </rPh>
    <phoneticPr fontId="33"/>
  </si>
  <si>
    <t>既に法人が取得済みであり、その他施設整備における支障は見受けられない。</t>
  </si>
  <si>
    <t>熊本県○○市△△町１－２</t>
    <rPh sb="0" eb="3">
      <t>クマモトケン</t>
    </rPh>
    <rPh sb="5" eb="6">
      <t>シ</t>
    </rPh>
    <rPh sb="8" eb="9">
      <t>マチ</t>
    </rPh>
    <phoneticPr fontId="11"/>
  </si>
  <si>
    <t>工事区分</t>
    <rPh sb="0" eb="2">
      <t>コウジ</t>
    </rPh>
    <rPh sb="2" eb="4">
      <t>クブン</t>
    </rPh>
    <phoneticPr fontId="11"/>
  </si>
  <si>
    <t>大規模修繕</t>
    <rPh sb="0" eb="3">
      <t>ダイキボ</t>
    </rPh>
    <rPh sb="3" eb="5">
      <t>シュウゼン</t>
    </rPh>
    <phoneticPr fontId="11"/>
  </si>
  <si>
    <t>くまもと会グループホーム事業所「けんちょう」</t>
    <rPh sb="4" eb="5">
      <t>カイ</t>
    </rPh>
    <rPh sb="12" eb="15">
      <t>ジギョウショ</t>
    </rPh>
    <phoneticPr fontId="11"/>
  </si>
  <si>
    <t>くまもと会</t>
    <rPh sb="4" eb="5">
      <t>カイ</t>
    </rPh>
    <phoneticPr fontId="11"/>
  </si>
  <si>
    <t>福</t>
    <rPh sb="0" eb="1">
      <t>フク</t>
    </rPh>
    <phoneticPr fontId="11"/>
  </si>
  <si>
    <t>（現在員</t>
    <phoneticPr fontId="11"/>
  </si>
  <si>
    <t>（現在員</t>
    <phoneticPr fontId="11"/>
  </si>
  <si>
    <t>短期入所（加算も記載）</t>
    <phoneticPr fontId="11"/>
  </si>
  <si>
    <t>１対象経費
　の実支出
　予定額　</t>
    <phoneticPr fontId="11"/>
  </si>
  <si>
    <t>３</t>
    <phoneticPr fontId="11"/>
  </si>
  <si>
    <r>
      <t>その他（</t>
    </r>
    <r>
      <rPr>
        <sz val="8"/>
        <color rgb="FFFF0000"/>
        <rFont val="ＭＳ Ｐゴシック"/>
        <family val="3"/>
        <charset val="128"/>
      </rPr>
      <t>預金</t>
    </r>
    <r>
      <rPr>
        <sz val="8"/>
        <rFont val="ＭＳ Ｐゴシック"/>
        <family val="3"/>
        <charset val="128"/>
      </rPr>
      <t>）</t>
    </r>
    <rPh sb="2" eb="3">
      <t>ホカ</t>
    </rPh>
    <rPh sb="4" eb="6">
      <t>ヨキン</t>
    </rPh>
    <phoneticPr fontId="11"/>
  </si>
  <si>
    <t>当初
予算</t>
    <phoneticPr fontId="11"/>
  </si>
  <si>
    <t>補正予算
（　　　　月）</t>
    <phoneticPr fontId="11"/>
  </si>
  <si>
    <t>・</t>
    <phoneticPr fontId="11"/>
  </si>
  <si>
    <t>５</t>
    <phoneticPr fontId="11"/>
  </si>
  <si>
    <r>
      <t>１　既設法人〔認可　</t>
    </r>
    <r>
      <rPr>
        <sz val="9"/>
        <color rgb="FFFF0000"/>
        <rFont val="ＭＳ Ｐゴシック"/>
        <family val="3"/>
        <charset val="128"/>
      </rPr>
      <t>令和○年○月○日</t>
    </r>
    <r>
      <rPr>
        <sz val="9"/>
        <rFont val="ＭＳ Ｐゴシック"/>
        <family val="3"/>
        <charset val="128"/>
      </rPr>
      <t>〕</t>
    </r>
    <rPh sb="2" eb="4">
      <t>キセツ</t>
    </rPh>
    <rPh sb="4" eb="6">
      <t>ホウジン</t>
    </rPh>
    <rPh sb="7" eb="9">
      <t>ニンカ</t>
    </rPh>
    <rPh sb="10" eb="12">
      <t>レイワ</t>
    </rPh>
    <rPh sb="13" eb="14">
      <t>ネン</t>
    </rPh>
    <rPh sb="15" eb="16">
      <t>ガツ</t>
    </rPh>
    <rPh sb="17" eb="18">
      <t>ヒ</t>
    </rPh>
    <phoneticPr fontId="11"/>
  </si>
  <si>
    <t>）</t>
    <phoneticPr fontId="11"/>
  </si>
  <si>
    <t>創設</t>
    <rPh sb="0" eb="2">
      <t>ソウセツ</t>
    </rPh>
    <phoneticPr fontId="11"/>
  </si>
  <si>
    <t>くまもと会グループホーム事業所「けんちょう」（仮）</t>
    <rPh sb="4" eb="5">
      <t>カイ</t>
    </rPh>
    <rPh sb="12" eb="15">
      <t>ジギョウショ</t>
    </rPh>
    <rPh sb="23" eb="24">
      <t>カリ</t>
    </rPh>
    <phoneticPr fontId="11"/>
  </si>
  <si>
    <t>1対象経費の実支出予定額　</t>
    <phoneticPr fontId="11"/>
  </si>
  <si>
    <t>木造</t>
    <rPh sb="0" eb="1">
      <t>モク</t>
    </rPh>
    <rPh sb="1" eb="2">
      <t>ゾウ</t>
    </rPh>
    <phoneticPr fontId="11"/>
  </si>
  <si>
    <t>1階建</t>
    <rPh sb="1" eb="2">
      <t>カイ</t>
    </rPh>
    <rPh sb="2" eb="3">
      <t>ケン</t>
    </rPh>
    <phoneticPr fontId="11"/>
  </si>
  <si>
    <t>1棟</t>
    <rPh sb="1" eb="2">
      <t>トウ</t>
    </rPh>
    <phoneticPr fontId="11"/>
  </si>
  <si>
    <t>２</t>
    <phoneticPr fontId="11"/>
  </si>
  <si>
    <t>都市部特例（5%）</t>
    <phoneticPr fontId="11"/>
  </si>
  <si>
    <t>有　　・　　無</t>
    <phoneticPr fontId="11"/>
  </si>
  <si>
    <t>就労定着支援、自立生活援助、
相談支援、障害児相談支援整備加算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20" eb="23">
      <t>ショウガイジ</t>
    </rPh>
    <rPh sb="23" eb="25">
      <t>ソウダン</t>
    </rPh>
    <rPh sb="25" eb="27">
      <t>シエン</t>
    </rPh>
    <rPh sb="27" eb="29">
      <t>セイビ</t>
    </rPh>
    <rPh sb="29" eb="31">
      <t>カサン</t>
    </rPh>
    <phoneticPr fontId="11"/>
  </si>
  <si>
    <t>年度単価</t>
    <phoneticPr fontId="11"/>
  </si>
  <si>
    <t>居宅介護、居宅訪問型児童発達支援、
保育所等訪問支援整備加算</t>
    <rPh sb="0" eb="2">
      <t>キョタク</t>
    </rPh>
    <rPh sb="2" eb="4">
      <t>カイゴ</t>
    </rPh>
    <rPh sb="5" eb="7">
      <t>キョタク</t>
    </rPh>
    <rPh sb="7" eb="10">
      <t>ホウモンガタ</t>
    </rPh>
    <rPh sb="10" eb="12">
      <t>ジドウ</t>
    </rPh>
    <rPh sb="12" eb="14">
      <t>ハッタツ</t>
    </rPh>
    <rPh sb="14" eb="16">
      <t>シエン</t>
    </rPh>
    <rPh sb="18" eb="21">
      <t>ホイクショ</t>
    </rPh>
    <rPh sb="21" eb="22">
      <t>トウ</t>
    </rPh>
    <rPh sb="22" eb="24">
      <t>ホウモン</t>
    </rPh>
    <rPh sb="24" eb="26">
      <t>シエン</t>
    </rPh>
    <rPh sb="26" eb="28">
      <t>セイビ</t>
    </rPh>
    <rPh sb="28" eb="30">
      <t>カサン</t>
    </rPh>
    <phoneticPr fontId="11"/>
  </si>
  <si>
    <t>小規模グループケア整備加算</t>
    <rPh sb="0" eb="3">
      <t>ショウキボ</t>
    </rPh>
    <rPh sb="9" eb="11">
      <t>セイビ</t>
    </rPh>
    <rPh sb="11" eb="13">
      <t>カサン</t>
    </rPh>
    <phoneticPr fontId="11"/>
  </si>
  <si>
    <t>・</t>
    <phoneticPr fontId="11"/>
  </si>
  <si>
    <t>・</t>
    <phoneticPr fontId="11"/>
  </si>
  <si>
    <t>４</t>
    <phoneticPr fontId="11"/>
  </si>
  <si>
    <r>
      <t>その他
（</t>
    </r>
    <r>
      <rPr>
        <sz val="8"/>
        <color rgb="FFFF0000"/>
        <rFont val="ＭＳ Ｐゴシック"/>
        <family val="3"/>
        <charset val="128"/>
      </rPr>
      <t>銀行借入</t>
    </r>
    <r>
      <rPr>
        <sz val="8"/>
        <rFont val="ＭＳ Ｐゴシック"/>
        <family val="3"/>
        <charset val="128"/>
      </rPr>
      <t>）</t>
    </r>
    <rPh sb="2" eb="3">
      <t>ホカ</t>
    </rPh>
    <rPh sb="5" eb="7">
      <t>ギンコウ</t>
    </rPh>
    <rPh sb="7" eb="9">
      <t>カリイレ</t>
    </rPh>
    <phoneticPr fontId="11"/>
  </si>
  <si>
    <t>当初
予算</t>
    <phoneticPr fontId="11"/>
  </si>
  <si>
    <t>補正予算
（　　　　月）</t>
    <phoneticPr fontId="11"/>
  </si>
  <si>
    <t>６</t>
    <phoneticPr fontId="11"/>
  </si>
  <si>
    <t>㎡</t>
    <phoneticPr fontId="11"/>
  </si>
  <si>
    <t>宅地</t>
    <rPh sb="0" eb="2">
      <t>タクチ</t>
    </rPh>
    <phoneticPr fontId="11"/>
  </si>
  <si>
    <t>㎡</t>
    <phoneticPr fontId="11"/>
  </si>
  <si>
    <t>㎡</t>
    <phoneticPr fontId="11"/>
  </si>
  <si>
    <r>
      <t xml:space="preserve">（特に住宅地から遠距離でないなど、施設の立地条件としてふさわしい事項等）
</t>
    </r>
    <r>
      <rPr>
        <sz val="10"/>
        <color rgb="FFFF0000"/>
        <rFont val="ＭＳ Ｐゴシック"/>
        <family val="3"/>
        <charset val="128"/>
      </rPr>
      <t>整備予定地は住宅地の中にあり、公共交通機関の便もよく利便性の高い土地である。また、隣接する土地では同法人が運営する○○事業所があり、連携が取りやすい立地である…等</t>
    </r>
    <rPh sb="1" eb="2">
      <t>トク</t>
    </rPh>
    <rPh sb="3" eb="6">
      <t>ジュウタクチ</t>
    </rPh>
    <rPh sb="8" eb="11">
      <t>エンキョリ</t>
    </rPh>
    <rPh sb="17" eb="19">
      <t>シセツ</t>
    </rPh>
    <rPh sb="20" eb="22">
      <t>リッチ</t>
    </rPh>
    <rPh sb="22" eb="24">
      <t>ジョウケン</t>
    </rPh>
    <rPh sb="32" eb="34">
      <t>ジコウ</t>
    </rPh>
    <rPh sb="34" eb="35">
      <t>トウ</t>
    </rPh>
    <rPh sb="37" eb="39">
      <t>セイビ</t>
    </rPh>
    <rPh sb="39" eb="42">
      <t>ヨテイチ</t>
    </rPh>
    <rPh sb="43" eb="46">
      <t>ジュウタクチ</t>
    </rPh>
    <rPh sb="47" eb="48">
      <t>ナカ</t>
    </rPh>
    <rPh sb="52" eb="54">
      <t>コウキョウ</t>
    </rPh>
    <rPh sb="54" eb="56">
      <t>コウツウ</t>
    </rPh>
    <rPh sb="56" eb="58">
      <t>キカン</t>
    </rPh>
    <rPh sb="59" eb="60">
      <t>ビン</t>
    </rPh>
    <rPh sb="63" eb="66">
      <t>リベンセイ</t>
    </rPh>
    <rPh sb="67" eb="68">
      <t>タカ</t>
    </rPh>
    <rPh sb="69" eb="71">
      <t>トチ</t>
    </rPh>
    <rPh sb="78" eb="80">
      <t>リンセツ</t>
    </rPh>
    <rPh sb="82" eb="84">
      <t>トチ</t>
    </rPh>
    <rPh sb="86" eb="87">
      <t>ドウ</t>
    </rPh>
    <rPh sb="87" eb="89">
      <t>ホウジン</t>
    </rPh>
    <rPh sb="90" eb="92">
      <t>ウンエイ</t>
    </rPh>
    <rPh sb="96" eb="99">
      <t>ジギョウショ</t>
    </rPh>
    <rPh sb="103" eb="105">
      <t>レンケイ</t>
    </rPh>
    <rPh sb="106" eb="107">
      <t>ト</t>
    </rPh>
    <rPh sb="111" eb="113">
      <t>リッチ</t>
    </rPh>
    <rPh sb="117" eb="118">
      <t>トウ</t>
    </rPh>
    <phoneticPr fontId="11"/>
  </si>
  <si>
    <t>問題無し</t>
  </si>
  <si>
    <t>１１</t>
    <phoneticPr fontId="11"/>
  </si>
  <si>
    <t>１　既設法人〔認可H17年４月１日〕</t>
    <rPh sb="2" eb="4">
      <t>キセツ</t>
    </rPh>
    <rPh sb="4" eb="6">
      <t>ホウジン</t>
    </rPh>
    <rPh sb="7" eb="9">
      <t>ニンカ</t>
    </rPh>
    <rPh sb="12" eb="13">
      <t>ネン</t>
    </rPh>
    <rPh sb="14" eb="15">
      <t>ガツ</t>
    </rPh>
    <rPh sb="16" eb="17">
      <t>ヒ</t>
    </rPh>
    <phoneticPr fontId="11"/>
  </si>
  <si>
    <t>）</t>
    <phoneticPr fontId="11"/>
  </si>
  <si>
    <t>都道府県(市)名</t>
    <phoneticPr fontId="11"/>
  </si>
  <si>
    <t>法人名</t>
    <phoneticPr fontId="11"/>
  </si>
  <si>
    <t>共同生活援助</t>
    <phoneticPr fontId="11"/>
  </si>
  <si>
    <t>くまもと会グループホーム事業所「けんちょう」（仮）　　　　　　</t>
    <phoneticPr fontId="11"/>
  </si>
  <si>
    <t>○○人</t>
    <rPh sb="2" eb="3">
      <t>ヒト</t>
    </rPh>
    <phoneticPr fontId="11"/>
  </si>
  <si>
    <t>（記載例）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phoneticPr fontId="11"/>
  </si>
  <si>
    <t>見積額</t>
    <phoneticPr fontId="11"/>
  </si>
  <si>
    <t>合見積額</t>
    <phoneticPr fontId="11"/>
  </si>
  <si>
    <t>必要とする理由</t>
    <phoneticPr fontId="11"/>
  </si>
  <si>
    <t>○○設備工事</t>
    <rPh sb="2" eb="4">
      <t>セツビ</t>
    </rPh>
    <rPh sb="4" eb="6">
      <t>コウジ</t>
    </rPh>
    <phoneticPr fontId="11"/>
  </si>
  <si>
    <t>▲▲▲千円</t>
    <rPh sb="3" eb="5">
      <t>センエン</t>
    </rPh>
    <phoneticPr fontId="11"/>
  </si>
  <si>
    <t>□□□千円</t>
    <rPh sb="3" eb="5">
      <t>センエン</t>
    </rPh>
    <phoneticPr fontId="11"/>
  </si>
  <si>
    <t>※設備の必要性について具体的に記入すること</t>
    <rPh sb="1" eb="3">
      <t>セツビ</t>
    </rPh>
    <rPh sb="4" eb="7">
      <t>ヒツヨウセイ</t>
    </rPh>
    <rPh sb="11" eb="14">
      <t>グタイテキ</t>
    </rPh>
    <rPh sb="15" eb="17">
      <t>キニュウ</t>
    </rPh>
    <phoneticPr fontId="11"/>
  </si>
  <si>
    <t>○○○○○○</t>
    <phoneticPr fontId="11"/>
  </si>
  <si>
    <t>▲</t>
    <phoneticPr fontId="11"/>
  </si>
  <si>
    <t>□</t>
    <phoneticPr fontId="11"/>
  </si>
  <si>
    <t>○○○市役所</t>
    <rPh sb="3" eb="6">
      <t>シヤクショ</t>
    </rPh>
    <phoneticPr fontId="11"/>
  </si>
  <si>
    <t>25,000千円</t>
    <rPh sb="6" eb="7">
      <t>セン</t>
    </rPh>
    <rPh sb="7" eb="8">
      <t>エン</t>
    </rPh>
    <phoneticPr fontId="11"/>
  </si>
  <si>
    <t>□□□</t>
    <phoneticPr fontId="11"/>
  </si>
  <si>
    <t>□</t>
    <phoneticPr fontId="11"/>
  </si>
  <si>
    <t>□□□社</t>
    <rPh sb="3" eb="4">
      <t>シャ</t>
    </rPh>
    <phoneticPr fontId="11"/>
  </si>
  <si>
    <t>30,000千円</t>
    <rPh sb="6" eb="7">
      <t>セン</t>
    </rPh>
    <rPh sb="7" eb="8">
      <t>エン</t>
    </rPh>
    <phoneticPr fontId="11"/>
  </si>
  <si>
    <t>▲</t>
    <phoneticPr fontId="11"/>
  </si>
  <si>
    <t>55,000千円</t>
    <rPh sb="6" eb="7">
      <t>セン</t>
    </rPh>
    <rPh sb="7" eb="8">
      <t>エン</t>
    </rPh>
    <phoneticPr fontId="11"/>
  </si>
  <si>
    <t>別記第４号様式</t>
    <rPh sb="0" eb="2">
      <t>ベッキ</t>
    </rPh>
    <rPh sb="2" eb="3">
      <t>ダイ</t>
    </rPh>
    <rPh sb="4" eb="5">
      <t>ゴウ</t>
    </rPh>
    <rPh sb="5" eb="7">
      <t>ヨウシキ</t>
    </rPh>
    <phoneticPr fontId="11"/>
  </si>
  <si>
    <t>共通別紙３</t>
    <phoneticPr fontId="11"/>
  </si>
  <si>
    <t>（別紙２）　様 式　　第 ３ 号</t>
    <rPh sb="1" eb="3">
      <t>ベッシ</t>
    </rPh>
    <rPh sb="6" eb="7">
      <t>サマ</t>
    </rPh>
    <rPh sb="8" eb="9">
      <t>シキ</t>
    </rPh>
    <rPh sb="11" eb="12">
      <t>ダイ</t>
    </rPh>
    <rPh sb="15" eb="16">
      <t>ゴウ</t>
    </rPh>
    <phoneticPr fontId="29"/>
  </si>
  <si>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29"/>
  </si>
  <si>
    <t>通常整備事業分</t>
    <rPh sb="0" eb="7">
      <t>ツウジョウセイビジギョウブン</t>
    </rPh>
    <phoneticPr fontId="33"/>
  </si>
  <si>
    <t>○○県</t>
    <rPh sb="2" eb="3">
      <t>ケン</t>
    </rPh>
    <phoneticPr fontId="33"/>
  </si>
  <si>
    <t>部（局）課名　　　　　部　　　　　課　　　　　</t>
    <rPh sb="0" eb="1">
      <t>ブ</t>
    </rPh>
    <rPh sb="2" eb="3">
      <t>キョク</t>
    </rPh>
    <rPh sb="4" eb="5">
      <t>カ</t>
    </rPh>
    <rPh sb="5" eb="6">
      <t>メイ</t>
    </rPh>
    <rPh sb="11" eb="12">
      <t>ブ</t>
    </rPh>
    <rPh sb="17" eb="18">
      <t>カ</t>
    </rPh>
    <phoneticPr fontId="29"/>
  </si>
  <si>
    <t>交付金</t>
    <rPh sb="0" eb="3">
      <t>コウフキン</t>
    </rPh>
    <phoneticPr fontId="29"/>
  </si>
  <si>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29"/>
  </si>
  <si>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29"/>
  </si>
  <si>
    <r>
      <t xml:space="preserve">（フリガナ）
</t>
    </r>
    <r>
      <rPr>
        <sz val="9"/>
        <rFont val="ＭＳ ゴシック"/>
        <family val="3"/>
        <charset val="128"/>
      </rPr>
      <t>経営主体名</t>
    </r>
    <rPh sb="7" eb="9">
      <t>ケイエイ</t>
    </rPh>
    <rPh sb="9" eb="11">
      <t>シュタイ</t>
    </rPh>
    <rPh sb="11" eb="12">
      <t>メイ</t>
    </rPh>
    <phoneticPr fontId="29"/>
  </si>
  <si>
    <t>設 置
主 体</t>
    <rPh sb="0" eb="1">
      <t>セツ</t>
    </rPh>
    <rPh sb="2" eb="3">
      <t>チ</t>
    </rPh>
    <rPh sb="5" eb="6">
      <t>シュ</t>
    </rPh>
    <rPh sb="7" eb="8">
      <t>カラダ</t>
    </rPh>
    <phoneticPr fontId="29"/>
  </si>
  <si>
    <t>新</t>
    <rPh sb="0" eb="1">
      <t>シン</t>
    </rPh>
    <phoneticPr fontId="33"/>
  </si>
  <si>
    <t>所 在 地
（市町村名）</t>
    <rPh sb="0" eb="1">
      <t>トコロ</t>
    </rPh>
    <rPh sb="2" eb="3">
      <t>ザイ</t>
    </rPh>
    <rPh sb="4" eb="5">
      <t>チ</t>
    </rPh>
    <rPh sb="7" eb="11">
      <t>シチョウソンメイ</t>
    </rPh>
    <phoneticPr fontId="29"/>
  </si>
  <si>
    <t xml:space="preserve">（移転前）
</t>
    <rPh sb="1" eb="3">
      <t>イテン</t>
    </rPh>
    <rPh sb="3" eb="4">
      <t>マエ</t>
    </rPh>
    <phoneticPr fontId="29"/>
  </si>
  <si>
    <t>（移転後）
　</t>
    <rPh sb="3" eb="4">
      <t>ゴ</t>
    </rPh>
    <phoneticPr fontId="29"/>
  </si>
  <si>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33"/>
  </si>
  <si>
    <t>整備区分</t>
    <rPh sb="0" eb="2">
      <t>セイビ</t>
    </rPh>
    <rPh sb="2" eb="4">
      <t>クブン</t>
    </rPh>
    <phoneticPr fontId="33"/>
  </si>
  <si>
    <t>国庫補助率</t>
    <rPh sb="0" eb="5">
      <t>コッコホジョリツ</t>
    </rPh>
    <phoneticPr fontId="33"/>
  </si>
  <si>
    <t>定　　員</t>
    <rPh sb="0" eb="1">
      <t>サダム</t>
    </rPh>
    <rPh sb="3" eb="4">
      <t>イン</t>
    </rPh>
    <phoneticPr fontId="29"/>
  </si>
  <si>
    <t>現在</t>
    <rPh sb="0" eb="2">
      <t>ゲンザイ</t>
    </rPh>
    <phoneticPr fontId="29"/>
  </si>
  <si>
    <t>名⇒増減</t>
    <rPh sb="0" eb="1">
      <t>メイ</t>
    </rPh>
    <rPh sb="2" eb="4">
      <t>ゾウゲン</t>
    </rPh>
    <phoneticPr fontId="29"/>
  </si>
  <si>
    <t>名⇒整備後</t>
    <rPh sb="0" eb="1">
      <t>メイ</t>
    </rPh>
    <rPh sb="2" eb="4">
      <t>セイビ</t>
    </rPh>
    <rPh sb="4" eb="5">
      <t>ゴ</t>
    </rPh>
    <phoneticPr fontId="29"/>
  </si>
  <si>
    <t>名</t>
    <rPh sb="0" eb="1">
      <t>メイ</t>
    </rPh>
    <phoneticPr fontId="29"/>
  </si>
  <si>
    <t>年次計画</t>
    <rPh sb="0" eb="2">
      <t>ネンジ</t>
    </rPh>
    <rPh sb="2" eb="4">
      <t>ケイカク</t>
    </rPh>
    <phoneticPr fontId="29"/>
  </si>
  <si>
    <t>R3</t>
  </si>
  <si>
    <t>R4</t>
  </si>
  <si>
    <t>R5</t>
  </si>
  <si>
    <t>R6</t>
  </si>
  <si>
    <t>R7</t>
  </si>
  <si>
    <t>建物延面積及び構造</t>
    <rPh sb="0" eb="2">
      <t>タテモノ</t>
    </rPh>
    <rPh sb="2" eb="3">
      <t>ノ</t>
    </rPh>
    <rPh sb="3" eb="5">
      <t>メンセキ</t>
    </rPh>
    <rPh sb="5" eb="6">
      <t>オヨ</t>
    </rPh>
    <rPh sb="7" eb="9">
      <t>コウゾウ</t>
    </rPh>
    <phoneticPr fontId="29"/>
  </si>
  <si>
    <t>整備前</t>
    <rPh sb="0" eb="2">
      <t>セイビ</t>
    </rPh>
    <rPh sb="2" eb="3">
      <t>マエ</t>
    </rPh>
    <phoneticPr fontId="29"/>
  </si>
  <si>
    <t>階</t>
    <rPh sb="0" eb="1">
      <t>カイ</t>
    </rPh>
    <phoneticPr fontId="29"/>
  </si>
  <si>
    <t>㎡　⇒　整備後</t>
    <rPh sb="4" eb="6">
      <t>セイビ</t>
    </rPh>
    <rPh sb="6" eb="7">
      <t>ゴ</t>
    </rPh>
    <phoneticPr fontId="29"/>
  </si>
  <si>
    <t>造　⇒　整備後</t>
    <rPh sb="0" eb="1">
      <t>ツク</t>
    </rPh>
    <rPh sb="4" eb="6">
      <t>セイビ</t>
    </rPh>
    <rPh sb="6" eb="7">
      <t>ゴ</t>
    </rPh>
    <phoneticPr fontId="29"/>
  </si>
  <si>
    <t>造</t>
    <rPh sb="0" eb="1">
      <t>ツク</t>
    </rPh>
    <phoneticPr fontId="29"/>
  </si>
  <si>
    <t>既存施設　
　　の状況</t>
    <rPh sb="0" eb="2">
      <t>キゾン</t>
    </rPh>
    <rPh sb="2" eb="4">
      <t>シセツ</t>
    </rPh>
    <rPh sb="9" eb="11">
      <t>ジョウキョウ</t>
    </rPh>
    <phoneticPr fontId="29"/>
  </si>
  <si>
    <t>建築年度</t>
    <rPh sb="0" eb="2">
      <t>ケンチク</t>
    </rPh>
    <rPh sb="2" eb="4">
      <t>ネンド</t>
    </rPh>
    <phoneticPr fontId="29"/>
  </si>
  <si>
    <t>年度</t>
    <rPh sb="0" eb="2">
      <t>ネンド</t>
    </rPh>
    <phoneticPr fontId="29"/>
  </si>
  <si>
    <t xml:space="preserve"> 国庫補助の有無</t>
    <rPh sb="1" eb="3">
      <t>コッコ</t>
    </rPh>
    <rPh sb="3" eb="5">
      <t>ホジョ</t>
    </rPh>
    <rPh sb="6" eb="8">
      <t>ウム</t>
    </rPh>
    <phoneticPr fontId="29"/>
  </si>
  <si>
    <t xml:space="preserve"> 財産処分承認申請の必要の有無</t>
    <rPh sb="1" eb="3">
      <t>ザイサン</t>
    </rPh>
    <rPh sb="3" eb="5">
      <t>ショブン</t>
    </rPh>
    <rPh sb="5" eb="7">
      <t>ショウニン</t>
    </rPh>
    <rPh sb="7" eb="9">
      <t>シンセイ</t>
    </rPh>
    <rPh sb="10" eb="12">
      <t>ヒツヨウ</t>
    </rPh>
    <rPh sb="13" eb="15">
      <t>ウム</t>
    </rPh>
    <phoneticPr fontId="29"/>
  </si>
  <si>
    <t>施行計画</t>
    <rPh sb="0" eb="2">
      <t>シコウ</t>
    </rPh>
    <rPh sb="2" eb="4">
      <t>ケイカク</t>
    </rPh>
    <phoneticPr fontId="29"/>
  </si>
  <si>
    <t>（経過年数</t>
    <rPh sb="1" eb="3">
      <t>ケイカ</t>
    </rPh>
    <rPh sb="3" eb="5">
      <t>ネンスウ</t>
    </rPh>
    <phoneticPr fontId="29"/>
  </si>
  <si>
    <t>年）</t>
    <rPh sb="0" eb="1">
      <t>トシ</t>
    </rPh>
    <phoneticPr fontId="29"/>
  </si>
  <si>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29"/>
  </si>
  <si>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29"/>
  </si>
  <si>
    <t>着工予定年月日</t>
    <rPh sb="0" eb="2">
      <t>チャッコウ</t>
    </rPh>
    <rPh sb="2" eb="4">
      <t>ヨテイ</t>
    </rPh>
    <rPh sb="4" eb="7">
      <t>ネンガッピ</t>
    </rPh>
    <phoneticPr fontId="29"/>
  </si>
  <si>
    <t>老朽度</t>
    <rPh sb="0" eb="2">
      <t>ロウキュウ</t>
    </rPh>
    <rPh sb="2" eb="3">
      <t>ド</t>
    </rPh>
    <phoneticPr fontId="29"/>
  </si>
  <si>
    <t>点</t>
    <rPh sb="0" eb="1">
      <t>テン</t>
    </rPh>
    <phoneticPr fontId="29"/>
  </si>
  <si>
    <t>完成予定年月日</t>
    <rPh sb="0" eb="2">
      <t>カンセイ</t>
    </rPh>
    <rPh sb="2" eb="4">
      <t>ヨテイ</t>
    </rPh>
    <rPh sb="4" eb="7">
      <t>ネンガッピ</t>
    </rPh>
    <phoneticPr fontId="29"/>
  </si>
  <si>
    <t>現存率</t>
    <rPh sb="0" eb="2">
      <t>ゲンゾン</t>
    </rPh>
    <rPh sb="2" eb="3">
      <t>リツ</t>
    </rPh>
    <phoneticPr fontId="29"/>
  </si>
  <si>
    <t>千円</t>
    <rPh sb="0" eb="2">
      <t>センエン</t>
    </rPh>
    <phoneticPr fontId="29"/>
  </si>
  <si>
    <t>開所予定年月日</t>
    <rPh sb="0" eb="2">
      <t>カイショ</t>
    </rPh>
    <rPh sb="2" eb="4">
      <t>ヨテイ</t>
    </rPh>
    <rPh sb="4" eb="7">
      <t>ネンガッピ</t>
    </rPh>
    <phoneticPr fontId="29"/>
  </si>
  <si>
    <t>アスベスト対策の状況</t>
    <rPh sb="5" eb="7">
      <t>タイサク</t>
    </rPh>
    <rPh sb="8" eb="10">
      <t>ジョウキョウ</t>
    </rPh>
    <phoneticPr fontId="29"/>
  </si>
  <si>
    <t>アスベストの使用の有無</t>
    <rPh sb="6" eb="8">
      <t>シヨウ</t>
    </rPh>
    <rPh sb="9" eb="11">
      <t>ウム</t>
    </rPh>
    <phoneticPr fontId="29"/>
  </si>
  <si>
    <t>関係法令・必要手続きの確認状況</t>
    <rPh sb="0" eb="2">
      <t>カンケイ</t>
    </rPh>
    <rPh sb="2" eb="4">
      <t>ホウレイ</t>
    </rPh>
    <rPh sb="5" eb="7">
      <t>ヒツヨウ</t>
    </rPh>
    <rPh sb="7" eb="9">
      <t>テツヅ</t>
    </rPh>
    <rPh sb="11" eb="13">
      <t>カクニン</t>
    </rPh>
    <rPh sb="13" eb="15">
      <t>ジョウキョウ</t>
    </rPh>
    <phoneticPr fontId="29"/>
  </si>
  <si>
    <t>工事着工前の必要手続きの予定</t>
    <rPh sb="0" eb="2">
      <t>コウジ</t>
    </rPh>
    <rPh sb="2" eb="4">
      <t>チャッコウ</t>
    </rPh>
    <rPh sb="4" eb="5">
      <t>マエ</t>
    </rPh>
    <rPh sb="6" eb="8">
      <t>ヒツヨウ</t>
    </rPh>
    <rPh sb="8" eb="10">
      <t>テツヅ</t>
    </rPh>
    <rPh sb="12" eb="14">
      <t>ヨテイ</t>
    </rPh>
    <phoneticPr fontId="29"/>
  </si>
  <si>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29"/>
  </si>
  <si>
    <t>使用されている</t>
    <rPh sb="0" eb="2">
      <t>シヨウ</t>
    </rPh>
    <phoneticPr fontId="29"/>
  </si>
  <si>
    <t>月　日</t>
    <rPh sb="0" eb="1">
      <t>ガツ</t>
    </rPh>
    <rPh sb="2" eb="3">
      <t>ニチ</t>
    </rPh>
    <phoneticPr fontId="33"/>
  </si>
  <si>
    <t>予定</t>
    <rPh sb="0" eb="2">
      <t>ヨテイ</t>
    </rPh>
    <phoneticPr fontId="33"/>
  </si>
  <si>
    <t>使用されていない</t>
    <rPh sb="0" eb="2">
      <t>シヨウ</t>
    </rPh>
    <phoneticPr fontId="29"/>
  </si>
  <si>
    <t>大防法</t>
    <rPh sb="0" eb="3">
      <t>タイボウホウボウホウ</t>
    </rPh>
    <phoneticPr fontId="29"/>
  </si>
  <si>
    <t>工事着手にかかる事前届出の実施</t>
    <rPh sb="0" eb="2">
      <t>コウジ</t>
    </rPh>
    <rPh sb="2" eb="4">
      <t>チャクシュ</t>
    </rPh>
    <rPh sb="8" eb="10">
      <t>ジゼン</t>
    </rPh>
    <rPh sb="10" eb="11">
      <t>トド</t>
    </rPh>
    <rPh sb="11" eb="12">
      <t>デ</t>
    </rPh>
    <rPh sb="13" eb="15">
      <t>ジッシ</t>
    </rPh>
    <phoneticPr fontId="29"/>
  </si>
  <si>
    <t>事前調査日</t>
    <rPh sb="0" eb="2">
      <t>ジゼン</t>
    </rPh>
    <rPh sb="2" eb="4">
      <t>チョウサ</t>
    </rPh>
    <rPh sb="4" eb="5">
      <t>ビ</t>
    </rPh>
    <phoneticPr fontId="29"/>
  </si>
  <si>
    <t>（その他、予定があれば記載）</t>
    <rPh sb="3" eb="4">
      <t>タ</t>
    </rPh>
    <rPh sb="5" eb="7">
      <t>ヨテイ</t>
    </rPh>
    <rPh sb="11" eb="13">
      <t>キサイ</t>
    </rPh>
    <phoneticPr fontId="29"/>
  </si>
  <si>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29"/>
  </si>
  <si>
    <t>定員等</t>
    <rPh sb="0" eb="2">
      <t>テイイン</t>
    </rPh>
    <rPh sb="2" eb="3">
      <t>トウ</t>
    </rPh>
    <phoneticPr fontId="29"/>
  </si>
  <si>
    <t>対象経費の
実支出予定額</t>
    <rPh sb="0" eb="2">
      <t>タイショウ</t>
    </rPh>
    <rPh sb="2" eb="4">
      <t>ケイヒ</t>
    </rPh>
    <rPh sb="6" eb="7">
      <t>ジツ</t>
    </rPh>
    <rPh sb="7" eb="9">
      <t>シシュツ</t>
    </rPh>
    <rPh sb="9" eb="11">
      <t>ヨテイ</t>
    </rPh>
    <rPh sb="11" eb="12">
      <t>ガク</t>
    </rPh>
    <phoneticPr fontId="29"/>
  </si>
  <si>
    <t>交付基礎点数</t>
    <rPh sb="0" eb="2">
      <t>コウフ</t>
    </rPh>
    <rPh sb="2" eb="4">
      <t>キソ</t>
    </rPh>
    <rPh sb="4" eb="6">
      <t>テンスウ</t>
    </rPh>
    <phoneticPr fontId="29"/>
  </si>
  <si>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29"/>
  </si>
  <si>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33"/>
  </si>
  <si>
    <t>本体</t>
    <rPh sb="0" eb="2">
      <t>ホンタイ</t>
    </rPh>
    <phoneticPr fontId="29"/>
  </si>
  <si>
    <t>初度設備相当加算等
（　　　　　　　　  ）</t>
    <rPh sb="0" eb="1">
      <t>ショ</t>
    </rPh>
    <rPh sb="1" eb="2">
      <t>ド</t>
    </rPh>
    <rPh sb="2" eb="4">
      <t>セツビ</t>
    </rPh>
    <rPh sb="4" eb="6">
      <t>ソウトウ</t>
    </rPh>
    <rPh sb="6" eb="8">
      <t>カサン</t>
    </rPh>
    <rPh sb="8" eb="9">
      <t>トウ</t>
    </rPh>
    <phoneticPr fontId="29"/>
  </si>
  <si>
    <t>千円</t>
    <rPh sb="0" eb="2">
      <t>センエン</t>
    </rPh>
    <phoneticPr fontId="33"/>
  </si>
  <si>
    <t>（公的機関）</t>
    <rPh sb="1" eb="3">
      <t>コウテキ</t>
    </rPh>
    <rPh sb="3" eb="5">
      <t>キカン</t>
    </rPh>
    <phoneticPr fontId="33"/>
  </si>
  <si>
    <t>加算整備等
（　　　　　　　　  ）</t>
    <rPh sb="0" eb="2">
      <t>カサン</t>
    </rPh>
    <rPh sb="2" eb="4">
      <t>セイビ</t>
    </rPh>
    <rPh sb="4" eb="5">
      <t>トウ</t>
    </rPh>
    <phoneticPr fontId="29"/>
  </si>
  <si>
    <t>（民間①）</t>
    <rPh sb="1" eb="3">
      <t>ミンカン</t>
    </rPh>
    <phoneticPr fontId="33"/>
  </si>
  <si>
    <t>（民間②）</t>
    <rPh sb="1" eb="3">
      <t>ミンカン</t>
    </rPh>
    <phoneticPr fontId="33"/>
  </si>
  <si>
    <t>加算整備等
（　　　　　　　　　）</t>
    <rPh sb="0" eb="2">
      <t>カサン</t>
    </rPh>
    <rPh sb="2" eb="4">
      <t>セイビ</t>
    </rPh>
    <rPh sb="4" eb="5">
      <t>トウ</t>
    </rPh>
    <phoneticPr fontId="29"/>
  </si>
  <si>
    <t>木材利用の有無</t>
    <rPh sb="0" eb="4">
      <t>モクザイリヨウ</t>
    </rPh>
    <rPh sb="5" eb="7">
      <t>ウム</t>
    </rPh>
    <phoneticPr fontId="29"/>
  </si>
  <si>
    <t>定期借地権設定のための一時金加算</t>
    <rPh sb="0" eb="2">
      <t>テイキ</t>
    </rPh>
    <rPh sb="2" eb="5">
      <t>シャクチケン</t>
    </rPh>
    <rPh sb="5" eb="7">
      <t>セッテイ</t>
    </rPh>
    <rPh sb="11" eb="13">
      <t>イチジ</t>
    </rPh>
    <rPh sb="13" eb="16">
      <t>キンカサン</t>
    </rPh>
    <phoneticPr fontId="29"/>
  </si>
  <si>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29"/>
  </si>
  <si>
    <t>解体撤去費</t>
    <rPh sb="0" eb="1">
      <t>カイ</t>
    </rPh>
    <rPh sb="1" eb="2">
      <t>カラダ</t>
    </rPh>
    <rPh sb="2" eb="4">
      <t>テッキョ</t>
    </rPh>
    <rPh sb="4" eb="5">
      <t>ヒ</t>
    </rPh>
    <phoneticPr fontId="29"/>
  </si>
  <si>
    <t>仮設工事費</t>
    <rPh sb="0" eb="1">
      <t>カリ</t>
    </rPh>
    <rPh sb="1" eb="2">
      <t>セツ</t>
    </rPh>
    <rPh sb="2" eb="3">
      <t>タクミ</t>
    </rPh>
    <rPh sb="3" eb="4">
      <t>コト</t>
    </rPh>
    <rPh sb="4" eb="5">
      <t>ヒ</t>
    </rPh>
    <phoneticPr fontId="29"/>
  </si>
  <si>
    <t>特別法の適用</t>
    <rPh sb="0" eb="3">
      <t>トクベツホウ</t>
    </rPh>
    <rPh sb="4" eb="6">
      <t>テキヨウ</t>
    </rPh>
    <phoneticPr fontId="29"/>
  </si>
  <si>
    <t>その他(              )</t>
    <rPh sb="2" eb="3">
      <t>タ</t>
    </rPh>
    <phoneticPr fontId="29"/>
  </si>
  <si>
    <t>地域交流スペース
（初度設備加算を含む）</t>
    <rPh sb="0" eb="2">
      <t>チイキ</t>
    </rPh>
    <rPh sb="2" eb="4">
      <t>コウリュウ</t>
    </rPh>
    <phoneticPr fontId="29"/>
  </si>
  <si>
    <t>国土強靱化地域計画の策定
及び計画への明記</t>
  </si>
  <si>
    <t>計</t>
    <rPh sb="0" eb="1">
      <t>ケイ</t>
    </rPh>
    <phoneticPr fontId="29"/>
  </si>
  <si>
    <t>千円</t>
    <rPh sb="0" eb="1">
      <t>セン</t>
    </rPh>
    <rPh sb="1" eb="2">
      <t>エン</t>
    </rPh>
    <phoneticPr fontId="29"/>
  </si>
  <si>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29"/>
  </si>
  <si>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</si>
  <si>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29"/>
  </si>
  <si>
    <t>備　考　（工事の概要等）</t>
    <rPh sb="0" eb="1">
      <t>ビ</t>
    </rPh>
    <rPh sb="2" eb="3">
      <t>コウ</t>
    </rPh>
    <rPh sb="5" eb="7">
      <t>コウジ</t>
    </rPh>
    <rPh sb="8" eb="10">
      <t>ガイヨウ</t>
    </rPh>
    <rPh sb="10" eb="11">
      <t>ナド</t>
    </rPh>
    <phoneticPr fontId="29"/>
  </si>
  <si>
    <t>非常用設備等の耐震性の確認</t>
    <rPh sb="0" eb="2">
      <t>ヒジョウ</t>
    </rPh>
    <rPh sb="2" eb="3">
      <t>ヨウ</t>
    </rPh>
    <rPh sb="3" eb="5">
      <t>セツビ</t>
    </rPh>
    <rPh sb="5" eb="6">
      <t>ナド</t>
    </rPh>
    <rPh sb="7" eb="9">
      <t>タイシン</t>
    </rPh>
    <rPh sb="9" eb="10">
      <t>セイ</t>
    </rPh>
    <rPh sb="11" eb="13">
      <t>カクニン</t>
    </rPh>
    <phoneticPr fontId="29"/>
  </si>
  <si>
    <t>PFI事業への該当の有無</t>
    <rPh sb="3" eb="5">
      <t>ジギョウ</t>
    </rPh>
    <rPh sb="7" eb="9">
      <t>ガイトウ</t>
    </rPh>
    <rPh sb="10" eb="12">
      <t>ウム</t>
    </rPh>
    <phoneticPr fontId="33"/>
  </si>
  <si>
    <t>用地の状況</t>
    <rPh sb="0" eb="1">
      <t>ヨウ</t>
    </rPh>
    <rPh sb="1" eb="2">
      <t>チ</t>
    </rPh>
    <rPh sb="3" eb="5">
      <t>ジョウキョウ</t>
    </rPh>
    <phoneticPr fontId="29"/>
  </si>
  <si>
    <t>所有</t>
    <rPh sb="0" eb="2">
      <t>ショユウ</t>
    </rPh>
    <phoneticPr fontId="29"/>
  </si>
  <si>
    <t xml:space="preserve">用地未決定の場合における手続きの状況
</t>
    <rPh sb="0" eb="2">
      <t>ヨウチ</t>
    </rPh>
    <rPh sb="2" eb="5">
      <t>ミケッテイ</t>
    </rPh>
    <rPh sb="6" eb="8">
      <t>バアイ</t>
    </rPh>
    <rPh sb="12" eb="14">
      <t>テツヅキ</t>
    </rPh>
    <rPh sb="16" eb="18">
      <t>ジョウキョウ</t>
    </rPh>
    <phoneticPr fontId="29"/>
  </si>
  <si>
    <t>危険地区
指定
の有無</t>
    <rPh sb="0" eb="2">
      <t>キケン</t>
    </rPh>
    <rPh sb="2" eb="4">
      <t>チク</t>
    </rPh>
    <rPh sb="5" eb="7">
      <t>シテイ</t>
    </rPh>
    <rPh sb="9" eb="11">
      <t>ウム</t>
    </rPh>
    <phoneticPr fontId="29"/>
  </si>
  <si>
    <t>買収予定</t>
    <rPh sb="0" eb="2">
      <t>バイシュウ</t>
    </rPh>
    <rPh sb="2" eb="4">
      <t>ヨテイ</t>
    </rPh>
    <phoneticPr fontId="29"/>
  </si>
  <si>
    <t>借地</t>
    <rPh sb="0" eb="2">
      <t>シャクチ</t>
    </rPh>
    <phoneticPr fontId="29"/>
  </si>
  <si>
    <t>地上権</t>
    <rPh sb="0" eb="3">
      <t>チジョウケン</t>
    </rPh>
    <phoneticPr fontId="29"/>
  </si>
  <si>
    <t>賃借権</t>
    <rPh sb="0" eb="3">
      <t>チンシャクケン</t>
    </rPh>
    <phoneticPr fontId="29"/>
  </si>
  <si>
    <r>
      <t>無償貸与</t>
    </r>
    <r>
      <rPr>
        <sz val="9"/>
        <rFont val="ＭＳ ゴシック"/>
        <family val="3"/>
        <charset val="128"/>
      </rPr>
      <t>）</t>
    </r>
    <rPh sb="0" eb="2">
      <t>ムショウ</t>
    </rPh>
    <rPh sb="2" eb="4">
      <t>タイヨ</t>
    </rPh>
    <phoneticPr fontId="29"/>
  </si>
  <si>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29"/>
  </si>
  <si>
    <t>（借用の相手</t>
    <rPh sb="1" eb="3">
      <t>シャクヨウ</t>
    </rPh>
    <rPh sb="4" eb="6">
      <t>アイテ</t>
    </rPh>
    <phoneticPr fontId="29"/>
  </si>
  <si>
    <t>資金内訳</t>
    <rPh sb="0" eb="2">
      <t>シキン</t>
    </rPh>
    <rPh sb="2" eb="4">
      <t>ウチワケ</t>
    </rPh>
    <phoneticPr fontId="29"/>
  </si>
  <si>
    <t>区分</t>
    <rPh sb="0" eb="2">
      <t>クブン</t>
    </rPh>
    <phoneticPr fontId="29"/>
  </si>
  <si>
    <t>交付金</t>
    <rPh sb="0" eb="2">
      <t>コウフ</t>
    </rPh>
    <rPh sb="2" eb="3">
      <t>キン</t>
    </rPh>
    <phoneticPr fontId="29"/>
  </si>
  <si>
    <t>都道府県
負担額</t>
    <rPh sb="0" eb="1">
      <t>ミヤコ</t>
    </rPh>
    <rPh sb="1" eb="2">
      <t>ミチ</t>
    </rPh>
    <rPh sb="2" eb="3">
      <t>フ</t>
    </rPh>
    <rPh sb="3" eb="4">
      <t>ケン</t>
    </rPh>
    <rPh sb="5" eb="7">
      <t>フタン</t>
    </rPh>
    <rPh sb="7" eb="8">
      <t>ガク</t>
    </rPh>
    <phoneticPr fontId="29"/>
  </si>
  <si>
    <t>市町村
負担額</t>
    <rPh sb="0" eb="3">
      <t>シチョウソン</t>
    </rPh>
    <rPh sb="4" eb="7">
      <t>フタンガク</t>
    </rPh>
    <phoneticPr fontId="33"/>
  </si>
  <si>
    <t>設置者負担</t>
    <rPh sb="0" eb="2">
      <t>セッチ</t>
    </rPh>
    <rPh sb="2" eb="3">
      <t>シャ</t>
    </rPh>
    <rPh sb="3" eb="5">
      <t>フタン</t>
    </rPh>
    <phoneticPr fontId="29"/>
  </si>
  <si>
    <t>総事業費</t>
    <rPh sb="0" eb="4">
      <t>ソウジギョウヒ</t>
    </rPh>
    <phoneticPr fontId="29"/>
  </si>
  <si>
    <t>一般財源</t>
    <rPh sb="0" eb="2">
      <t>イッパン</t>
    </rPh>
    <rPh sb="2" eb="4">
      <t>ザイゲン</t>
    </rPh>
    <phoneticPr fontId="29"/>
  </si>
  <si>
    <t>地　方　債</t>
    <rPh sb="0" eb="1">
      <t>チ</t>
    </rPh>
    <rPh sb="2" eb="3">
      <t>ホウ</t>
    </rPh>
    <rPh sb="4" eb="5">
      <t>サイ</t>
    </rPh>
    <phoneticPr fontId="29"/>
  </si>
  <si>
    <t>福祉医療機構借入</t>
    <rPh sb="0" eb="2">
      <t>フクシ</t>
    </rPh>
    <rPh sb="2" eb="4">
      <t>イリョウ</t>
    </rPh>
    <rPh sb="4" eb="6">
      <t>キコウ</t>
    </rPh>
    <rPh sb="6" eb="8">
      <t>カリイレ</t>
    </rPh>
    <phoneticPr fontId="29"/>
  </si>
  <si>
    <t>寄　付　金</t>
    <rPh sb="0" eb="1">
      <t>キ</t>
    </rPh>
    <rPh sb="2" eb="3">
      <t>ヅケ</t>
    </rPh>
    <rPh sb="4" eb="5">
      <t>キン</t>
    </rPh>
    <phoneticPr fontId="29"/>
  </si>
  <si>
    <t>地方単独補助</t>
    <rPh sb="0" eb="2">
      <t>チホウ</t>
    </rPh>
    <rPh sb="2" eb="4">
      <t>タンドク</t>
    </rPh>
    <rPh sb="4" eb="6">
      <t>ホジョ</t>
    </rPh>
    <phoneticPr fontId="29"/>
  </si>
  <si>
    <t>施設</t>
    <rPh sb="0" eb="2">
      <t>シセツ</t>
    </rPh>
    <phoneticPr fontId="29"/>
  </si>
  <si>
    <t>都道府県（市）の予算措置状況</t>
    <rPh sb="0" eb="4">
      <t>トドウフケン</t>
    </rPh>
    <rPh sb="12" eb="14">
      <t>ジョウキョウ</t>
    </rPh>
    <phoneticPr fontId="29"/>
  </si>
  <si>
    <t>当初</t>
    <rPh sb="0" eb="2">
      <t>トウショ</t>
    </rPh>
    <phoneticPr fontId="29"/>
  </si>
  <si>
    <t>補正（</t>
    <rPh sb="0" eb="2">
      <t>ホセイ</t>
    </rPh>
    <phoneticPr fontId="29"/>
  </si>
  <si>
    <t>月）</t>
    <rPh sb="0" eb="1">
      <t>ガツ</t>
    </rPh>
    <phoneticPr fontId="29"/>
  </si>
  <si>
    <t>○○市</t>
    <rPh sb="2" eb="3">
      <t>シ</t>
    </rPh>
    <phoneticPr fontId="33"/>
  </si>
  <si>
    <t>○○園</t>
    <rPh sb="2" eb="3">
      <t>エン</t>
    </rPh>
    <phoneticPr fontId="29"/>
  </si>
  <si>
    <t>千代田区霞ヶ関1-2-2</t>
    <rPh sb="0" eb="4">
      <t>チヨダク</t>
    </rPh>
    <rPh sb="4" eb="7">
      <t>カスミガセキ</t>
    </rPh>
    <phoneticPr fontId="29"/>
  </si>
  <si>
    <t>民老改築</t>
    <rPh sb="0" eb="1">
      <t>ミン</t>
    </rPh>
    <rPh sb="1" eb="2">
      <t>ロウ</t>
    </rPh>
    <rPh sb="2" eb="4">
      <t>カイチク</t>
    </rPh>
    <phoneticPr fontId="11"/>
  </si>
  <si>
    <t>木</t>
    <rPh sb="0" eb="1">
      <t>キ</t>
    </rPh>
    <phoneticPr fontId="29"/>
  </si>
  <si>
    <t>鉄筋</t>
    <rPh sb="0" eb="2">
      <t>テッキン</t>
    </rPh>
    <phoneticPr fontId="29"/>
  </si>
  <si>
    <t>令和</t>
    <rPh sb="0" eb="2">
      <t>レイワ</t>
    </rPh>
    <phoneticPr fontId="29"/>
  </si>
  <si>
    <t>年</t>
    <rPh sb="0" eb="1">
      <t>ネン</t>
    </rPh>
    <phoneticPr fontId="29"/>
  </si>
  <si>
    <t>月</t>
    <rPh sb="0" eb="1">
      <t>ガツ</t>
    </rPh>
    <phoneticPr fontId="29"/>
  </si>
  <si>
    <t>日</t>
    <rPh sb="0" eb="1">
      <t>ニチ</t>
    </rPh>
    <phoneticPr fontId="29"/>
  </si>
  <si>
    <t>無</t>
    <rPh sb="0" eb="1">
      <t>ナ</t>
    </rPh>
    <phoneticPr fontId="29"/>
  </si>
  <si>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29"/>
  </si>
  <si>
    <t>□その他</t>
    <rPh sb="3" eb="4">
      <t>タ</t>
    </rPh>
    <phoneticPr fontId="29"/>
  </si>
  <si>
    <t>事前調査※年※月※日</t>
    <rPh sb="0" eb="2">
      <t>ジゼン</t>
    </rPh>
    <rPh sb="2" eb="4">
      <t>チョウサ</t>
    </rPh>
    <rPh sb="5" eb="6">
      <t>ネン</t>
    </rPh>
    <rPh sb="7" eb="8">
      <t>ガツ</t>
    </rPh>
    <rPh sb="9" eb="10">
      <t>ニチ</t>
    </rPh>
    <phoneticPr fontId="29"/>
  </si>
  <si>
    <t>建築物解体等作業届</t>
    <rPh sb="0" eb="3">
      <t>ケンチクブツ</t>
    </rPh>
    <rPh sb="3" eb="5">
      <t>カイタイ</t>
    </rPh>
    <rPh sb="5" eb="6">
      <t>トウ</t>
    </rPh>
    <rPh sb="6" eb="8">
      <t>サギョウ</t>
    </rPh>
    <rPh sb="8" eb="9">
      <t>トド</t>
    </rPh>
    <phoneticPr fontId="29"/>
  </si>
  <si>
    <t>3,301点×60人</t>
    <rPh sb="5" eb="6">
      <t>テン</t>
    </rPh>
    <rPh sb="9" eb="10">
      <t>ニン</t>
    </rPh>
    <phoneticPr fontId="29"/>
  </si>
  <si>
    <t>56点×1/2×50人
56点×10人</t>
    <rPh sb="2" eb="3">
      <t>テン</t>
    </rPh>
    <rPh sb="10" eb="11">
      <t>ニン</t>
    </rPh>
    <rPh sb="14" eb="15">
      <t>テン</t>
    </rPh>
    <rPh sb="18" eb="19">
      <t>ニン</t>
    </rPh>
    <phoneticPr fontId="29"/>
  </si>
  <si>
    <t>加算整備等
（親子生活訓練室  ）</t>
    <rPh sb="0" eb="2">
      <t>カサン</t>
    </rPh>
    <rPh sb="2" eb="4">
      <t>セイビ</t>
    </rPh>
    <rPh sb="4" eb="5">
      <t>トウ</t>
    </rPh>
    <rPh sb="7" eb="9">
      <t>オヤコ</t>
    </rPh>
    <rPh sb="9" eb="11">
      <t>セイカツ</t>
    </rPh>
    <rPh sb="11" eb="13">
      <t>クンレン</t>
    </rPh>
    <rPh sb="13" eb="14">
      <t>シツ</t>
    </rPh>
    <phoneticPr fontId="29"/>
  </si>
  <si>
    <t>744点×4人</t>
    <rPh sb="3" eb="4">
      <t>テン</t>
    </rPh>
    <rPh sb="6" eb="7">
      <t>ニン</t>
    </rPh>
    <phoneticPr fontId="29"/>
  </si>
  <si>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29"/>
  </si>
  <si>
    <t>加算整備等
（心理療法室）</t>
    <rPh sb="0" eb="2">
      <t>カサン</t>
    </rPh>
    <rPh sb="2" eb="4">
      <t>セイビ</t>
    </rPh>
    <rPh sb="4" eb="5">
      <t>トウ</t>
    </rPh>
    <rPh sb="7" eb="9">
      <t>シンリ</t>
    </rPh>
    <rPh sb="9" eb="11">
      <t>リョウホウ</t>
    </rPh>
    <rPh sb="11" eb="12">
      <t>シツ</t>
    </rPh>
    <phoneticPr fontId="29"/>
  </si>
  <si>
    <t>5,000,000円×1／2
　×補助率1／2÷1,000</t>
    <rPh sb="9" eb="10">
      <t>エン</t>
    </rPh>
    <rPh sb="17" eb="19">
      <t>ホジョ</t>
    </rPh>
    <rPh sb="19" eb="20">
      <t>リツ</t>
    </rPh>
    <phoneticPr fontId="29"/>
  </si>
  <si>
    <t>160点×50人</t>
    <rPh sb="3" eb="4">
      <t>テン</t>
    </rPh>
    <rPh sb="7" eb="8">
      <t>ニン</t>
    </rPh>
    <phoneticPr fontId="29"/>
  </si>
  <si>
    <t>×</t>
  </si>
  <si>
    <t>286点×50人</t>
    <rPh sb="3" eb="4">
      <t>テン</t>
    </rPh>
    <rPh sb="7" eb="8">
      <t>ニン</t>
    </rPh>
    <phoneticPr fontId="29"/>
  </si>
  <si>
    <t>沖縄</t>
    <rPh sb="0" eb="2">
      <t>オキナワ</t>
    </rPh>
    <phoneticPr fontId="11"/>
  </si>
  <si>
    <t>過疎</t>
    <rPh sb="0" eb="2">
      <t>カソ</t>
    </rPh>
    <phoneticPr fontId="11"/>
  </si>
  <si>
    <t>明記済</t>
    <rPh sb="0" eb="2">
      <t>メイキ</t>
    </rPh>
    <rPh sb="2" eb="3">
      <t>ス</t>
    </rPh>
    <phoneticPr fontId="33"/>
  </si>
  <si>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29"/>
  </si>
  <si>
    <t>耐震化</t>
    <rPh sb="0" eb="3">
      <t>タイシンカ</t>
    </rPh>
    <phoneticPr fontId="33"/>
  </si>
  <si>
    <t>備　考　（工事の概要）</t>
    <rPh sb="0" eb="1">
      <t>ビ</t>
    </rPh>
    <rPh sb="2" eb="3">
      <t>コウ</t>
    </rPh>
    <rPh sb="5" eb="7">
      <t>コウジ</t>
    </rPh>
    <rPh sb="8" eb="10">
      <t>ガイヨウ</t>
    </rPh>
    <phoneticPr fontId="29"/>
  </si>
  <si>
    <t>（令和</t>
    <rPh sb="1" eb="3">
      <t>レイワ</t>
    </rPh>
    <phoneticPr fontId="29"/>
  </si>
  <si>
    <t>有</t>
    <rPh sb="0" eb="1">
      <t>ア</t>
    </rPh>
    <phoneticPr fontId="29"/>
  </si>
  <si>
    <t>有</t>
    <rPh sb="0" eb="1">
      <t>ア</t>
    </rPh>
    <phoneticPr fontId="33"/>
  </si>
  <si>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29"/>
  </si>
  <si>
    <t xml:space="preserve"> ○特別法適用の有無について、該当する区分を選択すること。（区分は以下のとおり）</t>
    <rPh sb="22" eb="24">
      <t>センタク</t>
    </rPh>
    <phoneticPr fontId="29"/>
  </si>
  <si>
    <t>法　律　等　名　称</t>
    <rPh sb="0" eb="1">
      <t>ホウ</t>
    </rPh>
    <rPh sb="2" eb="3">
      <t>リツ</t>
    </rPh>
    <rPh sb="4" eb="5">
      <t>ナド</t>
    </rPh>
    <rPh sb="6" eb="7">
      <t>ナ</t>
    </rPh>
    <rPh sb="8" eb="9">
      <t>ショウ</t>
    </rPh>
    <phoneticPr fontId="29"/>
  </si>
  <si>
    <t>豪雪</t>
    <rPh sb="0" eb="2">
      <t>ゴウセツ</t>
    </rPh>
    <phoneticPr fontId="29"/>
  </si>
  <si>
    <t>沖縄</t>
    <rPh sb="0" eb="2">
      <t>オキナワ</t>
    </rPh>
    <phoneticPr fontId="29"/>
  </si>
  <si>
    <t>地震</t>
    <rPh sb="0" eb="2">
      <t>ジシン</t>
    </rPh>
    <phoneticPr fontId="29"/>
  </si>
  <si>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29"/>
  </si>
  <si>
    <t>地震防災対策特別措置法</t>
    <rPh sb="0" eb="2">
      <t>ジシン</t>
    </rPh>
    <rPh sb="2" eb="4">
      <t>ボウサイ</t>
    </rPh>
    <rPh sb="4" eb="6">
      <t>タイサク</t>
    </rPh>
    <rPh sb="6" eb="8">
      <t>トクベツ</t>
    </rPh>
    <rPh sb="8" eb="11">
      <t>ソチホウ</t>
    </rPh>
    <phoneticPr fontId="29"/>
  </si>
  <si>
    <t>南ト</t>
    <rPh sb="0" eb="1">
      <t>ミナミ</t>
    </rPh>
    <phoneticPr fontId="29"/>
  </si>
  <si>
    <t>千島</t>
    <rPh sb="0" eb="2">
      <t>チシマ</t>
    </rPh>
    <phoneticPr fontId="29"/>
  </si>
  <si>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29"/>
  </si>
  <si>
    <t>離島</t>
    <rPh sb="0" eb="2">
      <t>リトウ</t>
    </rPh>
    <phoneticPr fontId="29"/>
  </si>
  <si>
    <t>過疎</t>
    <rPh sb="0" eb="2">
      <t>カソ</t>
    </rPh>
    <phoneticPr fontId="29"/>
  </si>
  <si>
    <t>山村</t>
    <rPh sb="0" eb="2">
      <t>サンソン</t>
    </rPh>
    <phoneticPr fontId="29"/>
  </si>
  <si>
    <t>山村振興法</t>
    <rPh sb="0" eb="2">
      <t>サンソン</t>
    </rPh>
    <rPh sb="2" eb="5">
      <t>シンコウホウ</t>
    </rPh>
    <phoneticPr fontId="69"/>
  </si>
  <si>
    <t xml:space="preserve"> ○防災・減災、国土強靭化のための３か年緊急対策に基づく事業とは、以下に該当する事業とする。</t>
    <rPh sb="19" eb="20">
      <t>ネン</t>
    </rPh>
    <rPh sb="20" eb="22">
      <t>キンキュウ</t>
    </rPh>
    <rPh sb="22" eb="24">
      <t>タイサク</t>
    </rPh>
    <phoneticPr fontId="29"/>
  </si>
  <si>
    <t>奄美</t>
    <rPh sb="0" eb="2">
      <t>アマミ</t>
    </rPh>
    <phoneticPr fontId="29"/>
  </si>
  <si>
    <t>小笠原</t>
    <rPh sb="0" eb="3">
      <t>オガサワラ</t>
    </rPh>
    <phoneticPr fontId="29"/>
  </si>
  <si>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29"/>
  </si>
  <si>
    <t>公害</t>
    <rPh sb="0" eb="2">
      <t>コウガイ</t>
    </rPh>
    <phoneticPr fontId="29"/>
  </si>
  <si>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29"/>
  </si>
  <si>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29"/>
  </si>
  <si>
    <t>※　②、③については、平成30年度補正予算のみが対象</t>
    <rPh sb="11" eb="13">
      <t>ヘイセイ</t>
    </rPh>
    <rPh sb="15" eb="17">
      <t>ネンド</t>
    </rPh>
    <rPh sb="17" eb="19">
      <t>ホセイ</t>
    </rPh>
    <rPh sb="19" eb="21">
      <t>ヨサン</t>
    </rPh>
    <rPh sb="24" eb="26">
      <t>タイショウ</t>
    </rPh>
    <phoneticPr fontId="29"/>
  </si>
  <si>
    <t xml:space="preserve"> ○防災・減災、国土強靭化のための5カ年加速化対策に基づく事業とは、以下に該当する事業とする。</t>
    <rPh sb="19" eb="20">
      <t>ネン</t>
    </rPh>
    <rPh sb="20" eb="23">
      <t>カソクカ</t>
    </rPh>
    <phoneticPr fontId="29"/>
  </si>
  <si>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29"/>
  </si>
  <si>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29"/>
  </si>
  <si>
    <t>（なお、児童福祉施設等も同様とする。）</t>
  </si>
  <si>
    <t>様式第３号　別紙１</t>
    <phoneticPr fontId="33"/>
  </si>
  <si>
    <t>施設の配置図及び施設の経歴</t>
    <phoneticPr fontId="33"/>
  </si>
  <si>
    <t>都道府県・市町村名</t>
    <rPh sb="0" eb="4">
      <t>トドウフケン</t>
    </rPh>
    <rPh sb="5" eb="9">
      <t>シチョウソンメイ</t>
    </rPh>
    <phoneticPr fontId="33"/>
  </si>
  <si>
    <t>法人名</t>
    <rPh sb="0" eb="2">
      <t>ホウジン</t>
    </rPh>
    <rPh sb="2" eb="3">
      <t>メイ</t>
    </rPh>
    <phoneticPr fontId="33"/>
  </si>
  <si>
    <t>施設名</t>
    <rPh sb="0" eb="3">
      <t>シセツメイ</t>
    </rPh>
    <phoneticPr fontId="33"/>
  </si>
  <si>
    <t>（Ａ）沿　革（施設の発足から今日に至るまでを簡単に（箇条書）に記載すること。）</t>
    <phoneticPr fontId="33"/>
  </si>
  <si>
    <t>（Ｂ）配置図</t>
    <phoneticPr fontId="33"/>
  </si>
  <si>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33"/>
  </si>
  <si>
    <t>（注）整備後の施設配置についても朱書で記入すること。</t>
    <phoneticPr fontId="33"/>
  </si>
  <si>
    <t>（Ｃ）施設の経歴</t>
    <phoneticPr fontId="33"/>
  </si>
  <si>
    <t>定員</t>
  </si>
  <si>
    <t>延面積</t>
    <rPh sb="0" eb="1">
      <t>ノ</t>
    </rPh>
    <rPh sb="1" eb="3">
      <t>メンセキ</t>
    </rPh>
    <phoneticPr fontId="33"/>
  </si>
  <si>
    <t>補助の状況</t>
    <rPh sb="0" eb="2">
      <t>ホジョ</t>
    </rPh>
    <rPh sb="3" eb="5">
      <t>ジョウキョウ</t>
    </rPh>
    <phoneticPr fontId="33"/>
  </si>
  <si>
    <t>説明</t>
    <rPh sb="0" eb="2">
      <t>セツメイ</t>
    </rPh>
    <phoneticPr fontId="33"/>
  </si>
  <si>
    <t>補助金名</t>
    <rPh sb="0" eb="3">
      <t>ホジョキン</t>
    </rPh>
    <rPh sb="3" eb="4">
      <t>メイ</t>
    </rPh>
    <phoneticPr fontId="33"/>
  </si>
  <si>
    <t>年度</t>
    <rPh sb="0" eb="2">
      <t>ネンド</t>
    </rPh>
    <phoneticPr fontId="33"/>
  </si>
  <si>
    <t>金額</t>
    <rPh sb="0" eb="2">
      <t>キンガク</t>
    </rPh>
    <phoneticPr fontId="33"/>
  </si>
  <si>
    <t>鉄筋
二階</t>
    <rPh sb="0" eb="2">
      <t>テッキン</t>
    </rPh>
    <rPh sb="3" eb="5">
      <t>ニカイ</t>
    </rPh>
    <phoneticPr fontId="33"/>
  </si>
  <si>
    <t>㎡
800</t>
    <phoneticPr fontId="33"/>
  </si>
  <si>
    <t>昭
　48</t>
    <rPh sb="0" eb="1">
      <t>アキラ</t>
    </rPh>
    <phoneticPr fontId="33"/>
  </si>
  <si>
    <t>千円
5000</t>
    <rPh sb="0" eb="2">
      <t>センエン</t>
    </rPh>
    <phoneticPr fontId="33"/>
  </si>
  <si>
    <t>昭和48年創設</t>
    <phoneticPr fontId="33"/>
  </si>
  <si>
    <t>第一入所棟</t>
    <rPh sb="0" eb="2">
      <t>ダイイチ</t>
    </rPh>
    <rPh sb="2" eb="4">
      <t>ニュウショ</t>
    </rPh>
    <rPh sb="4" eb="5">
      <t>トウ</t>
    </rPh>
    <phoneticPr fontId="33"/>
  </si>
  <si>
    <t>木造
平屋</t>
    <rPh sb="0" eb="2">
      <t>モクゾウ</t>
    </rPh>
    <rPh sb="3" eb="5">
      <t>ヒラヤ</t>
    </rPh>
    <phoneticPr fontId="33"/>
  </si>
  <si>
    <t xml:space="preserve">昭和42年新築
昭和52年改築
（　月　日現在入所　名）
</t>
    <phoneticPr fontId="33"/>
  </si>
  <si>
    <t>第二入所棟</t>
    <rPh sb="0" eb="2">
      <t>ダイニ</t>
    </rPh>
    <rPh sb="2" eb="4">
      <t>ニュウショ</t>
    </rPh>
    <rPh sb="4" eb="5">
      <t>トウ</t>
    </rPh>
    <phoneticPr fontId="33"/>
  </si>
  <si>
    <t>借家
（借入先）</t>
    <rPh sb="0" eb="2">
      <t>シャクヤ</t>
    </rPh>
    <rPh sb="4" eb="7">
      <t>カリイレサキ</t>
    </rPh>
    <phoneticPr fontId="33"/>
  </si>
  <si>
    <t>ー</t>
    <phoneticPr fontId="33"/>
  </si>
  <si>
    <t>ー</t>
    <phoneticPr fontId="33"/>
  </si>
  <si>
    <t>ー</t>
    <phoneticPr fontId="33"/>
  </si>
  <si>
    <t>昭和42年新築
（　月　日現在入所　名）</t>
    <phoneticPr fontId="33"/>
  </si>
  <si>
    <t>第三入所棟</t>
    <rPh sb="0" eb="2">
      <t>ダイサン</t>
    </rPh>
    <rPh sb="2" eb="4">
      <t>ニュウショ</t>
    </rPh>
    <rPh sb="4" eb="5">
      <t>トウ</t>
    </rPh>
    <phoneticPr fontId="33"/>
  </si>
  <si>
    <t>昭和48年新築
（　月　日現在入所　名）</t>
    <phoneticPr fontId="33"/>
  </si>
  <si>
    <t>日自振補助金</t>
    <phoneticPr fontId="33"/>
  </si>
  <si>
    <t>昭和40年新築</t>
    <phoneticPr fontId="33"/>
  </si>
  <si>
    <t>令
　4</t>
    <rPh sb="0" eb="1">
      <t>レイ</t>
    </rPh>
    <phoneticPr fontId="33"/>
  </si>
  <si>
    <t>令和４年増改築</t>
    <phoneticPr fontId="33"/>
  </si>
  <si>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</si>
  <si>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</si>
  <si>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33"/>
  </si>
  <si>
    <t>様式第３号　別紙２</t>
    <phoneticPr fontId="33"/>
  </si>
  <si>
    <t>工事実施前の施設の平面図</t>
    <rPh sb="0" eb="2">
      <t>コウジ</t>
    </rPh>
    <rPh sb="2" eb="5">
      <t>ジッシマエ</t>
    </rPh>
    <rPh sb="6" eb="8">
      <t>シセツ</t>
    </rPh>
    <rPh sb="9" eb="12">
      <t>ヘイメンズ</t>
    </rPh>
    <phoneticPr fontId="33"/>
  </si>
  <si>
    <t xml:space="preserve">
建物の名称：　　　　　　　　　階段　　階分</t>
    <rPh sb="1" eb="3">
      <t>タテモノ</t>
    </rPh>
    <rPh sb="4" eb="6">
      <t>メイショウ</t>
    </rPh>
    <rPh sb="16" eb="18">
      <t>カイダン</t>
    </rPh>
    <rPh sb="20" eb="22">
      <t>カイブン</t>
    </rPh>
    <phoneticPr fontId="33"/>
  </si>
  <si>
    <t>１　構造</t>
    <phoneticPr fontId="33"/>
  </si>
  <si>
    <t>２　延面積</t>
    <phoneticPr fontId="33"/>
  </si>
  <si>
    <t>３　建築（移築）年月日</t>
    <phoneticPr fontId="33"/>
  </si>
  <si>
    <t>　　　　　　　　　　（経過年数）　　　　　　　</t>
    <phoneticPr fontId="33"/>
  </si>
  <si>
    <t>４　定員　</t>
    <phoneticPr fontId="33"/>
  </si>
  <si>
    <t>５　その他の参考事項</t>
  </si>
  <si>
    <t>（注）１　各室の名称、面積を必ず記入すること。また、居室については、１室当たり定員を記入すること。</t>
    <phoneticPr fontId="33"/>
  </si>
  <si>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</si>
  <si>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</si>
  <si>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</si>
  <si>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33"/>
  </si>
  <si>
    <t>整備工事実施後の施設の平面図</t>
    <rPh sb="0" eb="2">
      <t>セイビ</t>
    </rPh>
    <rPh sb="2" eb="4">
      <t>コウジ</t>
    </rPh>
    <rPh sb="4" eb="7">
      <t>ジッシゴ</t>
    </rPh>
    <rPh sb="8" eb="10">
      <t>シセツ</t>
    </rPh>
    <rPh sb="11" eb="14">
      <t>ヘイメンズ</t>
    </rPh>
    <phoneticPr fontId="33"/>
  </si>
  <si>
    <t>１　構造</t>
    <phoneticPr fontId="33"/>
  </si>
  <si>
    <t>２　延面積</t>
    <phoneticPr fontId="33"/>
  </si>
  <si>
    <t>３　着工予定年月日</t>
    <rPh sb="2" eb="4">
      <t>チャッコウ</t>
    </rPh>
    <rPh sb="4" eb="6">
      <t>ヨテイ</t>
    </rPh>
    <phoneticPr fontId="33"/>
  </si>
  <si>
    <t>４　竣工予定年月日　　　　　　</t>
    <rPh sb="2" eb="4">
      <t>シュンコウ</t>
    </rPh>
    <rPh sb="4" eb="6">
      <t>ヨテイ</t>
    </rPh>
    <rPh sb="6" eb="9">
      <t>ネンガッピ</t>
    </rPh>
    <phoneticPr fontId="33"/>
  </si>
  <si>
    <t>５　入所人員　</t>
    <rPh sb="2" eb="4">
      <t>ニュウショ</t>
    </rPh>
    <rPh sb="4" eb="6">
      <t>ジンイン</t>
    </rPh>
    <phoneticPr fontId="33"/>
  </si>
  <si>
    <t>○○人部屋○○室</t>
    <rPh sb="2" eb="3">
      <t>ニン</t>
    </rPh>
    <rPh sb="3" eb="5">
      <t>ベヤ</t>
    </rPh>
    <rPh sb="7" eb="8">
      <t>シツ</t>
    </rPh>
    <phoneticPr fontId="33"/>
  </si>
  <si>
    <t>６　その他の参考事項</t>
    <phoneticPr fontId="33"/>
  </si>
  <si>
    <t>　　　３　その他参考となる資料があれば添付すること。</t>
    <rPh sb="13" eb="15">
      <t>シリョウ</t>
    </rPh>
    <rPh sb="19" eb="21">
      <t>テンプ</t>
    </rPh>
    <phoneticPr fontId="33"/>
  </si>
  <si>
    <t>令和　　年度次世代育成支援対策施設整備計画書及び防犯対策整備強化計画書</t>
    <rPh sb="22" eb="23">
      <t>オヨ</t>
    </rPh>
    <phoneticPr fontId="33"/>
  </si>
  <si>
    <t>整備計画等の概要</t>
    <rPh sb="0" eb="2">
      <t>セイビ</t>
    </rPh>
    <rPh sb="2" eb="4">
      <t>ケイカク</t>
    </rPh>
    <rPh sb="4" eb="5">
      <t>トウ</t>
    </rPh>
    <rPh sb="6" eb="8">
      <t>ガイヨウ</t>
    </rPh>
    <phoneticPr fontId="33"/>
  </si>
  <si>
    <t>施設種別</t>
    <rPh sb="0" eb="2">
      <t>シセツ</t>
    </rPh>
    <rPh sb="2" eb="4">
      <t>シュベツ</t>
    </rPh>
    <phoneticPr fontId="33"/>
  </si>
  <si>
    <t>所　在　地</t>
  </si>
  <si>
    <t>交付基礎点数</t>
    <rPh sb="0" eb="2">
      <t>コウフ</t>
    </rPh>
    <rPh sb="2" eb="4">
      <t>キソ</t>
    </rPh>
    <rPh sb="4" eb="6">
      <t>テンスウ</t>
    </rPh>
    <phoneticPr fontId="33"/>
  </si>
  <si>
    <t>交付金所要額</t>
    <rPh sb="3" eb="6">
      <t>ショヨウガク</t>
    </rPh>
    <phoneticPr fontId="33"/>
  </si>
  <si>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33"/>
  </si>
  <si>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33"/>
  </si>
  <si>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</si>
  <si>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33"/>
  </si>
  <si>
    <t>例）入札</t>
    <rPh sb="0" eb="1">
      <t>レイ</t>
    </rPh>
    <rPh sb="2" eb="4">
      <t>ニュウサツ</t>
    </rPh>
    <phoneticPr fontId="11"/>
  </si>
  <si>
    <t>様式第１号</t>
    <phoneticPr fontId="33"/>
  </si>
  <si>
    <t>設置主体</t>
    <phoneticPr fontId="33"/>
  </si>
  <si>
    <t>整備区分</t>
    <phoneticPr fontId="33"/>
  </si>
  <si>
    <t>防犯マニュアル等
の整備の有無※</t>
    <phoneticPr fontId="33"/>
  </si>
  <si>
    <t>年次計画</t>
    <phoneticPr fontId="33"/>
  </si>
  <si>
    <t>抵当権設定の有無</t>
    <rPh sb="0" eb="3">
      <t>テイトウケン</t>
    </rPh>
    <rPh sb="3" eb="5">
      <t>セッテイ</t>
    </rPh>
    <rPh sb="6" eb="8">
      <t>ウム</t>
    </rPh>
    <phoneticPr fontId="33"/>
  </si>
  <si>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33"/>
  </si>
  <si>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33"/>
  </si>
  <si>
    <t xml:space="preserve"> 都道府県名</t>
    <phoneticPr fontId="29"/>
  </si>
  <si>
    <t>○○市</t>
    <phoneticPr fontId="33"/>
  </si>
  <si>
    <t>㎡</t>
    <phoneticPr fontId="29"/>
  </si>
  <si>
    <t>契約予定年月日</t>
    <phoneticPr fontId="29"/>
  </si>
  <si>
    <t>（</t>
    <phoneticPr fontId="29"/>
  </si>
  <si>
    <t>）</t>
    <phoneticPr fontId="29"/>
  </si>
  <si>
    <t>（</t>
    <phoneticPr fontId="29"/>
  </si>
  <si>
    <t>）</t>
    <phoneticPr fontId="29"/>
  </si>
  <si>
    <t>％</t>
    <phoneticPr fontId="29"/>
  </si>
  <si>
    <t>確認済みである</t>
    <phoneticPr fontId="29"/>
  </si>
  <si>
    <t>特定粉じん排出等作業届出の提出</t>
    <phoneticPr fontId="29"/>
  </si>
  <si>
    <t>石綿則</t>
    <phoneticPr fontId="29"/>
  </si>
  <si>
    <t>）</t>
    <phoneticPr fontId="29"/>
  </si>
  <si>
    <t>見積書毎の対象事業費</t>
    <phoneticPr fontId="29"/>
  </si>
  <si>
    <t>見積書毎の対象事業費</t>
    <phoneticPr fontId="29"/>
  </si>
  <si>
    <t>千円</t>
    <phoneticPr fontId="33"/>
  </si>
  <si>
    <t>千円</t>
    <phoneticPr fontId="33"/>
  </si>
  <si>
    <t xml:space="preserve"> </t>
    <phoneticPr fontId="33"/>
  </si>
  <si>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29"/>
  </si>
  <si>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33"/>
  </si>
  <si>
    <t>多機能型施設に該当するか</t>
    <rPh sb="0" eb="3">
      <t>タキノウ</t>
    </rPh>
    <rPh sb="3" eb="4">
      <t>ガタ</t>
    </rPh>
    <rPh sb="4" eb="6">
      <t>シセツ</t>
    </rPh>
    <rPh sb="7" eb="9">
      <t>ガイトウ</t>
    </rPh>
    <phoneticPr fontId="33"/>
  </si>
  <si>
    <t>㎡</t>
    <phoneticPr fontId="29"/>
  </si>
  <si>
    <t>（</t>
    <phoneticPr fontId="29"/>
  </si>
  <si>
    <t>㎡</t>
    <phoneticPr fontId="29"/>
  </si>
  <si>
    <t>（</t>
    <phoneticPr fontId="29"/>
  </si>
  <si>
    <t>）</t>
    <phoneticPr fontId="29"/>
  </si>
  <si>
    <t>㎡</t>
    <phoneticPr fontId="29"/>
  </si>
  <si>
    <t>(        )</t>
    <phoneticPr fontId="29"/>
  </si>
  <si>
    <t>設置主体の予算措置状況</t>
    <phoneticPr fontId="29"/>
  </si>
  <si>
    <t>設置主体の予算措置状況</t>
    <phoneticPr fontId="29"/>
  </si>
  <si>
    <t>○</t>
    <phoneticPr fontId="29"/>
  </si>
  <si>
    <t>設置主体の予算措置状況</t>
    <phoneticPr fontId="29"/>
  </si>
  <si>
    <t>○</t>
    <phoneticPr fontId="29"/>
  </si>
  <si>
    <t>(        )</t>
    <phoneticPr fontId="29"/>
  </si>
  <si>
    <t>(        )</t>
    <phoneticPr fontId="29"/>
  </si>
  <si>
    <t>㎡</t>
    <phoneticPr fontId="29"/>
  </si>
  <si>
    <t>）</t>
    <phoneticPr fontId="29"/>
  </si>
  <si>
    <t>無償貸与</t>
    <rPh sb="0" eb="2">
      <t>ムショウ</t>
    </rPh>
    <rPh sb="2" eb="4">
      <t>タイヨ</t>
    </rPh>
    <phoneticPr fontId="33"/>
  </si>
  <si>
    <t>㎡</t>
    <phoneticPr fontId="29"/>
  </si>
  <si>
    <t>）</t>
    <phoneticPr fontId="29"/>
  </si>
  <si>
    <t>㎡</t>
    <phoneticPr fontId="29"/>
  </si>
  <si>
    <t>）</t>
    <phoneticPr fontId="29"/>
  </si>
  <si>
    <t>（</t>
    <phoneticPr fontId="29"/>
  </si>
  <si>
    <t>（</t>
    <phoneticPr fontId="29"/>
  </si>
  <si>
    <t>㎡</t>
    <phoneticPr fontId="29"/>
  </si>
  <si>
    <t>㎡</t>
    <phoneticPr fontId="29"/>
  </si>
  <si>
    <t>防災・減災、国土強靱化のための５か年加速化対策に基づく事業への該当</t>
    <phoneticPr fontId="29"/>
  </si>
  <si>
    <t>防災・減災、国土強靱化のための５か年加速化対策に基づく事業への該当</t>
    <phoneticPr fontId="29"/>
  </si>
  <si>
    <t>国土強靱化地域計画の策定
及び計画への明記</t>
    <phoneticPr fontId="29"/>
  </si>
  <si>
    <t>国土強靱化地域計画の策定
及び計画への明記</t>
    <phoneticPr fontId="29"/>
  </si>
  <si>
    <t>その他(              )</t>
    <phoneticPr fontId="29"/>
  </si>
  <si>
    <t>千円</t>
    <phoneticPr fontId="33"/>
  </si>
  <si>
    <t>千円</t>
    <phoneticPr fontId="33"/>
  </si>
  <si>
    <t>千円</t>
    <phoneticPr fontId="33"/>
  </si>
  <si>
    <t>見積書毎の対象事業費</t>
    <phoneticPr fontId="29"/>
  </si>
  <si>
    <t>※年※月※日予定</t>
    <phoneticPr fontId="29"/>
  </si>
  <si>
    <t>※年※月※日予定</t>
    <phoneticPr fontId="29"/>
  </si>
  <si>
    <t>□</t>
    <phoneticPr fontId="29"/>
  </si>
  <si>
    <t>石綿則</t>
    <phoneticPr fontId="29"/>
  </si>
  <si>
    <t>☑</t>
    <phoneticPr fontId="29"/>
  </si>
  <si>
    <t>（</t>
    <phoneticPr fontId="29"/>
  </si>
  <si>
    <t>□</t>
    <phoneticPr fontId="29"/>
  </si>
  <si>
    <t>石綿則</t>
    <phoneticPr fontId="29"/>
  </si>
  <si>
    <t>※年※月※日予定</t>
    <phoneticPr fontId="29"/>
  </si>
  <si>
    <t>確認済みである</t>
    <phoneticPr fontId="29"/>
  </si>
  <si>
    <t>☑</t>
    <phoneticPr fontId="29"/>
  </si>
  <si>
    <t>☑</t>
    <phoneticPr fontId="29"/>
  </si>
  <si>
    <t>特定粉じん排出等作業届出の提出</t>
    <phoneticPr fontId="29"/>
  </si>
  <si>
    <t>確認済みである</t>
    <phoneticPr fontId="29"/>
  </si>
  <si>
    <t>○○</t>
    <phoneticPr fontId="29"/>
  </si>
  <si>
    <t>％</t>
    <phoneticPr fontId="29"/>
  </si>
  <si>
    <t>％</t>
    <phoneticPr fontId="29"/>
  </si>
  <si>
    <t>○○</t>
    <phoneticPr fontId="29"/>
  </si>
  <si>
    <t>）</t>
    <phoneticPr fontId="29"/>
  </si>
  <si>
    <t>（</t>
    <phoneticPr fontId="29"/>
  </si>
  <si>
    <t>）</t>
    <phoneticPr fontId="29"/>
  </si>
  <si>
    <t>（</t>
    <phoneticPr fontId="29"/>
  </si>
  <si>
    <t>○○</t>
    <phoneticPr fontId="29"/>
  </si>
  <si>
    <t>契約予定年月日</t>
    <phoneticPr fontId="29"/>
  </si>
  <si>
    <t>S46</t>
    <phoneticPr fontId="29"/>
  </si>
  <si>
    <t>㎡</t>
    <phoneticPr fontId="29"/>
  </si>
  <si>
    <t>担当者名
電話　　　　　　　　</t>
    <phoneticPr fontId="33"/>
  </si>
  <si>
    <t xml:space="preserve"> 都道府県名</t>
    <phoneticPr fontId="29"/>
  </si>
  <si>
    <t xml:space="preserve"> 都道府県名</t>
    <phoneticPr fontId="29"/>
  </si>
  <si>
    <t xml:space="preserve">指定保育所等訪問支援の事業のうち、２以上の事業を一体的に行うことをいう。 </t>
  </si>
  <si>
    <t>児童福祉法に基づく指定児童発達支援、指定医療型児童発達支援、指定放課後等デイサービス及び</t>
    <phoneticPr fontId="33"/>
  </si>
  <si>
    <t>指定自立訓練（生活訓練）、指定就労移行支援、指定就労継続支援Ａ型及び就労継続支援Ｂ型並びに</t>
    <phoneticPr fontId="33"/>
  </si>
  <si>
    <t>多機能型事業所とは、障害者総合支援法に基づく指定生活介護、指定自立訓練（機能訓練）、</t>
    <phoneticPr fontId="33"/>
  </si>
  <si>
    <t xml:space="preserve"> ○多機能型施設とは以下に当てはまる施設をいう。</t>
    <rPh sb="2" eb="6">
      <t>タキノウガタ</t>
    </rPh>
    <rPh sb="6" eb="8">
      <t>シセツ</t>
    </rPh>
    <rPh sb="10" eb="12">
      <t>イカ</t>
    </rPh>
    <rPh sb="13" eb="14">
      <t>ア</t>
    </rPh>
    <rPh sb="18" eb="20">
      <t>シセツ</t>
    </rPh>
    <phoneticPr fontId="29"/>
  </si>
  <si>
    <t>「障害児施設等において留意すべき事項について」ソに定めた確認を行っている場合は○を付すこと。</t>
    <phoneticPr fontId="33"/>
  </si>
  <si>
    <t xml:space="preserve"> ○非常用自家発電の耐震性の確認</t>
    <phoneticPr fontId="29"/>
  </si>
  <si>
    <t>①昭和56年以前に建築された施設のうち、改修等の必要がある施設の耐震化整備</t>
    <phoneticPr fontId="29"/>
  </si>
  <si>
    <t>※過疎、山村については加算等の適用はありませんが該当する場合は記載ください。</t>
    <phoneticPr fontId="29"/>
  </si>
  <si>
    <t>小笠原諸島振興開発特別措置法</t>
    <phoneticPr fontId="29"/>
  </si>
  <si>
    <t>①昭和56年以前に建築された施設のうち、耐震診断の結果、改修等の必要があるとされた施設の耐震化整備</t>
    <phoneticPr fontId="29"/>
  </si>
  <si>
    <t>奄美群島振興開発特別措置法</t>
    <phoneticPr fontId="29"/>
  </si>
  <si>
    <t>過疎地域自立促進特別措置法</t>
    <phoneticPr fontId="29"/>
  </si>
  <si>
    <t>離島振興法、奄美群島振興開発特別措置法、小笠原諸島振興開発特別措置法</t>
    <phoneticPr fontId="29"/>
  </si>
  <si>
    <t>離島振興法、奄美群島振興開発特別措置法、小笠原諸島振興開発特別措置法</t>
    <phoneticPr fontId="29"/>
  </si>
  <si>
    <t>南海トラフ地震に係る地震防災対策の推進に関する特別措置法</t>
    <phoneticPr fontId="29"/>
  </si>
  <si>
    <t>沖縄振興特別措置法</t>
    <phoneticPr fontId="29"/>
  </si>
  <si>
    <t>豪雪地帯対策特別措置法</t>
    <phoneticPr fontId="29"/>
  </si>
  <si>
    <t xml:space="preserve"> ○特別法適用の有無について、該当する区分を○で囲むこと。（区分は以下のとおり）</t>
    <phoneticPr fontId="29"/>
  </si>
  <si>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29"/>
  </si>
  <si>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29"/>
  </si>
  <si>
    <t>R7</t>
    <phoneticPr fontId="11"/>
  </si>
  <si>
    <t>R8</t>
    <phoneticPr fontId="11"/>
  </si>
  <si>
    <t>R9</t>
    <phoneticPr fontId="11"/>
  </si>
  <si>
    <t>○○県○○市</t>
  </si>
  <si>
    <t/>
  </si>
  <si>
    <t>造建</t>
  </si>
  <si>
    <t>0㎡</t>
  </si>
  <si>
    <t>通常整備事業分</t>
  </si>
  <si>
    <t>都道府県・市町村名：○○県○○市</t>
  </si>
  <si>
    <t>特別豪雪地帯（5%）</t>
    <rPh sb="0" eb="2">
      <t>トクベツ</t>
    </rPh>
    <rPh sb="2" eb="4">
      <t>ゴウセツ</t>
    </rPh>
    <rPh sb="4" eb="6">
      <t>チタイ</t>
    </rPh>
    <phoneticPr fontId="11"/>
  </si>
  <si>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phoneticPr fontId="11"/>
  </si>
  <si>
    <t>９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1"/>
  </si>
  <si>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phoneticPr fontId="11"/>
  </si>
  <si>
    <t>８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1"/>
  </si>
  <si>
    <t>５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1"/>
  </si>
  <si>
    <t>年度単価</t>
    <rPh sb="0" eb="2">
      <t>ネンド</t>
    </rPh>
    <rPh sb="2" eb="4">
      <t>タンカ</t>
    </rPh>
    <phoneticPr fontId="11"/>
  </si>
  <si>
    <t>（別記第４号様式　別紙-障害者施設）</t>
    <rPh sb="9" eb="11">
      <t>ベッシ</t>
    </rPh>
    <rPh sb="12" eb="13">
      <t>サワ</t>
    </rPh>
    <rPh sb="13" eb="14">
      <t>ガイ</t>
    </rPh>
    <rPh sb="14" eb="15">
      <t>シャ</t>
    </rPh>
    <rPh sb="15" eb="17">
      <t>シセツ</t>
    </rPh>
    <phoneticPr fontId="11"/>
  </si>
  <si>
    <t>（様式第8号　別紙-避難スペース整備）</t>
    <rPh sb="7" eb="9">
      <t>ベッシ</t>
    </rPh>
    <rPh sb="10" eb="12">
      <t>ヒナン</t>
    </rPh>
    <rPh sb="16" eb="18">
      <t>セイビ</t>
    </rPh>
    <phoneticPr fontId="11"/>
  </si>
  <si>
    <t>共通別紙１</t>
    <rPh sb="0" eb="2">
      <t>キョウツウ</t>
    </rPh>
    <rPh sb="2" eb="4">
      <t>ベッシ</t>
    </rPh>
    <phoneticPr fontId="33"/>
  </si>
  <si>
    <t>様 式　　第 ３ 号</t>
    <rPh sb="0" eb="1">
      <t>サマ</t>
    </rPh>
    <rPh sb="2" eb="3">
      <t>シキ</t>
    </rPh>
    <rPh sb="5" eb="6">
      <t>ダイ</t>
    </rPh>
    <rPh sb="9" eb="10">
      <t>ゴウ</t>
    </rPh>
    <phoneticPr fontId="29"/>
  </si>
  <si>
    <t>単年度</t>
    <rPh sb="0" eb="3">
      <t>タンネンド</t>
    </rPh>
    <phoneticPr fontId="11"/>
  </si>
  <si>
    <t>（２）　整備の必要性欄については、消防法令上の義務の有無について、建物の床面積や入所者の障害支援区分の状況等を踏まえ記載すること。</t>
    <rPh sb="46" eb="48">
      <t>シエン</t>
    </rPh>
    <rPh sb="48" eb="50">
      <t>クブン</t>
    </rPh>
    <phoneticPr fontId="11"/>
  </si>
  <si>
    <t>令和　年度</t>
    <rPh sb="0" eb="2">
      <t>レイワ</t>
    </rPh>
    <rPh sb="3" eb="5">
      <t>ネンド</t>
    </rPh>
    <phoneticPr fontId="11"/>
  </si>
  <si>
    <t>令和　年度</t>
    <rPh sb="0" eb="2">
      <t>レイワ</t>
    </rPh>
    <rPh sb="3" eb="5">
      <t>ネンド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</si>
</sst>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0"/>
    <numFmt numFmtId="180" formatCode="0_);[Red]\(0\)"/>
    <numFmt numFmtId="181" formatCode="#,##0;&quot;▲ &quot;#,##0"/>
    <numFmt numFmtId="182" formatCode="\(#,##0\)"/>
    <numFmt numFmtId="183" formatCode="0.0%"/>
    <numFmt numFmtId="184" formatCode="0&quot;名&quot;"/>
    <numFmt numFmtId="185" formatCode="0.0_ "/>
    <numFmt numFmtId="186" formatCode="0&quot;千円&quot;"/>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22"/>
      <name val="ＭＳ Ｐゴシック"/>
      <family val="3"/>
      <charset val="128"/>
      <scheme val="minor"/>
    </font>
    <font>
      <sz val="14.7"/>
      <name val="ＭＳ Ｐゴシック"/>
      <family val="3"/>
      <charset val="128"/>
      <scheme val="minor"/>
    </font>
    <font>
      <sz val="11"/>
      <color rgb="FFFF0000"/>
      <name val="ＭＳ Ｐゴシック"/>
      <family val="2"/>
      <charset val="128"/>
      <scheme val="minor"/>
    </font>
    <font>
      <b/>
      <sz val="11"/>
      <color rgb="FFFF0000"/>
      <name val="HGSｺﾞｼｯｸM"/>
      <family val="3"/>
      <charset val="128"/>
    </font>
    <font>
      <sz val="11"/>
      <color theme="1"/>
      <name val="HGSｺﾞｼｯｸM"/>
      <family val="3"/>
      <charset val="128"/>
    </font>
    <font>
      <sz val="12"/>
      <color theme="1"/>
      <name val="HGSｺﾞｼｯｸM"/>
      <family val="3"/>
      <charset val="128"/>
    </font>
    <font>
      <b/>
      <u/>
      <sz val="12"/>
      <color rgb="FFFF0000"/>
      <name val="HGSｺﾞｼｯｸM"/>
      <family val="3"/>
      <charset val="128"/>
    </font>
    <font>
      <sz val="7"/>
      <color theme="1"/>
      <name val="HGSｺﾞｼｯｸM"/>
      <family val="3"/>
      <charset val="128"/>
    </font>
    <font>
      <b/>
      <sz val="14"/>
      <name val="ＭＳ Ｐゴシック"/>
      <family val="3"/>
      <charset val="128"/>
    </font>
    <font>
      <sz val="14.7"/>
      <color theme="1"/>
      <name val="ＭＳ Ｐゴシック"/>
      <family val="3"/>
      <charset val="128"/>
      <scheme val="minor"/>
    </font>
    <font>
      <b/>
      <sz val="14.7"/>
      <color rgb="FFFF0000"/>
      <name val="ＭＳ Ｐゴシック"/>
      <family val="3"/>
      <charset val="128"/>
      <scheme val="minor"/>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indexed="81"/>
      <name val="ＭＳ Ｐゴシック"/>
      <family val="3"/>
      <charset val="128"/>
    </font>
    <font>
      <sz val="6"/>
      <color rgb="FFFF0000"/>
      <name val="ＭＳ ゴシック"/>
      <family val="3"/>
      <charset val="128"/>
    </font>
    <font>
      <sz val="6"/>
      <color rgb="FFFF0000"/>
      <name val="ＭＳ Ｐゴシック"/>
      <family val="3"/>
      <charset val="128"/>
    </font>
    <font>
      <sz val="9"/>
      <color rgb="FFFF0000"/>
      <name val="ＭＳ ゴシック"/>
      <family val="3"/>
      <charset val="128"/>
    </font>
    <font>
      <sz val="9"/>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5"/>
      <name val="ＭＳ ゴシック"/>
      <family val="3"/>
      <charset val="128"/>
    </font>
    <font>
      <sz val="8.5"/>
      <name val="ＭＳ ゴシック"/>
      <family val="3"/>
      <charset val="128"/>
    </font>
    <font>
      <b/>
      <sz val="9"/>
      <name val="ＭＳ ゴシック"/>
      <family val="3"/>
      <charset val="128"/>
    </font>
    <font>
      <b/>
      <sz val="12"/>
      <name val="ＭＳ ゴシック"/>
      <family val="3"/>
      <charset val="128"/>
    </font>
    <font>
      <sz val="8"/>
      <color theme="1"/>
      <name val="ＭＳ ゴシック"/>
      <family val="3"/>
      <charset val="128"/>
    </font>
    <font>
      <sz val="9"/>
      <color theme="1"/>
      <name val="ＭＳ ゴシック"/>
      <family val="3"/>
      <charset val="128"/>
    </font>
    <font>
      <sz val="7"/>
      <name val="ＭＳ ゴシック"/>
      <family val="3"/>
      <charset val="128"/>
    </font>
    <font>
      <b/>
      <sz val="9"/>
      <color indexed="81"/>
      <name val="MS P ゴシック"/>
      <family val="3"/>
      <charset val="128"/>
    </font>
    <font>
      <sz val="9"/>
      <color indexed="81"/>
      <name val="MS P ゴシック"/>
      <family val="3"/>
      <charset val="128"/>
    </font>
    <font>
      <b/>
      <u/>
      <sz val="10"/>
      <name val="ＭＳ ゴシック"/>
      <family val="3"/>
      <charset val="128"/>
    </font>
    <font>
      <sz val="10"/>
      <color rgb="FF000000"/>
      <name val="ＭＳ ゴシック"/>
      <family val="3"/>
      <charset val="128"/>
    </font>
    <font>
      <sz val="11"/>
      <color theme="1"/>
      <name val="ＭＳ ゴシック"/>
      <family val="3"/>
      <charset val="128"/>
    </font>
    <font>
      <sz val="1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theme="1" tint="0.34998626667073579"/>
        <bgColor indexed="64"/>
      </patternFill>
    </fill>
  </fills>
  <borders count="47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diagonalUp="1">
      <left style="thin">
        <color rgb="FF000000"/>
      </left>
      <right/>
      <top style="thin">
        <color rgb="FF000000"/>
      </top>
      <bottom style="thin">
        <color rgb="FF000000"/>
      </bottom>
      <diagonal style="medium">
        <color rgb="FF000000"/>
      </diagonal>
    </border>
    <border diagonalUp="1">
      <left/>
      <right style="thin">
        <color rgb="FF000000"/>
      </right>
      <top style="thin">
        <color rgb="FF000000"/>
      </top>
      <bottom style="thin">
        <color rgb="FF000000"/>
      </bottom>
      <diagonal style="medium">
        <color rgb="FF000000"/>
      </diagonal>
    </border>
    <border diagonalUp="1">
      <left style="thin">
        <color indexed="64"/>
      </left>
      <right/>
      <top style="medium">
        <color indexed="64"/>
      </top>
      <bottom style="thin">
        <color indexed="64"/>
      </bottom>
      <diagonal style="medium">
        <color indexed="64"/>
      </diagonal>
    </border>
    <border diagonalUp="1">
      <left/>
      <right/>
      <top style="medium">
        <color indexed="64"/>
      </top>
      <bottom style="thin">
        <color indexed="64"/>
      </bottom>
      <diagonal style="medium">
        <color indexed="64"/>
      </diagonal>
    </border>
    <border diagonalUp="1">
      <left style="thin">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auto="1"/>
      </diagonal>
    </border>
    <border diagonalUp="1">
      <left style="thin">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auto="1"/>
      </diagonal>
    </border>
    <border diagonalUp="1">
      <left style="thin">
        <color indexed="64"/>
      </left>
      <right/>
      <top/>
      <bottom style="medium">
        <color indexed="64"/>
      </bottom>
      <diagonal style="medium">
        <color auto="1"/>
      </diagonal>
    </border>
    <border diagonalUp="1">
      <left/>
      <right/>
      <top/>
      <bottom style="medium">
        <color indexed="64"/>
      </bottom>
      <diagonal style="medium">
        <color auto="1"/>
      </diagonal>
    </border>
    <border diagonalUp="1">
      <left/>
      <right style="medium">
        <color indexed="64"/>
      </right>
      <top/>
      <bottom style="medium">
        <color indexed="64"/>
      </bottom>
      <diagonal style="medium">
        <color auto="1"/>
      </diagonal>
    </border>
    <border diagonalUp="1">
      <left/>
      <right/>
      <top style="thin">
        <color indexed="64"/>
      </top>
      <bottom style="thin">
        <color indexed="64"/>
      </bottom>
      <diagonal style="medium">
        <color indexed="64"/>
      </diagonal>
    </border>
    <border diagonalUp="1">
      <left style="thin">
        <color indexed="64"/>
      </left>
      <right/>
      <top style="thin">
        <color indexed="64"/>
      </top>
      <bottom style="thin">
        <color indexed="64"/>
      </bottom>
      <diagonal style="medium">
        <color indexed="64"/>
      </diagonal>
    </border>
    <border diagonalUp="1">
      <left/>
      <right style="thin">
        <color indexed="64"/>
      </right>
      <top style="thin">
        <color indexed="64"/>
      </top>
      <bottom style="thin">
        <color indexed="64"/>
      </bottom>
      <diagonal style="medium">
        <color indexed="64"/>
      </diagonal>
    </border>
    <border diagonalUp="1">
      <left/>
      <right style="medium">
        <color indexed="64"/>
      </right>
      <top style="thin">
        <color indexed="64"/>
      </top>
      <bottom style="thin">
        <color indexed="64"/>
      </bottom>
      <diagonal style="medium">
        <color indexed="64"/>
      </diagonal>
    </border>
    <border diagonalUp="1">
      <left style="thin">
        <color indexed="64"/>
      </left>
      <right/>
      <top style="thin">
        <color indexed="64"/>
      </top>
      <bottom style="medium">
        <color indexed="64"/>
      </bottom>
      <diagonal style="medium">
        <color indexed="64"/>
      </diagonal>
    </border>
    <border diagonalUp="1">
      <left/>
      <right/>
      <top style="thin">
        <color indexed="64"/>
      </top>
      <bottom style="medium">
        <color indexed="64"/>
      </bottom>
      <diagonal style="medium">
        <color auto="1"/>
      </diagonal>
    </border>
    <border diagonalUp="1">
      <left/>
      <right style="thin">
        <color indexed="64"/>
      </right>
      <top style="thin">
        <color indexed="64"/>
      </top>
      <bottom style="medium">
        <color indexed="64"/>
      </bottom>
      <diagonal style="medium">
        <color indexed="64"/>
      </diagonal>
    </border>
    <border diagonalUp="1">
      <left style="hair">
        <color indexed="64"/>
      </left>
      <right/>
      <top style="thin">
        <color indexed="64"/>
      </top>
      <bottom style="thin">
        <color indexed="64"/>
      </bottom>
      <diagonal style="medium">
        <color indexed="64"/>
      </diagonal>
    </border>
    <border>
      <left/>
      <right style="medium">
        <color indexed="8"/>
      </right>
      <top style="medium">
        <color indexed="8"/>
      </top>
      <bottom style="hair">
        <color indexed="8"/>
      </bottom>
      <diagonal/>
    </border>
    <border>
      <left style="medium">
        <color indexed="8"/>
      </left>
      <right/>
      <top style="medium">
        <color indexed="8"/>
      </top>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diagonalUp="1">
      <left style="hair">
        <color indexed="8"/>
      </left>
      <right/>
      <top style="medium">
        <color indexed="64"/>
      </top>
      <bottom style="thin">
        <color indexed="64"/>
      </bottom>
      <diagonal style="hair">
        <color indexed="8"/>
      </diagonal>
    </border>
    <border diagonalUp="1">
      <left/>
      <right/>
      <top style="medium">
        <color indexed="64"/>
      </top>
      <bottom style="thin">
        <color indexed="64"/>
      </bottom>
      <diagonal style="hair">
        <color indexed="8"/>
      </diagonal>
    </border>
    <border diagonalUp="1">
      <left style="hair">
        <color indexed="8"/>
      </left>
      <right/>
      <top style="thin">
        <color indexed="64"/>
      </top>
      <bottom style="medium">
        <color indexed="64"/>
      </bottom>
      <diagonal style="hair">
        <color indexed="8"/>
      </diagonal>
    </border>
    <border diagonalUp="1">
      <left/>
      <right/>
      <top style="thin">
        <color indexed="64"/>
      </top>
      <bottom style="medium">
        <color indexed="64"/>
      </bottom>
      <diagonal style="hair">
        <color indexed="8"/>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hair">
        <color indexed="8"/>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rgb="FF000000"/>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s>
  <cellStyleXfs count="27">
    <xf numFmtId="0" fontId="0" fillId="0" borderId="0"/>
    <xf numFmtId="0" fontId="9" fillId="0" borderId="0">
      <alignment vertical="center"/>
    </xf>
    <xf numFmtId="0" fontId="8" fillId="0" borderId="0">
      <alignment vertical="center"/>
    </xf>
    <xf numFmtId="38" fontId="15" fillId="0" borderId="0" applyFont="0" applyFill="0" applyBorder="0" applyAlignment="0" applyProtection="0"/>
    <xf numFmtId="0" fontId="15" fillId="0" borderId="0">
      <alignment vertical="center"/>
    </xf>
    <xf numFmtId="0" fontId="7" fillId="0" borderId="0">
      <alignment vertical="center"/>
    </xf>
    <xf numFmtId="0" fontId="13" fillId="0" borderId="0"/>
    <xf numFmtId="0" fontId="6"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4" fillId="0" borderId="0"/>
    <xf numFmtId="0" fontId="2" fillId="0" borderId="0">
      <alignment vertical="center"/>
    </xf>
    <xf numFmtId="38" fontId="2" fillId="0" borderId="0" applyFont="0" applyFill="0" applyBorder="0" applyAlignment="0" applyProtection="0">
      <alignment vertical="center"/>
    </xf>
    <xf numFmtId="38" fontId="14"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3892">
    <xf numFmtId="0" fontId="0" fillId="0" borderId="0" xfId="0"/>
    <xf numFmtId="0" fontId="10" fillId="0" borderId="0" xfId="0" applyFont="1" applyAlignment="1">
      <alignmen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center"/>
    </xf>
    <xf numFmtId="0" fontId="0"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8" fillId="2" borderId="0" xfId="0" applyFont="1" applyFill="1" applyAlignment="1">
      <alignment vertical="center"/>
    </xf>
    <xf numFmtId="0" fontId="18" fillId="2" borderId="0" xfId="0" applyFont="1" applyFill="1" applyBorder="1" applyAlignment="1">
      <alignment vertical="center"/>
    </xf>
    <xf numFmtId="38" fontId="18" fillId="2" borderId="0" xfId="3" applyFont="1" applyFill="1" applyBorder="1" applyAlignment="1">
      <alignment vertical="center"/>
    </xf>
    <xf numFmtId="0" fontId="18" fillId="2" borderId="6" xfId="0" applyFont="1" applyFill="1" applyBorder="1" applyAlignment="1">
      <alignment vertical="center"/>
    </xf>
    <xf numFmtId="0" fontId="18" fillId="2" borderId="58" xfId="0" applyFont="1" applyFill="1" applyBorder="1" applyAlignment="1">
      <alignment vertical="center"/>
    </xf>
    <xf numFmtId="0" fontId="18" fillId="2" borderId="79" xfId="0" applyFont="1" applyFill="1" applyBorder="1" applyAlignment="1">
      <alignment vertical="center"/>
    </xf>
    <xf numFmtId="0" fontId="18" fillId="2" borderId="54" xfId="0" applyFont="1" applyFill="1" applyBorder="1" applyAlignment="1">
      <alignment vertical="center"/>
    </xf>
    <xf numFmtId="0" fontId="18" fillId="2" borderId="54" xfId="0" applyFont="1" applyFill="1" applyBorder="1" applyAlignment="1">
      <alignment horizontal="center" vertical="distributed" textRotation="255" shrinkToFit="1"/>
    </xf>
    <xf numFmtId="0" fontId="18" fillId="2" borderId="48" xfId="0" applyFont="1" applyFill="1" applyBorder="1" applyAlignment="1">
      <alignment horizontal="distributed" vertical="center"/>
    </xf>
    <xf numFmtId="38" fontId="18" fillId="2" borderId="54" xfId="3" applyFont="1" applyFill="1" applyBorder="1" applyAlignment="1">
      <alignment horizontal="center" vertical="center"/>
    </xf>
    <xf numFmtId="0" fontId="18" fillId="2" borderId="45" xfId="0" applyFont="1" applyFill="1" applyBorder="1" applyAlignment="1">
      <alignment vertical="distributed" textRotation="255"/>
    </xf>
    <xf numFmtId="0" fontId="18" fillId="2" borderId="85" xfId="0" applyFont="1" applyFill="1" applyBorder="1" applyAlignment="1">
      <alignment vertical="center"/>
    </xf>
    <xf numFmtId="0" fontId="18" fillId="2" borderId="103" xfId="0" applyFont="1" applyFill="1" applyBorder="1" applyAlignment="1">
      <alignment vertical="center"/>
    </xf>
    <xf numFmtId="0" fontId="18" fillId="2" borderId="67" xfId="0" applyFont="1" applyFill="1" applyBorder="1" applyAlignment="1">
      <alignment horizontal="center" vertical="distributed" textRotation="255" shrinkToFit="1"/>
    </xf>
    <xf numFmtId="0" fontId="18" fillId="2" borderId="73" xfId="0" applyFont="1" applyFill="1" applyBorder="1" applyAlignment="1">
      <alignment vertical="center"/>
    </xf>
    <xf numFmtId="0" fontId="18" fillId="2" borderId="46" xfId="0" applyFont="1" applyFill="1" applyBorder="1" applyAlignment="1">
      <alignment vertical="center"/>
    </xf>
    <xf numFmtId="0" fontId="18" fillId="2" borderId="73" xfId="0" applyFont="1" applyFill="1" applyBorder="1" applyAlignment="1">
      <alignment horizontal="center" vertical="distributed" textRotation="255" shrinkToFit="1"/>
    </xf>
    <xf numFmtId="0" fontId="18" fillId="2" borderId="15" xfId="0" applyFont="1" applyFill="1" applyBorder="1" applyAlignment="1">
      <alignment vertical="center"/>
    </xf>
    <xf numFmtId="0" fontId="0" fillId="0" borderId="58" xfId="0" applyFont="1" applyBorder="1" applyAlignment="1">
      <alignment horizontal="left" vertical="center"/>
    </xf>
    <xf numFmtId="0" fontId="24" fillId="0" borderId="46" xfId="0" applyFont="1" applyBorder="1" applyAlignment="1">
      <alignment horizontal="left" vertical="center"/>
    </xf>
    <xf numFmtId="0" fontId="18" fillId="0" borderId="67" xfId="0" applyFont="1" applyBorder="1" applyAlignment="1">
      <alignment horizontal="left" vertical="center"/>
    </xf>
    <xf numFmtId="0" fontId="18" fillId="2" borderId="6" xfId="0" applyFont="1" applyFill="1" applyBorder="1" applyAlignment="1">
      <alignment horizontal="left" vertical="center"/>
    </xf>
    <xf numFmtId="0" fontId="18" fillId="2" borderId="54" xfId="0" applyFont="1" applyFill="1" applyBorder="1" applyAlignment="1">
      <alignment horizontal="left" vertical="center"/>
    </xf>
    <xf numFmtId="0" fontId="18" fillId="2" borderId="58" xfId="0" applyFont="1" applyFill="1" applyBorder="1" applyAlignment="1">
      <alignment horizontal="left" vertical="center"/>
    </xf>
    <xf numFmtId="0" fontId="18" fillId="2" borderId="46" xfId="0" applyFont="1" applyFill="1" applyBorder="1" applyAlignment="1">
      <alignment horizontal="left" vertical="center"/>
    </xf>
    <xf numFmtId="0" fontId="25" fillId="2" borderId="54" xfId="0" applyFont="1" applyFill="1" applyBorder="1" applyAlignment="1">
      <alignment horizontal="left" vertical="center"/>
    </xf>
    <xf numFmtId="0" fontId="0" fillId="0" borderId="110" xfId="0" applyFont="1" applyBorder="1" applyAlignment="1">
      <alignment horizontal="left" vertical="center"/>
    </xf>
    <xf numFmtId="0" fontId="0" fillId="0" borderId="111" xfId="0" applyFont="1" applyBorder="1" applyAlignment="1">
      <alignment horizontal="left" vertical="center"/>
    </xf>
    <xf numFmtId="0" fontId="18" fillId="2" borderId="112" xfId="0" applyFont="1" applyFill="1" applyBorder="1" applyAlignment="1">
      <alignment horizontal="left" vertical="center"/>
    </xf>
    <xf numFmtId="0" fontId="18" fillId="2" borderId="114" xfId="0" applyFont="1" applyFill="1" applyBorder="1" applyAlignment="1">
      <alignment horizontal="left" vertical="center"/>
    </xf>
    <xf numFmtId="0" fontId="18" fillId="2" borderId="115" xfId="0" applyFont="1" applyFill="1" applyBorder="1" applyAlignment="1">
      <alignment horizontal="left" vertical="center"/>
    </xf>
    <xf numFmtId="0" fontId="0" fillId="0" borderId="6" xfId="0" applyFont="1" applyBorder="1" applyAlignment="1">
      <alignment horizontal="left" vertical="center"/>
    </xf>
    <xf numFmtId="0" fontId="0" fillId="0" borderId="54" xfId="0" applyFont="1" applyBorder="1" applyAlignment="1">
      <alignment horizontal="left" vertical="center"/>
    </xf>
    <xf numFmtId="0" fontId="18" fillId="2" borderId="73" xfId="0" applyFont="1" applyFill="1" applyBorder="1" applyAlignment="1">
      <alignment horizontal="left" vertical="center"/>
    </xf>
    <xf numFmtId="0" fontId="18" fillId="2" borderId="57" xfId="0" applyFont="1" applyFill="1" applyBorder="1" applyAlignment="1">
      <alignment vertical="center"/>
    </xf>
    <xf numFmtId="0" fontId="18" fillId="2" borderId="71" xfId="0" applyFont="1" applyFill="1" applyBorder="1" applyAlignment="1">
      <alignment vertical="center"/>
    </xf>
    <xf numFmtId="0" fontId="18" fillId="2" borderId="0" xfId="0" applyFont="1" applyFill="1" applyBorder="1" applyAlignment="1">
      <alignment horizontal="distributed" vertical="center"/>
    </xf>
    <xf numFmtId="0" fontId="18" fillId="2" borderId="71" xfId="0" applyFont="1" applyFill="1" applyBorder="1" applyAlignment="1">
      <alignment horizontal="distributed" vertical="center"/>
    </xf>
    <xf numFmtId="0" fontId="18" fillId="2" borderId="14" xfId="0" applyFont="1" applyFill="1" applyBorder="1" applyAlignment="1">
      <alignment vertical="center"/>
    </xf>
    <xf numFmtId="0" fontId="18" fillId="2" borderId="48" xfId="0" applyFont="1" applyFill="1" applyBorder="1" applyAlignment="1">
      <alignment vertical="center"/>
    </xf>
    <xf numFmtId="0" fontId="18" fillId="2" borderId="69" xfId="0" applyFont="1" applyFill="1" applyBorder="1" applyAlignment="1">
      <alignment vertical="center"/>
    </xf>
    <xf numFmtId="0" fontId="18" fillId="2" borderId="125" xfId="0" applyFont="1" applyFill="1" applyBorder="1" applyAlignment="1">
      <alignment vertical="center"/>
    </xf>
    <xf numFmtId="0" fontId="18" fillId="2" borderId="126" xfId="0" applyFont="1" applyFill="1" applyBorder="1" applyAlignment="1">
      <alignment vertical="center"/>
    </xf>
    <xf numFmtId="0" fontId="18" fillId="2" borderId="127" xfId="0" applyFont="1" applyFill="1" applyBorder="1" applyAlignment="1">
      <alignment vertical="center"/>
    </xf>
    <xf numFmtId="0" fontId="18" fillId="2" borderId="58"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67" xfId="0" applyFont="1" applyFill="1" applyBorder="1" applyAlignment="1">
      <alignment horizontal="distributed" vertical="center"/>
    </xf>
    <xf numFmtId="0" fontId="18" fillId="2" borderId="110" xfId="0" applyFont="1" applyFill="1" applyBorder="1" applyAlignment="1">
      <alignment vertical="center"/>
    </xf>
    <xf numFmtId="0" fontId="18" fillId="2" borderId="111" xfId="0" applyFont="1" applyFill="1" applyBorder="1" applyAlignment="1">
      <alignment vertical="center"/>
    </xf>
    <xf numFmtId="0" fontId="18" fillId="2" borderId="112" xfId="0" applyFont="1" applyFill="1" applyBorder="1" applyAlignment="1">
      <alignment vertical="center"/>
    </xf>
    <xf numFmtId="0" fontId="18" fillId="2" borderId="67" xfId="0" applyFont="1" applyFill="1" applyBorder="1" applyAlignment="1">
      <alignment vertical="center"/>
    </xf>
    <xf numFmtId="0" fontId="18" fillId="2" borderId="45" xfId="0" applyFont="1" applyFill="1" applyBorder="1" applyAlignment="1">
      <alignment vertical="center"/>
    </xf>
    <xf numFmtId="0" fontId="18" fillId="2" borderId="74" xfId="0" applyFont="1" applyFill="1" applyBorder="1" applyAlignment="1">
      <alignment horizontal="center" vertical="center"/>
    </xf>
    <xf numFmtId="0" fontId="18" fillId="2" borderId="74" xfId="0" applyFont="1" applyFill="1" applyBorder="1" applyAlignment="1">
      <alignment vertical="center"/>
    </xf>
    <xf numFmtId="0" fontId="18" fillId="2" borderId="15" xfId="0" applyFont="1" applyFill="1" applyBorder="1" applyAlignment="1">
      <alignment horizontal="center" vertical="center"/>
    </xf>
    <xf numFmtId="0" fontId="18" fillId="2" borderId="48" xfId="0" applyFont="1" applyFill="1" applyBorder="1" applyAlignment="1">
      <alignment horizontal="right" vertical="center"/>
    </xf>
    <xf numFmtId="0" fontId="18" fillId="2" borderId="48" xfId="0" applyFont="1" applyFill="1" applyBorder="1" applyAlignment="1">
      <alignment horizontal="center" vertical="center"/>
    </xf>
    <xf numFmtId="0" fontId="26" fillId="2" borderId="0" xfId="0" applyFont="1" applyFill="1" applyAlignment="1">
      <alignment vertical="center"/>
    </xf>
    <xf numFmtId="0" fontId="27" fillId="2" borderId="0" xfId="0" applyFont="1" applyFill="1" applyAlignment="1">
      <alignment vertical="center"/>
    </xf>
    <xf numFmtId="0" fontId="18" fillId="2" borderId="25" xfId="0" applyFont="1" applyFill="1" applyBorder="1" applyAlignment="1">
      <alignment vertical="top" wrapText="1"/>
    </xf>
    <xf numFmtId="0" fontId="18" fillId="2" borderId="77" xfId="0" applyFont="1" applyFill="1" applyBorder="1" applyAlignment="1">
      <alignment vertical="top" wrapText="1"/>
    </xf>
    <xf numFmtId="49" fontId="18" fillId="2" borderId="78" xfId="0" applyNumberFormat="1" applyFont="1" applyFill="1" applyBorder="1" applyAlignment="1">
      <alignment horizontal="center" vertical="center" shrinkToFit="1"/>
    </xf>
    <xf numFmtId="0" fontId="18" fillId="2" borderId="130" xfId="0" applyFont="1" applyFill="1" applyBorder="1" applyAlignment="1">
      <alignment horizontal="center" vertical="center"/>
    </xf>
    <xf numFmtId="0" fontId="18" fillId="2" borderId="134" xfId="0" applyFont="1" applyFill="1" applyBorder="1" applyAlignment="1">
      <alignment vertical="center"/>
    </xf>
    <xf numFmtId="0" fontId="18" fillId="2" borderId="20" xfId="0" applyFont="1" applyFill="1" applyBorder="1" applyAlignment="1">
      <alignment vertical="center"/>
    </xf>
    <xf numFmtId="0" fontId="18" fillId="2" borderId="131" xfId="0" applyFont="1" applyFill="1" applyBorder="1" applyAlignment="1">
      <alignment vertical="center"/>
    </xf>
    <xf numFmtId="38" fontId="18" fillId="2" borderId="6" xfId="3" applyFont="1" applyFill="1" applyBorder="1" applyAlignment="1">
      <alignment vertical="center"/>
    </xf>
    <xf numFmtId="38" fontId="28" fillId="2" borderId="6" xfId="3" applyFont="1" applyFill="1" applyBorder="1" applyAlignment="1">
      <alignment vertical="center"/>
    </xf>
    <xf numFmtId="0" fontId="18" fillId="2" borderId="146" xfId="0" applyFont="1" applyFill="1" applyBorder="1" applyAlignment="1">
      <alignment vertical="center"/>
    </xf>
    <xf numFmtId="0" fontId="18" fillId="2" borderId="0" xfId="0" applyFont="1" applyFill="1" applyBorder="1" applyAlignment="1">
      <alignment vertical="center" wrapText="1"/>
    </xf>
    <xf numFmtId="0" fontId="18" fillId="2" borderId="48" xfId="0" applyFont="1" applyFill="1" applyBorder="1" applyAlignment="1">
      <alignment vertical="center" wrapText="1"/>
    </xf>
    <xf numFmtId="178" fontId="18" fillId="2" borderId="0" xfId="0" applyNumberFormat="1" applyFont="1" applyFill="1" applyAlignment="1">
      <alignment vertical="center"/>
    </xf>
    <xf numFmtId="0" fontId="18" fillId="2" borderId="0" xfId="0" applyFont="1" applyFill="1" applyBorder="1" applyAlignment="1">
      <alignment horizontal="distributed" vertical="center" wrapText="1"/>
    </xf>
    <xf numFmtId="0" fontId="29" fillId="2" borderId="0" xfId="4" applyFont="1" applyFill="1" applyAlignment="1">
      <alignment vertical="center"/>
    </xf>
    <xf numFmtId="0" fontId="30" fillId="2" borderId="0" xfId="4" applyFont="1" applyFill="1" applyAlignment="1">
      <alignment vertical="center"/>
    </xf>
    <xf numFmtId="0" fontId="30" fillId="2" borderId="0" xfId="4" applyFont="1" applyFill="1" applyAlignment="1">
      <alignment horizontal="left" vertical="center"/>
    </xf>
    <xf numFmtId="0" fontId="30" fillId="2" borderId="0" xfId="4" applyFont="1" applyFill="1" applyBorder="1" applyAlignment="1">
      <alignment vertical="center" wrapText="1"/>
    </xf>
    <xf numFmtId="0" fontId="30" fillId="2" borderId="170" xfId="4" applyFont="1" applyFill="1" applyBorder="1" applyAlignment="1">
      <alignment horizontal="right" vertical="center" wrapText="1"/>
    </xf>
    <xf numFmtId="0" fontId="30" fillId="2" borderId="171" xfId="4" applyFont="1" applyFill="1" applyBorder="1" applyAlignment="1">
      <alignment horizontal="center" vertical="center" wrapText="1"/>
    </xf>
    <xf numFmtId="0" fontId="30" fillId="2" borderId="172" xfId="4" applyFont="1" applyFill="1" applyBorder="1" applyAlignment="1">
      <alignment horizontal="center" vertical="center" wrapText="1"/>
    </xf>
    <xf numFmtId="0" fontId="30" fillId="2" borderId="173" xfId="4" applyFont="1" applyFill="1" applyBorder="1" applyAlignment="1">
      <alignment horizontal="center" vertical="center" wrapText="1"/>
    </xf>
    <xf numFmtId="0" fontId="30" fillId="2" borderId="174" xfId="4" applyFont="1" applyFill="1" applyBorder="1" applyAlignment="1">
      <alignment horizontal="center" vertical="center" wrapText="1"/>
    </xf>
    <xf numFmtId="0" fontId="30" fillId="2" borderId="175" xfId="4" applyFont="1" applyFill="1" applyBorder="1" applyAlignment="1">
      <alignment horizontal="right" vertical="center" wrapText="1"/>
    </xf>
    <xf numFmtId="0" fontId="30" fillId="2" borderId="176" xfId="4" applyFont="1" applyFill="1" applyBorder="1" applyAlignment="1">
      <alignment horizontal="center" vertical="center" wrapText="1"/>
    </xf>
    <xf numFmtId="0" fontId="30" fillId="2" borderId="177" xfId="4" applyFont="1" applyFill="1" applyBorder="1" applyAlignment="1">
      <alignment horizontal="center" vertical="center" wrapText="1"/>
    </xf>
    <xf numFmtId="0" fontId="30" fillId="2" borderId="178" xfId="4" applyFont="1" applyFill="1" applyBorder="1" applyAlignment="1">
      <alignment horizontal="center" vertical="center" wrapText="1"/>
    </xf>
    <xf numFmtId="0" fontId="29" fillId="2" borderId="161" xfId="4" applyFont="1" applyFill="1" applyBorder="1" applyAlignment="1">
      <alignment vertical="center" textRotation="255"/>
    </xf>
    <xf numFmtId="0" fontId="29" fillId="2" borderId="188"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85" xfId="4" applyFont="1" applyFill="1" applyBorder="1" applyAlignment="1">
      <alignment horizontal="center" vertical="center" wrapText="1"/>
    </xf>
    <xf numFmtId="0" fontId="29" fillId="2" borderId="191" xfId="4" applyFont="1" applyFill="1" applyBorder="1" applyAlignment="1">
      <alignment horizontal="center" vertical="center" wrapText="1"/>
    </xf>
    <xf numFmtId="0" fontId="29" fillId="2" borderId="144" xfId="4" applyFont="1" applyFill="1" applyBorder="1" applyAlignment="1">
      <alignment horizontal="center" vertical="center" wrapText="1"/>
    </xf>
    <xf numFmtId="0" fontId="29" fillId="2" borderId="192" xfId="4" applyFont="1" applyFill="1" applyBorder="1" applyAlignment="1">
      <alignment horizontal="center" vertical="center" wrapText="1"/>
    </xf>
    <xf numFmtId="0" fontId="29" fillId="2" borderId="145" xfId="4" applyFont="1" applyFill="1" applyBorder="1" applyAlignment="1">
      <alignment horizontal="center" vertical="center" wrapText="1"/>
    </xf>
    <xf numFmtId="0" fontId="30" fillId="2" borderId="57" xfId="4" applyFont="1" applyFill="1" applyBorder="1" applyAlignment="1">
      <alignment horizontal="distributed" vertical="center" textRotation="255" wrapText="1"/>
    </xf>
    <xf numFmtId="0" fontId="30" fillId="2" borderId="0" xfId="4" applyFont="1" applyFill="1" applyBorder="1" applyAlignment="1">
      <alignment horizontal="distributed" vertical="center" textRotation="255" wrapText="1"/>
    </xf>
    <xf numFmtId="0" fontId="29" fillId="2" borderId="193" xfId="4" applyFont="1" applyFill="1" applyBorder="1" applyAlignment="1">
      <alignment vertical="center" textRotation="255"/>
    </xf>
    <xf numFmtId="0" fontId="29" fillId="2" borderId="194" xfId="4" applyFont="1" applyFill="1" applyBorder="1" applyAlignment="1">
      <alignment horizontal="center" vertical="center" wrapText="1"/>
    </xf>
    <xf numFmtId="0" fontId="29" fillId="2" borderId="48" xfId="4" applyFont="1" applyFill="1" applyBorder="1" applyAlignment="1">
      <alignment horizontal="center" vertical="center" wrapText="1"/>
    </xf>
    <xf numFmtId="0" fontId="29" fillId="2" borderId="195" xfId="4" applyFont="1" applyFill="1" applyBorder="1" applyAlignment="1">
      <alignment horizontal="center" vertical="center" wrapText="1"/>
    </xf>
    <xf numFmtId="0" fontId="30" fillId="2" borderId="196" xfId="4" applyFont="1" applyFill="1" applyBorder="1" applyAlignment="1">
      <alignment horizontal="right" vertical="center" wrapText="1"/>
    </xf>
    <xf numFmtId="0" fontId="30" fillId="2" borderId="48" xfId="4" applyFont="1" applyFill="1" applyBorder="1" applyAlignment="1">
      <alignment vertical="center" wrapText="1"/>
    </xf>
    <xf numFmtId="0" fontId="30" fillId="2" borderId="195" xfId="4" applyFont="1" applyFill="1" applyBorder="1" applyAlignment="1">
      <alignment vertical="center" wrapText="1"/>
    </xf>
    <xf numFmtId="0" fontId="30" fillId="2" borderId="48" xfId="4" applyFont="1" applyFill="1" applyBorder="1" applyAlignment="1">
      <alignment horizontal="right" vertical="center" wrapText="1"/>
    </xf>
    <xf numFmtId="0" fontId="29" fillId="2" borderId="69" xfId="4" applyFont="1" applyFill="1" applyBorder="1" applyAlignment="1">
      <alignment vertical="center" textRotation="255"/>
    </xf>
    <xf numFmtId="0" fontId="29" fillId="2" borderId="12" xfId="4" applyFont="1" applyFill="1" applyBorder="1" applyAlignment="1">
      <alignment horizontal="center" vertical="center" wrapText="1"/>
    </xf>
    <xf numFmtId="0" fontId="29" fillId="2" borderId="0" xfId="4" applyFont="1" applyFill="1" applyAlignment="1">
      <alignment horizontal="center" vertical="center"/>
    </xf>
    <xf numFmtId="0" fontId="30" fillId="2" borderId="0" xfId="4" applyFont="1" applyFill="1" applyBorder="1" applyAlignment="1">
      <alignment horizontal="center" vertical="center" wrapText="1"/>
    </xf>
    <xf numFmtId="0" fontId="30" fillId="2" borderId="15" xfId="4" applyFont="1" applyFill="1" applyBorder="1" applyAlignment="1">
      <alignment horizontal="right" vertical="center" wrapText="1"/>
    </xf>
    <xf numFmtId="0" fontId="30" fillId="2" borderId="7" xfId="4" applyFont="1" applyFill="1" applyBorder="1" applyAlignment="1">
      <alignment horizontal="right" vertical="center" wrapText="1"/>
    </xf>
    <xf numFmtId="0" fontId="29" fillId="2" borderId="0" xfId="4" applyFont="1" applyFill="1" applyBorder="1" applyAlignment="1">
      <alignment vertical="center"/>
    </xf>
    <xf numFmtId="0" fontId="31" fillId="2" borderId="0" xfId="4" applyFont="1" applyFill="1" applyAlignment="1">
      <alignment vertical="center"/>
    </xf>
    <xf numFmtId="0" fontId="32" fillId="0" borderId="0" xfId="0" applyFont="1" applyAlignment="1">
      <alignment vertical="center"/>
    </xf>
    <xf numFmtId="0" fontId="0" fillId="0" borderId="0" xfId="0" applyFont="1" applyAlignment="1">
      <alignment vertical="center" wrapText="1"/>
    </xf>
    <xf numFmtId="0" fontId="19" fillId="0" borderId="0" xfId="0" applyFont="1" applyAlignment="1">
      <alignment vertical="center" wrapText="1"/>
    </xf>
    <xf numFmtId="0" fontId="12" fillId="0" borderId="0" xfId="0" applyFont="1" applyAlignment="1"/>
    <xf numFmtId="0" fontId="13" fillId="0" borderId="0" xfId="0" applyFont="1" applyAlignment="1"/>
    <xf numFmtId="0" fontId="22" fillId="0" borderId="0" xfId="0" applyFont="1" applyAlignment="1">
      <alignment vertical="center"/>
    </xf>
    <xf numFmtId="0" fontId="0" fillId="0" borderId="34" xfId="0" applyFont="1" applyBorder="1" applyAlignment="1">
      <alignment vertical="center" wrapText="1"/>
    </xf>
    <xf numFmtId="0" fontId="18" fillId="0" borderId="0" xfId="0" applyFont="1" applyBorder="1" applyAlignment="1">
      <alignment horizontal="right" vertical="center"/>
    </xf>
    <xf numFmtId="0" fontId="20" fillId="0" borderId="75" xfId="0" applyFont="1" applyBorder="1" applyAlignment="1">
      <alignment vertical="center" wrapText="1"/>
    </xf>
    <xf numFmtId="0" fontId="0" fillId="2" borderId="0" xfId="0" applyFont="1" applyFill="1" applyBorder="1" applyAlignment="1">
      <alignment vertical="center"/>
    </xf>
    <xf numFmtId="0" fontId="18" fillId="2" borderId="201" xfId="0" applyFont="1" applyFill="1" applyBorder="1" applyAlignment="1">
      <alignment horizontal="distributed" vertical="center"/>
    </xf>
    <xf numFmtId="0" fontId="18" fillId="2" borderId="94" xfId="0" applyFont="1" applyFill="1" applyBorder="1" applyAlignment="1">
      <alignment horizontal="distributed" vertical="center"/>
    </xf>
    <xf numFmtId="0" fontId="18" fillId="2" borderId="57" xfId="0" applyFont="1" applyFill="1" applyBorder="1" applyAlignment="1">
      <alignment horizontal="distributed" vertical="center" wrapText="1"/>
    </xf>
    <xf numFmtId="0" fontId="18" fillId="2" borderId="71" xfId="0" applyFont="1" applyFill="1" applyBorder="1" applyAlignment="1">
      <alignment horizontal="distributed" vertical="center" wrapText="1"/>
    </xf>
    <xf numFmtId="0" fontId="18" fillId="2" borderId="45" xfId="0" applyFont="1" applyFill="1" applyBorder="1" applyAlignment="1">
      <alignment horizontal="center" vertical="center" textRotation="255"/>
    </xf>
    <xf numFmtId="0" fontId="18" fillId="2" borderId="74" xfId="0" applyFont="1" applyFill="1" applyBorder="1" applyAlignment="1">
      <alignment horizontal="center" vertical="center" textRotation="255"/>
    </xf>
    <xf numFmtId="0" fontId="0" fillId="0" borderId="54" xfId="0" applyBorder="1" applyAlignment="1">
      <alignment vertical="top"/>
    </xf>
    <xf numFmtId="0" fontId="25" fillId="2" borderId="54" xfId="0" applyFont="1" applyFill="1" applyBorder="1" applyAlignment="1">
      <alignment vertical="center"/>
    </xf>
    <xf numFmtId="0" fontId="18" fillId="2" borderId="177" xfId="0"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Border="1" applyAlignment="1">
      <alignment horizontal="left" vertical="center"/>
    </xf>
    <xf numFmtId="0" fontId="23" fillId="2" borderId="0" xfId="0" applyFont="1" applyFill="1" applyBorder="1" applyAlignment="1">
      <alignment vertical="center"/>
    </xf>
    <xf numFmtId="0" fontId="23" fillId="2" borderId="0" xfId="0" applyFont="1" applyFill="1" applyAlignment="1">
      <alignment horizontal="left" vertical="center"/>
    </xf>
    <xf numFmtId="0" fontId="30" fillId="2" borderId="28" xfId="4" applyFont="1" applyFill="1" applyBorder="1" applyAlignment="1">
      <alignment horizontal="center" vertical="center" wrapText="1"/>
    </xf>
    <xf numFmtId="0" fontId="18" fillId="2" borderId="211" xfId="0" applyFont="1" applyFill="1" applyBorder="1" applyAlignment="1">
      <alignment vertical="center"/>
    </xf>
    <xf numFmtId="49" fontId="18" fillId="2" borderId="26" xfId="0" applyNumberFormat="1" applyFont="1" applyFill="1" applyBorder="1" applyAlignment="1">
      <alignment horizontal="center" vertical="center" shrinkToFit="1"/>
    </xf>
    <xf numFmtId="0" fontId="18" fillId="2" borderId="48" xfId="0" applyFont="1" applyFill="1" applyBorder="1" applyAlignment="1">
      <alignment horizontal="left" vertical="center"/>
    </xf>
    <xf numFmtId="0" fontId="0" fillId="0" borderId="80" xfId="0" applyFont="1" applyBorder="1" applyAlignment="1">
      <alignment vertical="center"/>
    </xf>
    <xf numFmtId="0" fontId="25" fillId="2" borderId="48" xfId="0" applyFont="1" applyFill="1" applyBorder="1" applyAlignment="1">
      <alignment horizontal="left" vertical="center"/>
    </xf>
    <xf numFmtId="0" fontId="25" fillId="2" borderId="48" xfId="0" applyFont="1" applyFill="1" applyBorder="1" applyAlignment="1">
      <alignment vertical="center"/>
    </xf>
    <xf numFmtId="0" fontId="0" fillId="0" borderId="0" xfId="0" applyBorder="1" applyAlignment="1"/>
    <xf numFmtId="0" fontId="18" fillId="2" borderId="4"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97" xfId="0" applyFont="1" applyFill="1" applyBorder="1" applyAlignment="1">
      <alignment horizontal="center" vertical="center"/>
    </xf>
    <xf numFmtId="0" fontId="18" fillId="2" borderId="25" xfId="0" applyFont="1" applyFill="1" applyBorder="1" applyAlignment="1">
      <alignment vertical="center"/>
    </xf>
    <xf numFmtId="0" fontId="29" fillId="2" borderId="0" xfId="4" applyFont="1" applyFill="1" applyAlignment="1">
      <alignment horizontal="left" vertical="center"/>
    </xf>
    <xf numFmtId="0" fontId="29" fillId="2" borderId="0" xfId="4" applyFont="1" applyFill="1" applyBorder="1" applyAlignment="1">
      <alignment vertical="center" wrapText="1"/>
    </xf>
    <xf numFmtId="0" fontId="29" fillId="2" borderId="188" xfId="4" applyFont="1" applyFill="1" applyBorder="1" applyAlignment="1">
      <alignment horizontal="right" vertical="center" wrapText="1"/>
    </xf>
    <xf numFmtId="0" fontId="29" fillId="2" borderId="71" xfId="4" applyFont="1" applyFill="1" applyBorder="1" applyAlignment="1">
      <alignment vertical="center" wrapText="1"/>
    </xf>
    <xf numFmtId="0" fontId="29" fillId="2" borderId="0" xfId="4" applyFont="1" applyFill="1" applyBorder="1" applyAlignment="1">
      <alignment horizontal="right" vertical="center" wrapText="1"/>
    </xf>
    <xf numFmtId="0" fontId="29" fillId="2" borderId="0" xfId="4" applyFont="1" applyFill="1" applyAlignment="1">
      <alignment vertical="center" wrapText="1"/>
    </xf>
    <xf numFmtId="0" fontId="29" fillId="2" borderId="188" xfId="4" applyFont="1" applyFill="1" applyBorder="1" applyAlignment="1">
      <alignment vertical="center"/>
    </xf>
    <xf numFmtId="3" fontId="29" fillId="2" borderId="46" xfId="4" applyNumberFormat="1" applyFont="1" applyFill="1" applyBorder="1" applyAlignment="1">
      <alignment vertical="center" wrapText="1"/>
    </xf>
    <xf numFmtId="0" fontId="29" fillId="2" borderId="0" xfId="4" applyFont="1" applyFill="1" applyBorder="1" applyAlignment="1">
      <alignment horizontal="left" vertical="center"/>
    </xf>
    <xf numFmtId="0" fontId="29" fillId="2" borderId="213" xfId="4" applyFont="1" applyFill="1" applyBorder="1" applyAlignment="1">
      <alignment horizontal="left" vertical="center"/>
    </xf>
    <xf numFmtId="0" fontId="29" fillId="2" borderId="54" xfId="4" applyFont="1" applyFill="1" applyBorder="1" applyAlignment="1">
      <alignment horizontal="left" vertical="center"/>
    </xf>
    <xf numFmtId="0" fontId="29" fillId="2" borderId="73" xfId="4" applyFont="1" applyFill="1" applyBorder="1" applyAlignment="1">
      <alignment horizontal="left" vertical="center"/>
    </xf>
    <xf numFmtId="0" fontId="29" fillId="2" borderId="6" xfId="4" applyFont="1" applyFill="1" applyBorder="1" applyAlignment="1">
      <alignment horizontal="left" vertical="center"/>
    </xf>
    <xf numFmtId="0" fontId="29" fillId="2" borderId="58" xfId="4" applyFont="1" applyFill="1" applyBorder="1" applyAlignment="1">
      <alignment horizontal="right" vertical="center"/>
    </xf>
    <xf numFmtId="0" fontId="29" fillId="2" borderId="46" xfId="4" applyFont="1" applyFill="1" applyBorder="1" applyAlignment="1">
      <alignment horizontal="right" vertical="center"/>
    </xf>
    <xf numFmtId="0" fontId="29" fillId="2" borderId="6" xfId="4" applyFont="1" applyFill="1" applyBorder="1" applyAlignment="1">
      <alignment horizontal="right" vertical="center"/>
    </xf>
    <xf numFmtId="0" fontId="29" fillId="2" borderId="7" xfId="4" applyFont="1" applyFill="1" applyBorder="1" applyAlignment="1">
      <alignment horizontal="left" vertical="center"/>
    </xf>
    <xf numFmtId="0" fontId="29" fillId="2" borderId="232"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196" xfId="4" applyFont="1" applyFill="1" applyBorder="1" applyAlignment="1">
      <alignment horizontal="right" vertical="center" wrapText="1"/>
    </xf>
    <xf numFmtId="0" fontId="29" fillId="2" borderId="48" xfId="4" applyFont="1" applyFill="1" applyBorder="1" applyAlignment="1">
      <alignment vertical="center" wrapText="1"/>
    </xf>
    <xf numFmtId="0" fontId="29" fillId="2" borderId="195" xfId="4" applyFont="1" applyFill="1" applyBorder="1" applyAlignment="1">
      <alignment vertical="center" wrapText="1"/>
    </xf>
    <xf numFmtId="0" fontId="29" fillId="2" borderId="48" xfId="4" applyFont="1" applyFill="1" applyBorder="1" applyAlignment="1">
      <alignment horizontal="right" vertical="center" wrapText="1"/>
    </xf>
    <xf numFmtId="0" fontId="29" fillId="2" borderId="69" xfId="4" applyFont="1" applyFill="1" applyBorder="1" applyAlignment="1">
      <alignment horizontal="center" vertical="center" wrapText="1"/>
    </xf>
    <xf numFmtId="0" fontId="29" fillId="2" borderId="57" xfId="4" applyFont="1" applyFill="1" applyBorder="1" applyAlignment="1">
      <alignment horizontal="right" vertical="center" wrapText="1"/>
    </xf>
    <xf numFmtId="0" fontId="29" fillId="2" borderId="14" xfId="4" applyFont="1" applyFill="1" applyBorder="1" applyAlignment="1">
      <alignment vertical="center" wrapText="1"/>
    </xf>
    <xf numFmtId="0" fontId="29" fillId="2" borderId="69" xfId="4" applyFont="1" applyFill="1" applyBorder="1" applyAlignment="1">
      <alignment vertical="center" wrapText="1"/>
    </xf>
    <xf numFmtId="0" fontId="29" fillId="2" borderId="28" xfId="4" applyFont="1" applyFill="1" applyBorder="1" applyAlignment="1">
      <alignment horizontal="right" vertical="center" wrapText="1"/>
    </xf>
    <xf numFmtId="0" fontId="29" fillId="2" borderId="15" xfId="4" applyFont="1" applyFill="1" applyBorder="1" applyAlignment="1">
      <alignment horizontal="right" vertical="center" wrapText="1"/>
    </xf>
    <xf numFmtId="0" fontId="29" fillId="2" borderId="7" xfId="4" applyFont="1" applyFill="1" applyBorder="1" applyAlignment="1">
      <alignment horizontal="right" vertical="center" wrapText="1"/>
    </xf>
    <xf numFmtId="0" fontId="29" fillId="2" borderId="6" xfId="4" applyFont="1" applyFill="1" applyBorder="1" applyAlignment="1">
      <alignment horizontal="center" vertical="center"/>
    </xf>
    <xf numFmtId="0" fontId="29" fillId="2" borderId="54" xfId="4" applyFont="1" applyFill="1" applyBorder="1" applyAlignment="1">
      <alignment horizontal="center" vertical="center"/>
    </xf>
    <xf numFmtId="0" fontId="29" fillId="2" borderId="21" xfId="4" applyFont="1" applyFill="1" applyBorder="1" applyAlignment="1">
      <alignment horizontal="center" vertical="center"/>
    </xf>
    <xf numFmtId="0" fontId="14" fillId="2" borderId="0" xfId="4" applyFont="1" applyFill="1" applyAlignment="1">
      <alignment vertical="center"/>
    </xf>
    <xf numFmtId="0" fontId="18" fillId="2" borderId="0" xfId="0" applyFont="1" applyFill="1" applyBorder="1" applyAlignment="1">
      <alignment vertical="top"/>
    </xf>
    <xf numFmtId="0" fontId="18" fillId="2" borderId="241" xfId="0" applyFont="1" applyFill="1" applyBorder="1" applyAlignment="1">
      <alignment vertical="center"/>
    </xf>
    <xf numFmtId="0" fontId="18" fillId="2" borderId="242" xfId="0" applyFont="1" applyFill="1" applyBorder="1" applyAlignment="1">
      <alignment vertical="center"/>
    </xf>
    <xf numFmtId="0" fontId="18" fillId="2" borderId="244" xfId="0" applyFont="1" applyFill="1" applyBorder="1" applyAlignment="1">
      <alignment vertical="center"/>
    </xf>
    <xf numFmtId="0" fontId="18" fillId="2" borderId="247" xfId="0" applyFont="1" applyFill="1" applyBorder="1" applyAlignment="1">
      <alignment horizontal="left" vertical="center"/>
    </xf>
    <xf numFmtId="0" fontId="18" fillId="2" borderId="57" xfId="0" applyFont="1" applyFill="1" applyBorder="1" applyAlignment="1">
      <alignment horizontal="distributed" vertical="center"/>
    </xf>
    <xf numFmtId="0" fontId="18" fillId="2" borderId="249" xfId="0" applyFont="1" applyFill="1" applyBorder="1" applyAlignment="1">
      <alignment horizontal="left" vertical="center"/>
    </xf>
    <xf numFmtId="0" fontId="18" fillId="2" borderId="267" xfId="0" applyFont="1" applyFill="1" applyBorder="1" applyAlignment="1">
      <alignment vertical="center"/>
    </xf>
    <xf numFmtId="0" fontId="18" fillId="2" borderId="268" xfId="0" applyFont="1" applyFill="1" applyBorder="1" applyAlignment="1">
      <alignment vertical="center"/>
    </xf>
    <xf numFmtId="38" fontId="18" fillId="2" borderId="249" xfId="3" applyFont="1" applyFill="1" applyBorder="1" applyAlignment="1">
      <alignment vertical="center"/>
    </xf>
    <xf numFmtId="38" fontId="18" fillId="2" borderId="274" xfId="3" applyFont="1" applyFill="1" applyBorder="1" applyAlignment="1">
      <alignment vertical="center"/>
    </xf>
    <xf numFmtId="38" fontId="18" fillId="2" borderId="275" xfId="3" applyFont="1" applyFill="1" applyBorder="1" applyAlignment="1">
      <alignment vertical="center"/>
    </xf>
    <xf numFmtId="0" fontId="18" fillId="2" borderId="280" xfId="0" applyFont="1" applyFill="1" applyBorder="1" applyAlignment="1">
      <alignment vertical="center"/>
    </xf>
    <xf numFmtId="0" fontId="18" fillId="2" borderId="271" xfId="0" applyFont="1" applyFill="1" applyBorder="1" applyAlignment="1">
      <alignment vertical="center"/>
    </xf>
    <xf numFmtId="0" fontId="18" fillId="2" borderId="240" xfId="0" applyFont="1" applyFill="1" applyBorder="1" applyAlignment="1">
      <alignment horizontal="center" vertical="center"/>
    </xf>
    <xf numFmtId="0" fontId="18" fillId="2" borderId="247" xfId="0" applyFont="1" applyFill="1" applyBorder="1" applyAlignment="1">
      <alignment vertical="center" wrapText="1"/>
    </xf>
    <xf numFmtId="0" fontId="18" fillId="2" borderId="81" xfId="0" applyFont="1" applyFill="1" applyBorder="1" applyAlignment="1">
      <alignment vertical="center" wrapText="1"/>
    </xf>
    <xf numFmtId="0" fontId="18" fillId="2" borderId="80" xfId="0" applyFont="1" applyFill="1" applyBorder="1" applyAlignment="1">
      <alignment vertical="center" wrapText="1"/>
    </xf>
    <xf numFmtId="0" fontId="18" fillId="2" borderId="287" xfId="0" applyFont="1" applyFill="1" applyBorder="1" applyAlignment="1">
      <alignment vertical="center" wrapText="1"/>
    </xf>
    <xf numFmtId="49" fontId="18" fillId="2" borderId="71" xfId="0" applyNumberFormat="1" applyFont="1" applyFill="1" applyBorder="1" applyAlignment="1">
      <alignment horizontal="center" vertical="center" shrinkToFit="1"/>
    </xf>
    <xf numFmtId="0" fontId="18" fillId="2" borderId="0" xfId="0" applyFont="1" applyFill="1" applyBorder="1" applyAlignment="1">
      <alignment vertical="top" wrapText="1"/>
    </xf>
    <xf numFmtId="0" fontId="18" fillId="2" borderId="57" xfId="0" applyFont="1" applyFill="1" applyBorder="1" applyAlignment="1">
      <alignment vertical="top" wrapText="1"/>
    </xf>
    <xf numFmtId="0" fontId="18" fillId="2" borderId="288" xfId="0" applyFont="1" applyFill="1" applyBorder="1" applyAlignment="1">
      <alignment vertical="center"/>
    </xf>
    <xf numFmtId="0" fontId="29" fillId="2" borderId="170" xfId="4" applyFont="1" applyFill="1" applyBorder="1" applyAlignment="1">
      <alignment horizontal="right" vertical="center" wrapText="1"/>
    </xf>
    <xf numFmtId="0" fontId="29" fillId="2" borderId="171" xfId="4" applyFont="1" applyFill="1" applyBorder="1" applyAlignment="1">
      <alignment horizontal="center" vertical="center" wrapText="1"/>
    </xf>
    <xf numFmtId="0" fontId="29" fillId="2" borderId="172" xfId="4" applyFont="1" applyFill="1" applyBorder="1" applyAlignment="1">
      <alignment horizontal="center" vertical="center" wrapText="1"/>
    </xf>
    <xf numFmtId="0" fontId="29" fillId="2" borderId="173" xfId="4" applyFont="1" applyFill="1" applyBorder="1" applyAlignment="1">
      <alignment horizontal="center" vertical="center" wrapText="1"/>
    </xf>
    <xf numFmtId="0" fontId="29" fillId="2" borderId="174" xfId="4" applyFont="1" applyFill="1" applyBorder="1" applyAlignment="1">
      <alignment horizontal="center" vertical="center" wrapText="1"/>
    </xf>
    <xf numFmtId="0" fontId="29" fillId="2" borderId="175" xfId="4" applyFont="1" applyFill="1" applyBorder="1" applyAlignment="1">
      <alignment horizontal="right" vertical="center" wrapText="1"/>
    </xf>
    <xf numFmtId="0" fontId="29" fillId="2" borderId="176" xfId="4" applyFont="1" applyFill="1" applyBorder="1" applyAlignment="1">
      <alignment horizontal="center" vertical="center" wrapText="1"/>
    </xf>
    <xf numFmtId="0" fontId="29" fillId="2" borderId="177" xfId="4" applyFont="1" applyFill="1" applyBorder="1" applyAlignment="1">
      <alignment horizontal="center" vertical="center" wrapText="1"/>
    </xf>
    <xf numFmtId="0" fontId="29" fillId="2" borderId="178" xfId="4" applyFont="1" applyFill="1" applyBorder="1" applyAlignment="1">
      <alignment horizontal="center" vertical="center" wrapText="1"/>
    </xf>
    <xf numFmtId="0" fontId="29" fillId="2" borderId="57" xfId="4" applyFont="1" applyFill="1" applyBorder="1" applyAlignment="1">
      <alignment horizontal="distributed" vertical="center" textRotation="255" wrapText="1"/>
    </xf>
    <xf numFmtId="0" fontId="29" fillId="2" borderId="0" xfId="4" applyFont="1" applyFill="1" applyBorder="1" applyAlignment="1">
      <alignment horizontal="distributed" vertical="center" textRotation="255" wrapText="1"/>
    </xf>
    <xf numFmtId="0" fontId="19" fillId="0" borderId="0" xfId="0" applyFont="1" applyAlignment="1">
      <alignment vertical="center" wrapText="1"/>
    </xf>
    <xf numFmtId="0" fontId="12" fillId="0" borderId="0" xfId="0" applyFont="1" applyAlignment="1">
      <alignment vertical="top"/>
    </xf>
    <xf numFmtId="0" fontId="0" fillId="0" borderId="6" xfId="0" applyBorder="1" applyAlignment="1">
      <alignment vertical="center"/>
    </xf>
    <xf numFmtId="0" fontId="0" fillId="0" borderId="7" xfId="0" applyBorder="1" applyAlignment="1">
      <alignment vertical="center"/>
    </xf>
    <xf numFmtId="49" fontId="43" fillId="0" borderId="0" xfId="0" applyNumberFormat="1" applyFont="1" applyAlignment="1">
      <alignment horizontal="left" vertical="center"/>
    </xf>
    <xf numFmtId="0" fontId="18" fillId="2" borderId="14" xfId="0" applyFont="1" applyFill="1" applyBorder="1" applyAlignment="1">
      <alignment vertical="center" wrapText="1"/>
    </xf>
    <xf numFmtId="0" fontId="18" fillId="2" borderId="57" xfId="0" applyFont="1" applyFill="1" applyBorder="1" applyAlignment="1">
      <alignment vertical="center" wrapText="1"/>
    </xf>
    <xf numFmtId="0" fontId="18" fillId="2" borderId="73" xfId="0" applyFont="1" applyFill="1" applyBorder="1" applyAlignment="1">
      <alignment vertical="center"/>
    </xf>
    <xf numFmtId="0" fontId="18" fillId="2" borderId="54" xfId="0" applyFont="1" applyFill="1" applyBorder="1" applyAlignment="1">
      <alignment vertical="center"/>
    </xf>
    <xf numFmtId="0" fontId="18" fillId="2" borderId="6" xfId="0" applyFont="1" applyFill="1" applyBorder="1" applyAlignment="1">
      <alignment vertical="center"/>
    </xf>
    <xf numFmtId="0" fontId="18" fillId="2" borderId="73" xfId="0" applyFont="1" applyFill="1" applyBorder="1" applyAlignment="1">
      <alignment horizontal="left" vertical="center"/>
    </xf>
    <xf numFmtId="0" fontId="19" fillId="0" borderId="0" xfId="0" applyFont="1" applyAlignment="1">
      <alignment vertical="center"/>
    </xf>
    <xf numFmtId="0" fontId="0" fillId="0" borderId="58" xfId="0" applyFont="1" applyBorder="1" applyAlignment="1">
      <alignment horizontal="left" vertical="center"/>
    </xf>
    <xf numFmtId="0" fontId="18" fillId="4" borderId="6" xfId="0" applyFont="1" applyFill="1" applyBorder="1" applyAlignment="1">
      <alignment vertical="center"/>
    </xf>
    <xf numFmtId="0" fontId="18" fillId="4" borderId="54" xfId="0" applyFont="1" applyFill="1" applyBorder="1" applyAlignment="1">
      <alignment vertical="center"/>
    </xf>
    <xf numFmtId="0" fontId="18" fillId="0" borderId="14" xfId="0" applyFont="1" applyFill="1" applyBorder="1" applyAlignment="1">
      <alignment vertical="center"/>
    </xf>
    <xf numFmtId="0" fontId="18" fillId="0" borderId="58" xfId="0" applyFont="1" applyFill="1" applyBorder="1" applyAlignment="1">
      <alignment vertical="center"/>
    </xf>
    <xf numFmtId="0" fontId="18" fillId="0" borderId="6" xfId="0" applyFont="1" applyFill="1" applyBorder="1" applyAlignment="1">
      <alignment vertical="center"/>
    </xf>
    <xf numFmtId="0" fontId="18" fillId="4" borderId="48" xfId="0" applyFont="1" applyFill="1" applyBorder="1" applyAlignment="1">
      <alignment vertical="center"/>
    </xf>
    <xf numFmtId="0" fontId="18" fillId="4" borderId="48" xfId="0" applyFont="1" applyFill="1" applyBorder="1" applyAlignment="1">
      <alignment vertical="center" wrapText="1"/>
    </xf>
    <xf numFmtId="0" fontId="18" fillId="4" borderId="0" xfId="0" applyFont="1" applyFill="1" applyBorder="1" applyAlignment="1">
      <alignment vertical="center" wrapText="1"/>
    </xf>
    <xf numFmtId="0" fontId="18" fillId="4" borderId="48" xfId="0" applyFont="1" applyFill="1" applyBorder="1" applyAlignment="1">
      <alignment vertical="center"/>
    </xf>
    <xf numFmtId="0" fontId="18" fillId="2" borderId="48" xfId="0" applyFont="1" applyFill="1" applyBorder="1" applyAlignment="1">
      <alignment horizontal="right" vertical="center"/>
    </xf>
    <xf numFmtId="0" fontId="18" fillId="2" borderId="0"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7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69" xfId="0" applyFont="1" applyFill="1" applyBorder="1" applyAlignment="1">
      <alignment vertical="center"/>
    </xf>
    <xf numFmtId="0" fontId="18" fillId="2" borderId="48" xfId="0" applyFont="1" applyFill="1" applyBorder="1" applyAlignment="1">
      <alignment vertical="center"/>
    </xf>
    <xf numFmtId="0" fontId="18" fillId="2" borderId="129" xfId="0" applyFont="1" applyFill="1" applyBorder="1" applyAlignment="1">
      <alignment vertical="center"/>
    </xf>
    <xf numFmtId="0" fontId="18" fillId="2" borderId="54" xfId="0" applyFont="1" applyFill="1" applyBorder="1" applyAlignment="1">
      <alignment vertical="center"/>
    </xf>
    <xf numFmtId="0" fontId="18" fillId="2" borderId="73" xfId="0" applyFont="1" applyFill="1" applyBorder="1" applyAlignment="1">
      <alignment vertical="center"/>
    </xf>
    <xf numFmtId="0" fontId="18" fillId="2" borderId="71" xfId="0" applyFont="1" applyFill="1" applyBorder="1" applyAlignment="1">
      <alignment vertical="center"/>
    </xf>
    <xf numFmtId="0" fontId="18" fillId="2" borderId="0" xfId="0" applyFont="1" applyFill="1" applyBorder="1" applyAlignment="1">
      <alignment vertical="center"/>
    </xf>
    <xf numFmtId="0" fontId="18" fillId="2" borderId="57" xfId="0" applyFont="1" applyFill="1" applyBorder="1" applyAlignment="1">
      <alignment vertical="center"/>
    </xf>
    <xf numFmtId="0" fontId="18" fillId="2" borderId="67" xfId="0" applyFont="1" applyFill="1" applyBorder="1" applyAlignment="1">
      <alignment vertical="center"/>
    </xf>
    <xf numFmtId="0" fontId="18" fillId="2" borderId="46" xfId="0" applyFont="1" applyFill="1" applyBorder="1" applyAlignment="1">
      <alignment vertical="center"/>
    </xf>
    <xf numFmtId="0" fontId="18" fillId="4" borderId="48" xfId="0" applyFont="1" applyFill="1" applyBorder="1" applyAlignment="1">
      <alignment vertical="center" wrapText="1"/>
    </xf>
    <xf numFmtId="0" fontId="19" fillId="0" borderId="0" xfId="0" applyFont="1" applyAlignment="1">
      <alignment vertical="center"/>
    </xf>
    <xf numFmtId="0" fontId="18" fillId="2" borderId="2" xfId="0" applyFont="1" applyFill="1" applyBorder="1" applyAlignment="1">
      <alignment vertical="center"/>
    </xf>
    <xf numFmtId="0" fontId="18" fillId="2" borderId="126" xfId="0" applyFont="1" applyFill="1" applyBorder="1" applyAlignment="1">
      <alignment vertical="center"/>
    </xf>
    <xf numFmtId="0" fontId="18" fillId="2" borderId="46" xfId="0" applyFont="1" applyFill="1" applyBorder="1" applyAlignment="1">
      <alignment horizontal="left" vertical="center"/>
    </xf>
    <xf numFmtId="0" fontId="18" fillId="2" borderId="115" xfId="0" applyFont="1" applyFill="1" applyBorder="1" applyAlignment="1">
      <alignment horizontal="left" vertical="center"/>
    </xf>
    <xf numFmtId="0" fontId="0" fillId="0" borderId="0" xfId="0" applyFont="1" applyAlignment="1">
      <alignment vertical="center"/>
    </xf>
    <xf numFmtId="0" fontId="18" fillId="2" borderId="194" xfId="0" applyFont="1" applyFill="1" applyBorder="1" applyAlignment="1">
      <alignment vertical="center"/>
    </xf>
    <xf numFmtId="0" fontId="18" fillId="2" borderId="188" xfId="0" applyFont="1" applyFill="1" applyBorder="1" applyAlignment="1">
      <alignment vertical="center"/>
    </xf>
    <xf numFmtId="0" fontId="18" fillId="2" borderId="157" xfId="0" applyFont="1" applyFill="1" applyBorder="1" applyAlignment="1">
      <alignment vertical="center"/>
    </xf>
    <xf numFmtId="0" fontId="18" fillId="2" borderId="17" xfId="0" applyFont="1" applyFill="1" applyBorder="1" applyAlignment="1">
      <alignment vertical="center"/>
    </xf>
    <xf numFmtId="0" fontId="18" fillId="2" borderId="81" xfId="0" applyFont="1" applyFill="1" applyBorder="1" applyAlignment="1">
      <alignment vertical="center"/>
    </xf>
    <xf numFmtId="0" fontId="18" fillId="2" borderId="213" xfId="0" applyFont="1" applyFill="1" applyBorder="1" applyAlignment="1">
      <alignment vertical="center"/>
    </xf>
    <xf numFmtId="0" fontId="18" fillId="2" borderId="180" xfId="0" applyFont="1" applyFill="1" applyBorder="1" applyAlignment="1">
      <alignment vertical="center"/>
    </xf>
    <xf numFmtId="0" fontId="18" fillId="4" borderId="111" xfId="0" applyFont="1" applyFill="1" applyBorder="1" applyAlignment="1">
      <alignment vertical="center"/>
    </xf>
    <xf numFmtId="0" fontId="18" fillId="4" borderId="126" xfId="0" applyFont="1" applyFill="1" applyBorder="1" applyAlignment="1">
      <alignment vertical="center"/>
    </xf>
    <xf numFmtId="0" fontId="18" fillId="4" borderId="0" xfId="0" applyFont="1" applyFill="1" applyBorder="1" applyAlignment="1">
      <alignment vertical="center"/>
    </xf>
    <xf numFmtId="0" fontId="18" fillId="2" borderId="117" xfId="0" applyFont="1" applyFill="1" applyBorder="1" applyAlignment="1">
      <alignment vertical="center" wrapText="1"/>
    </xf>
    <xf numFmtId="0" fontId="23" fillId="2" borderId="138" xfId="0" applyFont="1" applyFill="1" applyBorder="1" applyAlignment="1">
      <alignment vertical="center"/>
    </xf>
    <xf numFmtId="0" fontId="18" fillId="5" borderId="18" xfId="0" applyFont="1" applyFill="1" applyBorder="1" applyAlignment="1">
      <alignment vertical="center"/>
    </xf>
    <xf numFmtId="0" fontId="18" fillId="5" borderId="76" xfId="0" applyFont="1" applyFill="1" applyBorder="1" applyAlignment="1">
      <alignment vertical="center"/>
    </xf>
    <xf numFmtId="0" fontId="18" fillId="5" borderId="128" xfId="0" applyFont="1" applyFill="1" applyBorder="1" applyAlignment="1">
      <alignment vertical="center"/>
    </xf>
    <xf numFmtId="0" fontId="18" fillId="2" borderId="129" xfId="0" applyFont="1" applyFill="1" applyBorder="1" applyAlignment="1">
      <alignment vertical="center" textRotation="255"/>
    </xf>
    <xf numFmtId="0" fontId="18" fillId="2" borderId="1" xfId="0" applyFont="1" applyFill="1" applyBorder="1" applyAlignment="1">
      <alignment vertical="center" textRotation="255"/>
    </xf>
    <xf numFmtId="0" fontId="23" fillId="5" borderId="149" xfId="0" applyFont="1" applyFill="1" applyBorder="1" applyAlignment="1">
      <alignment horizontal="left" vertical="center"/>
    </xf>
    <xf numFmtId="0" fontId="23" fillId="5" borderId="108" xfId="0" applyFont="1" applyFill="1" applyBorder="1" applyAlignment="1">
      <alignment horizontal="left" vertical="center"/>
    </xf>
    <xf numFmtId="0" fontId="23" fillId="5" borderId="0" xfId="0" applyFont="1" applyFill="1" applyBorder="1" applyAlignment="1">
      <alignment horizontal="left" vertical="center"/>
    </xf>
    <xf numFmtId="0" fontId="23" fillId="5" borderId="57" xfId="0" applyFont="1" applyFill="1" applyBorder="1" applyAlignment="1">
      <alignment horizontal="left"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11" fillId="0" borderId="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 xfId="0" applyFont="1" applyBorder="1" applyAlignment="1">
      <alignment horizontal="center" vertical="center"/>
    </xf>
    <xf numFmtId="38" fontId="11" fillId="4" borderId="54" xfId="9" applyFont="1" applyFill="1" applyBorder="1" applyAlignment="1">
      <alignment vertical="center" wrapText="1"/>
    </xf>
    <xf numFmtId="0" fontId="29" fillId="2" borderId="196" xfId="4" applyFont="1" applyFill="1" applyBorder="1" applyAlignment="1">
      <alignment vertical="center" wrapText="1"/>
    </xf>
    <xf numFmtId="0" fontId="18" fillId="2" borderId="235" xfId="0" applyFont="1" applyFill="1" applyBorder="1" applyAlignment="1">
      <alignment vertical="center"/>
    </xf>
    <xf numFmtId="0" fontId="18" fillId="2" borderId="237" xfId="0" applyFont="1" applyFill="1" applyBorder="1" applyAlignment="1">
      <alignment vertical="center"/>
    </xf>
    <xf numFmtId="0" fontId="18" fillId="2" borderId="301" xfId="0" applyFont="1" applyFill="1" applyBorder="1" applyAlignment="1">
      <alignment vertical="center"/>
    </xf>
    <xf numFmtId="0" fontId="0" fillId="0" borderId="213" xfId="0" applyFont="1" applyBorder="1" applyAlignment="1">
      <alignment horizontal="left" vertical="center"/>
    </xf>
    <xf numFmtId="0" fontId="0" fillId="0" borderId="180" xfId="0" applyFont="1" applyBorder="1" applyAlignment="1">
      <alignment horizontal="left" vertical="center"/>
    </xf>
    <xf numFmtId="0" fontId="18" fillId="4" borderId="301" xfId="0" applyFont="1" applyFill="1" applyBorder="1" applyAlignment="1">
      <alignment vertical="center" wrapText="1"/>
    </xf>
    <xf numFmtId="0" fontId="18" fillId="4" borderId="301" xfId="0" applyFont="1" applyFill="1" applyBorder="1" applyAlignment="1">
      <alignment vertical="center"/>
    </xf>
    <xf numFmtId="0" fontId="29" fillId="5" borderId="73" xfId="4" applyFont="1" applyFill="1" applyBorder="1" applyAlignment="1">
      <alignment horizontal="left" vertical="center"/>
    </xf>
    <xf numFmtId="0" fontId="29" fillId="2" borderId="6" xfId="4" applyFont="1" applyFill="1" applyBorder="1" applyAlignment="1">
      <alignment vertical="center" wrapText="1"/>
    </xf>
    <xf numFmtId="0" fontId="29" fillId="2" borderId="6" xfId="4" applyFont="1" applyFill="1" applyBorder="1" applyAlignment="1">
      <alignment vertical="center"/>
    </xf>
    <xf numFmtId="0" fontId="29" fillId="2" borderId="231" xfId="4" applyFont="1" applyFill="1" applyBorder="1" applyAlignment="1">
      <alignment vertical="center" wrapText="1"/>
    </xf>
    <xf numFmtId="0" fontId="29" fillId="2" borderId="230" xfId="4" applyFont="1" applyFill="1" applyBorder="1" applyAlignment="1">
      <alignment vertical="center" wrapText="1"/>
    </xf>
    <xf numFmtId="0" fontId="29" fillId="0" borderId="110" xfId="4" applyFont="1" applyFill="1" applyBorder="1" applyAlignment="1">
      <alignment horizontal="right" vertical="center" wrapText="1"/>
    </xf>
    <xf numFmtId="0" fontId="29" fillId="0" borderId="110" xfId="4" applyFont="1" applyFill="1" applyBorder="1" applyAlignment="1">
      <alignment horizontal="center" vertical="center"/>
    </xf>
    <xf numFmtId="0" fontId="29" fillId="0" borderId="145" xfId="4" applyFont="1" applyFill="1" applyBorder="1" applyAlignment="1">
      <alignment horizontal="center" vertical="center" wrapText="1"/>
    </xf>
    <xf numFmtId="0" fontId="29" fillId="0" borderId="144" xfId="4" applyFont="1" applyFill="1" applyBorder="1" applyAlignment="1">
      <alignment horizontal="center" vertical="center" wrapText="1"/>
    </xf>
    <xf numFmtId="0" fontId="29" fillId="0" borderId="143" xfId="4" applyFont="1" applyFill="1" applyBorder="1" applyAlignment="1">
      <alignment horizontal="right" wrapText="1"/>
    </xf>
    <xf numFmtId="0" fontId="29" fillId="0" borderId="143" xfId="4" applyFont="1" applyFill="1" applyBorder="1" applyAlignment="1">
      <alignment horizontal="center" vertical="center"/>
    </xf>
    <xf numFmtId="0" fontId="29" fillId="0" borderId="143" xfId="4" applyFont="1" applyFill="1" applyBorder="1" applyAlignment="1">
      <alignment vertical="center" wrapText="1"/>
    </xf>
    <xf numFmtId="0" fontId="29" fillId="0" borderId="143" xfId="4" applyFont="1" applyFill="1" applyBorder="1" applyAlignment="1">
      <alignment horizontal="center" vertical="center" wrapText="1"/>
    </xf>
    <xf numFmtId="0" fontId="29" fillId="0" borderId="58" xfId="4" applyFont="1" applyFill="1" applyBorder="1" applyAlignment="1">
      <alignment vertical="center" wrapText="1"/>
    </xf>
    <xf numFmtId="0" fontId="29" fillId="0" borderId="58" xfId="4" applyFont="1" applyFill="1" applyBorder="1" applyAlignment="1">
      <alignment horizontal="center" vertical="center" wrapText="1"/>
    </xf>
    <xf numFmtId="0" fontId="4" fillId="0" borderId="0" xfId="13" applyFont="1">
      <alignment vertical="center"/>
    </xf>
    <xf numFmtId="0" fontId="19" fillId="0" borderId="37" xfId="13" applyFont="1" applyBorder="1" applyAlignment="1">
      <alignment horizontal="center" vertical="center" wrapText="1"/>
    </xf>
    <xf numFmtId="0" fontId="19" fillId="0" borderId="39" xfId="13" applyFont="1" applyBorder="1" applyAlignment="1">
      <alignment horizontal="center" vertical="center" wrapText="1"/>
    </xf>
    <xf numFmtId="0" fontId="19" fillId="0" borderId="32" xfId="13" applyFont="1" applyBorder="1" applyAlignment="1">
      <alignment horizontal="center" vertical="center" wrapText="1"/>
    </xf>
    <xf numFmtId="0" fontId="19" fillId="0" borderId="34" xfId="13" applyFont="1" applyBorder="1" applyAlignment="1">
      <alignment horizontal="center" vertical="center" wrapText="1"/>
    </xf>
    <xf numFmtId="0" fontId="4" fillId="0" borderId="0" xfId="14">
      <alignment vertical="center"/>
    </xf>
    <xf numFmtId="0" fontId="4" fillId="0" borderId="0" xfId="14" applyAlignment="1">
      <alignment vertical="center"/>
    </xf>
    <xf numFmtId="0" fontId="4" fillId="0" borderId="0" xfId="14" applyFont="1">
      <alignment vertical="center"/>
    </xf>
    <xf numFmtId="0" fontId="4" fillId="0" borderId="58" xfId="14" applyBorder="1">
      <alignment vertical="center"/>
    </xf>
    <xf numFmtId="0" fontId="4" fillId="0" borderId="46" xfId="14" applyBorder="1">
      <alignment vertical="center"/>
    </xf>
    <xf numFmtId="0" fontId="4" fillId="0" borderId="67" xfId="14" applyBorder="1">
      <alignment vertical="center"/>
    </xf>
    <xf numFmtId="0" fontId="4" fillId="0" borderId="57" xfId="14" applyBorder="1">
      <alignment vertical="center"/>
    </xf>
    <xf numFmtId="0" fontId="4" fillId="0" borderId="0" xfId="14" applyBorder="1">
      <alignment vertical="center"/>
    </xf>
    <xf numFmtId="0" fontId="4" fillId="0" borderId="71" xfId="14" applyBorder="1">
      <alignment vertical="center"/>
    </xf>
    <xf numFmtId="0" fontId="4" fillId="0" borderId="0" xfId="14" applyFill="1" applyBorder="1">
      <alignment vertical="center"/>
    </xf>
    <xf numFmtId="0" fontId="4" fillId="0" borderId="0" xfId="14" applyFill="1" applyBorder="1" applyAlignment="1">
      <alignment vertical="center"/>
    </xf>
    <xf numFmtId="0" fontId="4" fillId="0" borderId="0" xfId="14" applyBorder="1" applyAlignment="1">
      <alignment vertical="center"/>
    </xf>
    <xf numFmtId="0" fontId="4" fillId="0" borderId="48" xfId="14" applyBorder="1">
      <alignment vertical="center"/>
    </xf>
    <xf numFmtId="0" fontId="4" fillId="0" borderId="14" xfId="14" applyBorder="1">
      <alignment vertical="center"/>
    </xf>
    <xf numFmtId="0" fontId="4" fillId="0" borderId="69" xfId="14" applyBorder="1">
      <alignment vertical="center"/>
    </xf>
    <xf numFmtId="0" fontId="4" fillId="0" borderId="0" xfId="14" applyFill="1">
      <alignment vertical="center"/>
    </xf>
    <xf numFmtId="0" fontId="4" fillId="0" borderId="0" xfId="14" applyFill="1" applyAlignment="1">
      <alignment vertical="center"/>
    </xf>
    <xf numFmtId="0" fontId="4" fillId="0" borderId="0" xfId="14" quotePrefix="1">
      <alignment vertical="center"/>
    </xf>
    <xf numFmtId="0" fontId="4" fillId="0" borderId="0" xfId="14" applyAlignment="1">
      <alignment horizontal="right" vertical="center"/>
    </xf>
    <xf numFmtId="0" fontId="4" fillId="0" borderId="71" xfId="14" applyBorder="1" applyAlignment="1">
      <alignment vertical="center"/>
    </xf>
    <xf numFmtId="0" fontId="4" fillId="0" borderId="48" xfId="14" applyBorder="1" applyAlignment="1">
      <alignment vertical="center"/>
    </xf>
    <xf numFmtId="0" fontId="19" fillId="0" borderId="0" xfId="14" applyFont="1">
      <alignment vertical="center"/>
    </xf>
    <xf numFmtId="0" fontId="19" fillId="0" borderId="157" xfId="14" applyFont="1" applyBorder="1">
      <alignment vertical="center"/>
    </xf>
    <xf numFmtId="0" fontId="19" fillId="0" borderId="301" xfId="14" applyFont="1" applyBorder="1">
      <alignment vertical="center"/>
    </xf>
    <xf numFmtId="0" fontId="19" fillId="0" borderId="188" xfId="14" applyFont="1" applyBorder="1">
      <alignment vertical="center"/>
    </xf>
    <xf numFmtId="0" fontId="19" fillId="0" borderId="0" xfId="14" applyFont="1" applyBorder="1">
      <alignment vertical="center"/>
    </xf>
    <xf numFmtId="0" fontId="19" fillId="0" borderId="0" xfId="14" applyFont="1" applyBorder="1" applyAlignment="1">
      <alignment vertical="center"/>
    </xf>
    <xf numFmtId="0" fontId="19" fillId="0" borderId="48" xfId="14" applyFont="1" applyBorder="1">
      <alignment vertical="center"/>
    </xf>
    <xf numFmtId="0" fontId="19" fillId="0" borderId="17" xfId="14" applyFont="1" applyBorder="1">
      <alignment vertical="center"/>
    </xf>
    <xf numFmtId="0" fontId="19" fillId="0" borderId="76" xfId="14" applyFont="1" applyBorder="1">
      <alignment vertical="center"/>
    </xf>
    <xf numFmtId="0" fontId="19" fillId="0" borderId="46" xfId="14" applyFont="1" applyBorder="1">
      <alignment vertical="center"/>
    </xf>
    <xf numFmtId="0" fontId="19" fillId="0" borderId="76" xfId="14" applyFont="1" applyBorder="1" applyAlignment="1">
      <alignment vertical="center"/>
    </xf>
    <xf numFmtId="0" fontId="19" fillId="0" borderId="211" xfId="14" applyFont="1" applyBorder="1">
      <alignment vertical="center"/>
    </xf>
    <xf numFmtId="0" fontId="19" fillId="0" borderId="80" xfId="14" applyFont="1" applyBorder="1">
      <alignment vertical="center"/>
    </xf>
    <xf numFmtId="0" fontId="19" fillId="0" borderId="80" xfId="14" applyFont="1" applyBorder="1" applyAlignment="1">
      <alignment vertical="center"/>
    </xf>
    <xf numFmtId="0" fontId="19" fillId="0" borderId="239" xfId="14" applyFont="1" applyBorder="1" applyAlignment="1">
      <alignment vertical="center"/>
    </xf>
    <xf numFmtId="0" fontId="19" fillId="0" borderId="213" xfId="14" applyFont="1" applyBorder="1">
      <alignment vertical="center"/>
    </xf>
    <xf numFmtId="0" fontId="19" fillId="0" borderId="54" xfId="14" applyFont="1" applyBorder="1">
      <alignment vertical="center"/>
    </xf>
    <xf numFmtId="0" fontId="19" fillId="0" borderId="54" xfId="14" applyFont="1" applyBorder="1" applyAlignment="1">
      <alignment vertical="center"/>
    </xf>
    <xf numFmtId="0" fontId="19" fillId="0" borderId="21" xfId="14" applyFont="1" applyBorder="1" applyAlignment="1">
      <alignment vertical="center"/>
    </xf>
    <xf numFmtId="0" fontId="19" fillId="0" borderId="22" xfId="14" applyFont="1" applyBorder="1" applyAlignment="1">
      <alignment vertical="center"/>
    </xf>
    <xf numFmtId="0" fontId="19" fillId="0" borderId="301" xfId="14" applyFont="1" applyBorder="1" applyAlignment="1">
      <alignment vertical="center"/>
    </xf>
    <xf numFmtId="0" fontId="19" fillId="0" borderId="212" xfId="14" applyFont="1" applyBorder="1">
      <alignment vertical="center"/>
    </xf>
    <xf numFmtId="0" fontId="19" fillId="0" borderId="77" xfId="14" applyFont="1" applyBorder="1" applyAlignment="1">
      <alignment vertical="center"/>
    </xf>
    <xf numFmtId="0" fontId="19" fillId="0" borderId="77" xfId="14" applyFont="1" applyBorder="1">
      <alignment vertical="center"/>
    </xf>
    <xf numFmtId="0" fontId="19" fillId="0" borderId="26" xfId="14" applyFont="1" applyBorder="1">
      <alignment vertical="center"/>
    </xf>
    <xf numFmtId="0" fontId="19" fillId="0" borderId="1" xfId="14" applyFont="1" applyBorder="1" applyAlignment="1">
      <alignment vertical="center"/>
    </xf>
    <xf numFmtId="0" fontId="20" fillId="0" borderId="301" xfId="14" applyFont="1" applyBorder="1" applyAlignment="1">
      <alignment vertical="center"/>
    </xf>
    <xf numFmtId="0" fontId="19" fillId="0" borderId="57" xfId="14" applyFont="1" applyBorder="1" applyAlignment="1">
      <alignment vertical="center"/>
    </xf>
    <xf numFmtId="0" fontId="19" fillId="0" borderId="214" xfId="14" applyFont="1" applyBorder="1">
      <alignment vertical="center"/>
    </xf>
    <xf numFmtId="0" fontId="20" fillId="0" borderId="57" xfId="14" applyFont="1" applyBorder="1" applyAlignment="1">
      <alignment vertical="center"/>
    </xf>
    <xf numFmtId="0" fontId="20" fillId="0" borderId="0" xfId="14" applyFont="1" applyBorder="1" applyAlignment="1">
      <alignment vertical="center"/>
    </xf>
    <xf numFmtId="0" fontId="19" fillId="0" borderId="57" xfId="14" applyFont="1" applyBorder="1">
      <alignment vertical="center"/>
    </xf>
    <xf numFmtId="0" fontId="19" fillId="0" borderId="295" xfId="14" applyFont="1" applyBorder="1" applyAlignment="1">
      <alignment vertical="center"/>
    </xf>
    <xf numFmtId="0" fontId="19" fillId="0" borderId="295" xfId="14" applyFont="1" applyBorder="1">
      <alignment vertical="center"/>
    </xf>
    <xf numFmtId="0" fontId="19" fillId="0" borderId="0" xfId="14" applyFont="1" applyBorder="1" applyAlignment="1">
      <alignment horizontal="center" vertical="center"/>
    </xf>
    <xf numFmtId="0" fontId="19" fillId="0" borderId="25" xfId="14" applyFont="1" applyBorder="1">
      <alignment vertical="center"/>
    </xf>
    <xf numFmtId="0" fontId="19" fillId="0" borderId="296" xfId="14" applyFont="1" applyBorder="1" applyAlignment="1">
      <alignment vertical="center"/>
    </xf>
    <xf numFmtId="0" fontId="19" fillId="0" borderId="296" xfId="14" applyFont="1" applyBorder="1">
      <alignment vertical="center"/>
    </xf>
    <xf numFmtId="0" fontId="19" fillId="0" borderId="1" xfId="14" applyFont="1" applyBorder="1">
      <alignment vertical="center"/>
    </xf>
    <xf numFmtId="0" fontId="19" fillId="0" borderId="297" xfId="14" applyFont="1" applyBorder="1">
      <alignment vertical="center"/>
    </xf>
    <xf numFmtId="0" fontId="19" fillId="0" borderId="301" xfId="14" applyFont="1" applyBorder="1" applyAlignment="1">
      <alignment vertical="center" wrapText="1"/>
    </xf>
    <xf numFmtId="0" fontId="19" fillId="0" borderId="0" xfId="14" applyFont="1" applyBorder="1" applyAlignment="1">
      <alignment vertical="center" wrapText="1"/>
    </xf>
    <xf numFmtId="0" fontId="19" fillId="0" borderId="219" xfId="14" applyFont="1" applyBorder="1">
      <alignment vertical="center"/>
    </xf>
    <xf numFmtId="0" fontId="19" fillId="0" borderId="77" xfId="14" applyFont="1" applyBorder="1" applyAlignment="1">
      <alignment vertical="center" wrapText="1"/>
    </xf>
    <xf numFmtId="0" fontId="19" fillId="0" borderId="14" xfId="14" applyFont="1" applyBorder="1">
      <alignment vertical="center"/>
    </xf>
    <xf numFmtId="0" fontId="19" fillId="0" borderId="222" xfId="14" applyFont="1" applyBorder="1">
      <alignment vertical="center"/>
    </xf>
    <xf numFmtId="0" fontId="4" fillId="0" borderId="54" xfId="14" applyBorder="1">
      <alignment vertical="center"/>
    </xf>
    <xf numFmtId="0" fontId="4" fillId="0" borderId="6" xfId="14" applyBorder="1">
      <alignment vertical="center"/>
    </xf>
    <xf numFmtId="0" fontId="4" fillId="0" borderId="73" xfId="14" applyBorder="1">
      <alignment vertical="center"/>
    </xf>
    <xf numFmtId="0" fontId="4" fillId="0" borderId="54" xfId="14" applyBorder="1" applyAlignment="1">
      <alignment vertical="center"/>
    </xf>
    <xf numFmtId="0" fontId="4" fillId="0" borderId="0" xfId="13" applyFont="1" applyAlignment="1">
      <alignment vertical="center"/>
    </xf>
    <xf numFmtId="0" fontId="19" fillId="0" borderId="71" xfId="13" applyFont="1" applyBorder="1" applyAlignment="1">
      <alignment vertical="center" wrapText="1"/>
    </xf>
    <xf numFmtId="0" fontId="19" fillId="0" borderId="75" xfId="13" applyFont="1" applyBorder="1" applyAlignment="1">
      <alignment horizontal="left" vertical="center" wrapText="1"/>
    </xf>
    <xf numFmtId="0" fontId="19" fillId="0" borderId="0" xfId="13" applyFont="1">
      <alignment vertical="center"/>
    </xf>
    <xf numFmtId="0" fontId="19" fillId="0" borderId="0" xfId="13" applyFont="1" applyAlignment="1">
      <alignment vertical="center" wrapText="1"/>
    </xf>
    <xf numFmtId="0" fontId="39" fillId="0" borderId="0" xfId="13" applyFont="1">
      <alignment vertical="center"/>
    </xf>
    <xf numFmtId="0" fontId="4" fillId="0" borderId="46" xfId="13" applyFont="1" applyBorder="1">
      <alignment vertical="center"/>
    </xf>
    <xf numFmtId="0" fontId="19" fillId="0" borderId="35" xfId="13" applyFont="1" applyBorder="1" applyAlignment="1">
      <alignment vertical="top" wrapText="1"/>
    </xf>
    <xf numFmtId="0" fontId="19" fillId="0" borderId="0" xfId="13" applyFont="1" applyAlignment="1">
      <alignment horizontal="left" vertical="center" indent="1"/>
    </xf>
    <xf numFmtId="0" fontId="4" fillId="0" borderId="54" xfId="13" applyFont="1" applyBorder="1">
      <alignment vertical="center"/>
    </xf>
    <xf numFmtId="0" fontId="4" fillId="0" borderId="0" xfId="13" applyFont="1" applyAlignment="1">
      <alignment horizontal="right" vertical="center"/>
    </xf>
    <xf numFmtId="0" fontId="4" fillId="0" borderId="0" xfId="13" applyFont="1" applyBorder="1" applyAlignment="1">
      <alignment vertical="top" wrapText="1"/>
    </xf>
    <xf numFmtId="0" fontId="19" fillId="0" borderId="0" xfId="13" applyFont="1" applyAlignment="1">
      <alignment vertical="top" wrapText="1"/>
    </xf>
    <xf numFmtId="0" fontId="19" fillId="0" borderId="52" xfId="13" applyFont="1" applyBorder="1" applyAlignment="1">
      <alignment horizontal="center" vertical="center" wrapText="1"/>
    </xf>
    <xf numFmtId="0" fontId="19" fillId="0" borderId="6" xfId="13" applyFont="1" applyBorder="1" applyAlignment="1">
      <alignment horizontal="center" vertical="center" wrapText="1"/>
    </xf>
    <xf numFmtId="0" fontId="19" fillId="0" borderId="33" xfId="13" applyFont="1" applyBorder="1" applyAlignment="1">
      <alignment vertical="center" wrapText="1"/>
    </xf>
    <xf numFmtId="0" fontId="19" fillId="0" borderId="302" xfId="13" applyFont="1" applyBorder="1" applyAlignment="1">
      <alignment horizontal="center" vertical="center" wrapText="1"/>
    </xf>
    <xf numFmtId="0" fontId="19" fillId="0" borderId="41" xfId="13" applyFont="1" applyBorder="1" applyAlignment="1">
      <alignment vertical="top" wrapText="1"/>
    </xf>
    <xf numFmtId="0" fontId="19" fillId="0" borderId="41" xfId="13" applyFont="1" applyBorder="1" applyAlignment="1">
      <alignment vertical="center" wrapText="1"/>
    </xf>
    <xf numFmtId="0" fontId="4" fillId="0" borderId="35" xfId="13" applyFont="1" applyBorder="1" applyAlignment="1">
      <alignment vertical="top" wrapText="1"/>
    </xf>
    <xf numFmtId="0" fontId="19" fillId="0" borderId="47" xfId="13" applyFont="1" applyBorder="1" applyAlignment="1">
      <alignment vertical="center" wrapText="1"/>
    </xf>
    <xf numFmtId="0" fontId="19" fillId="0" borderId="0" xfId="13" applyFont="1" applyBorder="1" applyAlignment="1">
      <alignment horizontal="center" vertical="center" wrapText="1"/>
    </xf>
    <xf numFmtId="0" fontId="19" fillId="0" borderId="0" xfId="13" applyFont="1" applyBorder="1" applyAlignment="1">
      <alignment vertical="center" wrapText="1"/>
    </xf>
    <xf numFmtId="0" fontId="19" fillId="0" borderId="64" xfId="13" applyFont="1" applyBorder="1" applyAlignment="1">
      <alignment horizontal="right" vertical="center" wrapText="1"/>
    </xf>
    <xf numFmtId="0" fontId="19" fillId="0" borderId="34" xfId="13" applyFont="1" applyBorder="1" applyAlignment="1">
      <alignment horizontal="right" vertical="center" wrapText="1"/>
    </xf>
    <xf numFmtId="0" fontId="18" fillId="0" borderId="54" xfId="0" applyFont="1" applyFill="1" applyBorder="1" applyAlignment="1">
      <alignment vertical="center"/>
    </xf>
    <xf numFmtId="0" fontId="19" fillId="0" borderId="0" xfId="0" applyFont="1" applyAlignment="1">
      <alignment vertical="center"/>
    </xf>
    <xf numFmtId="0" fontId="0" fillId="0" borderId="0" xfId="0" applyFont="1" applyAlignment="1">
      <alignment vertical="center"/>
    </xf>
    <xf numFmtId="0" fontId="12" fillId="0" borderId="0" xfId="0" applyFont="1" applyAlignment="1">
      <alignment vertical="top" wrapText="1"/>
    </xf>
    <xf numFmtId="0" fontId="0" fillId="0" borderId="0" xfId="0" applyFont="1" applyAlignment="1">
      <alignment vertical="center"/>
    </xf>
    <xf numFmtId="0" fontId="47" fillId="0" borderId="0" xfId="0" applyFont="1" applyAlignment="1">
      <alignment vertical="center"/>
    </xf>
    <xf numFmtId="0" fontId="49" fillId="0" borderId="0" xfId="0" applyFont="1" applyAlignment="1">
      <alignment vertical="center"/>
    </xf>
    <xf numFmtId="0" fontId="47" fillId="0" borderId="0" xfId="13" applyFont="1">
      <alignment vertical="center"/>
    </xf>
    <xf numFmtId="0" fontId="0" fillId="0" borderId="0" xfId="0" applyFont="1" applyAlignment="1">
      <alignment vertical="center"/>
    </xf>
    <xf numFmtId="0" fontId="47" fillId="0" borderId="0" xfId="14" applyFont="1">
      <alignment vertical="center"/>
    </xf>
    <xf numFmtId="0" fontId="50" fillId="0" borderId="0" xfId="14" applyFont="1">
      <alignment vertical="center"/>
    </xf>
    <xf numFmtId="0" fontId="0" fillId="0" borderId="0" xfId="0" applyFont="1" applyAlignment="1">
      <alignment vertical="center" wrapText="1"/>
    </xf>
    <xf numFmtId="0" fontId="0" fillId="0" borderId="0" xfId="0" applyFont="1" applyAlignment="1">
      <alignment vertical="center"/>
    </xf>
    <xf numFmtId="0" fontId="47" fillId="0" borderId="0" xfId="0" applyFont="1" applyAlignment="1">
      <alignment vertical="center"/>
    </xf>
    <xf numFmtId="0" fontId="47" fillId="0" borderId="0" xfId="0" applyFont="1" applyAlignment="1">
      <alignment vertical="center"/>
    </xf>
    <xf numFmtId="0" fontId="0" fillId="0" borderId="0" xfId="0" applyFont="1" applyAlignment="1">
      <alignment vertical="center"/>
    </xf>
    <xf numFmtId="0" fontId="18" fillId="2" borderId="0" xfId="0" applyFont="1" applyFill="1" applyBorder="1" applyAlignment="1">
      <alignment horizontal="center" vertical="center"/>
    </xf>
    <xf numFmtId="0" fontId="18" fillId="4" borderId="48" xfId="0" applyFont="1" applyFill="1" applyBorder="1" applyAlignment="1">
      <alignment vertical="center" wrapText="1"/>
    </xf>
    <xf numFmtId="0" fontId="18" fillId="4" borderId="126" xfId="0" applyFont="1" applyFill="1" applyBorder="1" applyAlignment="1">
      <alignment vertical="center"/>
    </xf>
    <xf numFmtId="0" fontId="18" fillId="4" borderId="111" xfId="0" applyFont="1" applyFill="1" applyBorder="1" applyAlignment="1">
      <alignment vertical="center"/>
    </xf>
    <xf numFmtId="38" fontId="18" fillId="2" borderId="54" xfId="3" applyFont="1" applyFill="1" applyBorder="1" applyAlignment="1">
      <alignment horizontal="center" vertical="center"/>
    </xf>
    <xf numFmtId="0" fontId="18" fillId="2" borderId="71"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67"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4" borderId="48" xfId="0" applyFont="1" applyFill="1" applyBorder="1" applyAlignment="1">
      <alignment vertical="center"/>
    </xf>
    <xf numFmtId="0" fontId="18" fillId="2" borderId="71" xfId="0" applyFont="1" applyFill="1" applyBorder="1" applyAlignment="1">
      <alignment vertical="center"/>
    </xf>
    <xf numFmtId="0" fontId="18" fillId="2" borderId="0" xfId="0" applyFont="1" applyFill="1" applyBorder="1" applyAlignment="1">
      <alignment vertical="center"/>
    </xf>
    <xf numFmtId="0" fontId="18" fillId="2" borderId="57" xfId="0" applyFont="1" applyFill="1" applyBorder="1" applyAlignment="1">
      <alignment vertical="center"/>
    </xf>
    <xf numFmtId="0" fontId="18" fillId="2" borderId="67" xfId="0" applyFont="1" applyFill="1" applyBorder="1" applyAlignment="1">
      <alignment vertical="center"/>
    </xf>
    <xf numFmtId="0" fontId="18" fillId="2" borderId="46" xfId="0" applyFont="1" applyFill="1" applyBorder="1" applyAlignment="1">
      <alignment vertical="center"/>
    </xf>
    <xf numFmtId="0" fontId="18" fillId="2" borderId="58" xfId="0" applyFont="1" applyFill="1" applyBorder="1" applyAlignment="1">
      <alignment vertical="center"/>
    </xf>
    <xf numFmtId="0" fontId="18" fillId="2" borderId="48" xfId="0" applyFont="1" applyFill="1" applyBorder="1" applyAlignment="1">
      <alignment horizontal="right" vertical="center"/>
    </xf>
    <xf numFmtId="0" fontId="30" fillId="2" borderId="0" xfId="4" applyFont="1" applyFill="1" applyBorder="1" applyAlignment="1">
      <alignment horizontal="center" vertical="center" wrapText="1"/>
    </xf>
    <xf numFmtId="0" fontId="18" fillId="2" borderId="48" xfId="0" applyFont="1" applyFill="1" applyBorder="1" applyAlignment="1">
      <alignment horizontal="center" vertical="center"/>
    </xf>
    <xf numFmtId="0" fontId="18" fillId="2" borderId="126" xfId="0" applyFont="1" applyFill="1" applyBorder="1" applyAlignment="1">
      <alignment vertical="center"/>
    </xf>
    <xf numFmtId="0" fontId="18" fillId="2" borderId="111" xfId="0" applyFont="1" applyFill="1" applyBorder="1" applyAlignment="1">
      <alignment vertical="center"/>
    </xf>
    <xf numFmtId="0" fontId="18" fillId="2" borderId="7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20" xfId="0" applyFont="1" applyFill="1" applyBorder="1" applyAlignment="1">
      <alignment vertical="center"/>
    </xf>
    <xf numFmtId="0" fontId="18" fillId="4" borderId="301" xfId="0" applyFont="1" applyFill="1" applyBorder="1" applyAlignment="1">
      <alignment vertical="center" wrapText="1"/>
    </xf>
    <xf numFmtId="0" fontId="18" fillId="4" borderId="301" xfId="0" applyFont="1" applyFill="1" applyBorder="1" applyAlignment="1">
      <alignment vertical="center"/>
    </xf>
    <xf numFmtId="0" fontId="18" fillId="2" borderId="235" xfId="0" applyFont="1" applyFill="1" applyBorder="1" applyAlignment="1">
      <alignment vertical="center"/>
    </xf>
    <xf numFmtId="0" fontId="18" fillId="2" borderId="58" xfId="0" applyFont="1" applyFill="1" applyBorder="1" applyAlignment="1">
      <alignment horizontal="left" vertical="center"/>
    </xf>
    <xf numFmtId="0" fontId="18" fillId="2" borderId="69" xfId="0" applyFont="1" applyFill="1" applyBorder="1" applyAlignment="1">
      <alignment vertical="center"/>
    </xf>
    <xf numFmtId="0" fontId="18" fillId="2" borderId="48" xfId="0" applyFont="1" applyFill="1" applyBorder="1" applyAlignment="1">
      <alignment vertical="center"/>
    </xf>
    <xf numFmtId="0" fontId="18" fillId="2" borderId="14" xfId="0" applyFont="1" applyFill="1" applyBorder="1" applyAlignment="1">
      <alignment vertical="center"/>
    </xf>
    <xf numFmtId="0" fontId="18" fillId="2" borderId="73" xfId="0" applyFont="1" applyFill="1" applyBorder="1" applyAlignment="1">
      <alignment vertical="center"/>
    </xf>
    <xf numFmtId="0" fontId="18" fillId="2" borderId="54" xfId="0" applyFont="1" applyFill="1" applyBorder="1" applyAlignment="1">
      <alignment vertical="center"/>
    </xf>
    <xf numFmtId="0" fontId="18" fillId="2" borderId="6" xfId="0" applyFont="1" applyFill="1" applyBorder="1" applyAlignment="1">
      <alignment vertical="center"/>
    </xf>
    <xf numFmtId="0" fontId="0" fillId="0" borderId="58" xfId="0" applyFont="1" applyBorder="1" applyAlignment="1">
      <alignment horizontal="left" vertical="center"/>
    </xf>
    <xf numFmtId="0" fontId="18" fillId="2" borderId="14" xfId="0" applyFont="1" applyFill="1" applyBorder="1" applyAlignment="1">
      <alignment vertical="center" wrapText="1"/>
    </xf>
    <xf numFmtId="0" fontId="18" fillId="2" borderId="57" xfId="0" applyFont="1" applyFill="1" applyBorder="1" applyAlignment="1">
      <alignment vertical="center" wrapText="1"/>
    </xf>
    <xf numFmtId="0" fontId="18" fillId="2" borderId="194" xfId="0" applyFont="1" applyFill="1" applyBorder="1" applyAlignment="1">
      <alignment vertical="center"/>
    </xf>
    <xf numFmtId="0" fontId="18" fillId="2" borderId="180" xfId="0" applyFont="1" applyFill="1" applyBorder="1" applyAlignment="1">
      <alignment vertical="center"/>
    </xf>
    <xf numFmtId="0" fontId="55" fillId="0" borderId="0" xfId="16" applyFont="1">
      <alignment vertical="center"/>
    </xf>
    <xf numFmtId="0" fontId="55" fillId="0" borderId="0" xfId="16" applyFont="1" applyAlignment="1">
      <alignment vertical="center"/>
    </xf>
    <xf numFmtId="0" fontId="55" fillId="0" borderId="0" xfId="16" applyFont="1" applyAlignment="1">
      <alignment horizontal="justify" vertical="center"/>
    </xf>
    <xf numFmtId="0" fontId="55" fillId="0" borderId="46" xfId="16" applyFont="1" applyBorder="1" applyAlignment="1">
      <alignment vertical="center"/>
    </xf>
    <xf numFmtId="0" fontId="55" fillId="0" borderId="7" xfId="16" applyFont="1" applyBorder="1" applyAlignment="1">
      <alignment horizontal="center" vertical="center" wrapText="1"/>
    </xf>
    <xf numFmtId="0" fontId="55" fillId="0" borderId="15" xfId="16" applyFont="1" applyBorder="1" applyAlignment="1">
      <alignment horizontal="justify" vertical="center" wrapText="1"/>
    </xf>
    <xf numFmtId="0" fontId="55" fillId="0" borderId="45" xfId="16" applyFont="1" applyBorder="1" applyAlignment="1">
      <alignment horizontal="justify" vertical="center" wrapText="1"/>
    </xf>
    <xf numFmtId="0" fontId="55" fillId="0" borderId="301" xfId="16" applyFont="1" applyBorder="1" applyAlignment="1">
      <alignment vertical="center"/>
    </xf>
    <xf numFmtId="0" fontId="55" fillId="0" borderId="0" xfId="16" applyFont="1" applyBorder="1" applyAlignment="1">
      <alignment vertical="center"/>
    </xf>
    <xf numFmtId="0" fontId="55" fillId="0" borderId="19" xfId="16" applyFont="1" applyBorder="1" applyAlignment="1">
      <alignment horizontal="center" vertical="center" wrapText="1"/>
    </xf>
    <xf numFmtId="0" fontId="55" fillId="0" borderId="11" xfId="16" applyFont="1" applyBorder="1" applyAlignment="1">
      <alignment horizontal="center" vertical="center" wrapText="1"/>
    </xf>
    <xf numFmtId="0" fontId="55" fillId="0" borderId="16" xfId="16" applyFont="1" applyBorder="1" applyAlignment="1">
      <alignment horizontal="center" vertical="center" wrapText="1"/>
    </xf>
    <xf numFmtId="0" fontId="55" fillId="0" borderId="7" xfId="16" applyFont="1" applyBorder="1" applyAlignment="1">
      <alignment horizontal="justify" vertical="center" wrapText="1"/>
    </xf>
    <xf numFmtId="0" fontId="55" fillId="0" borderId="4" xfId="16" applyFont="1" applyBorder="1" applyAlignment="1">
      <alignment horizontal="center" vertical="top" wrapText="1"/>
    </xf>
    <xf numFmtId="0" fontId="55" fillId="0" borderId="28" xfId="16" applyFont="1" applyBorder="1" applyAlignment="1">
      <alignment horizontal="justify" vertical="center" wrapText="1"/>
    </xf>
    <xf numFmtId="0" fontId="15" fillId="0" borderId="0" xfId="17" applyFont="1">
      <alignment vertical="center"/>
    </xf>
    <xf numFmtId="0" fontId="15" fillId="0" borderId="46" xfId="17" applyFont="1" applyBorder="1">
      <alignment vertical="center"/>
    </xf>
    <xf numFmtId="0" fontId="15" fillId="0" borderId="54" xfId="17" applyFont="1" applyBorder="1" applyAlignment="1">
      <alignment vertical="center" shrinkToFit="1"/>
    </xf>
    <xf numFmtId="0" fontId="15" fillId="0" borderId="0" xfId="17" applyFont="1" applyBorder="1" applyAlignment="1">
      <alignment vertical="center" shrinkToFit="1"/>
    </xf>
    <xf numFmtId="0" fontId="15" fillId="0" borderId="0" xfId="17" applyFont="1" applyAlignment="1">
      <alignment horizontal="left" vertical="center" shrinkToFit="1"/>
    </xf>
    <xf numFmtId="0" fontId="15" fillId="0" borderId="54" xfId="17" applyFont="1" applyBorder="1">
      <alignment vertical="center"/>
    </xf>
    <xf numFmtId="0" fontId="15" fillId="7" borderId="7" xfId="17" applyFont="1" applyFill="1" applyBorder="1">
      <alignment vertical="center"/>
    </xf>
    <xf numFmtId="0" fontId="15" fillId="7" borderId="7" xfId="17" applyFont="1" applyFill="1" applyBorder="1" applyAlignment="1">
      <alignment horizontal="center" vertical="center"/>
    </xf>
    <xf numFmtId="0" fontId="15" fillId="7" borderId="0" xfId="17" applyFont="1" applyFill="1" applyAlignment="1">
      <alignment horizontal="center" vertical="center"/>
    </xf>
    <xf numFmtId="0" fontId="0" fillId="0" borderId="7" xfId="17" applyFont="1" applyBorder="1">
      <alignment vertical="center"/>
    </xf>
    <xf numFmtId="0" fontId="15" fillId="0" borderId="7" xfId="17" applyFont="1" applyBorder="1">
      <alignment vertical="center"/>
    </xf>
    <xf numFmtId="0" fontId="22" fillId="0" borderId="0" xfId="18" applyFont="1">
      <alignment vertical="center"/>
    </xf>
    <xf numFmtId="0" fontId="39" fillId="0" borderId="0" xfId="18" applyFont="1">
      <alignment vertical="center"/>
    </xf>
    <xf numFmtId="0" fontId="3" fillId="0" borderId="0" xfId="18" applyFont="1">
      <alignment vertical="center"/>
    </xf>
    <xf numFmtId="0" fontId="19" fillId="0" borderId="75" xfId="18" applyFont="1" applyBorder="1" applyAlignment="1">
      <alignment horizontal="left" vertical="center" wrapText="1"/>
    </xf>
    <xf numFmtId="0" fontId="19" fillId="0" borderId="0" xfId="18" applyFont="1">
      <alignment vertical="center"/>
    </xf>
    <xf numFmtId="0" fontId="19" fillId="0" borderId="0" xfId="18" applyFont="1" applyAlignment="1">
      <alignment vertical="center" wrapText="1"/>
    </xf>
    <xf numFmtId="0" fontId="3" fillId="0" borderId="0" xfId="19" applyFont="1">
      <alignment vertical="center"/>
    </xf>
    <xf numFmtId="0" fontId="3" fillId="0" borderId="0" xfId="19">
      <alignment vertical="center"/>
    </xf>
    <xf numFmtId="0" fontId="3" fillId="0" borderId="0" xfId="19" applyFill="1">
      <alignment vertical="center"/>
    </xf>
    <xf numFmtId="0" fontId="3" fillId="0" borderId="0" xfId="19" applyAlignment="1">
      <alignment vertical="center"/>
    </xf>
    <xf numFmtId="0" fontId="26" fillId="0" borderId="0" xfId="0" applyFont="1"/>
    <xf numFmtId="0" fontId="3" fillId="0" borderId="69" xfId="19" applyBorder="1">
      <alignment vertical="center"/>
    </xf>
    <xf numFmtId="0" fontId="3" fillId="0" borderId="48" xfId="19" applyBorder="1">
      <alignment vertical="center"/>
    </xf>
    <xf numFmtId="0" fontId="3" fillId="0" borderId="48" xfId="19" applyBorder="1" applyAlignment="1">
      <alignment vertical="center"/>
    </xf>
    <xf numFmtId="0" fontId="53" fillId="0" borderId="48" xfId="19" applyFont="1" applyBorder="1" applyAlignment="1">
      <alignment vertical="center"/>
    </xf>
    <xf numFmtId="0" fontId="3" fillId="0" borderId="14" xfId="19" applyBorder="1">
      <alignment vertical="center"/>
    </xf>
    <xf numFmtId="0" fontId="3" fillId="0" borderId="71" xfId="19" applyBorder="1">
      <alignment vertical="center"/>
    </xf>
    <xf numFmtId="0" fontId="3" fillId="0" borderId="0" xfId="19" applyBorder="1">
      <alignment vertical="center"/>
    </xf>
    <xf numFmtId="0" fontId="3" fillId="0" borderId="57" xfId="19" applyBorder="1">
      <alignment vertical="center"/>
    </xf>
    <xf numFmtId="0" fontId="3" fillId="0" borderId="71" xfId="19" applyBorder="1" applyAlignment="1">
      <alignment vertical="center"/>
    </xf>
    <xf numFmtId="0" fontId="3" fillId="0" borderId="0" xfId="19" applyBorder="1" applyAlignment="1">
      <alignment vertical="center"/>
    </xf>
    <xf numFmtId="0" fontId="3" fillId="0" borderId="67" xfId="19" applyBorder="1">
      <alignment vertical="center"/>
    </xf>
    <xf numFmtId="0" fontId="3" fillId="0" borderId="46" xfId="19" applyBorder="1">
      <alignment vertical="center"/>
    </xf>
    <xf numFmtId="0" fontId="3" fillId="0" borderId="58" xfId="19" applyBorder="1">
      <alignment vertical="center"/>
    </xf>
    <xf numFmtId="0" fontId="3" fillId="0" borderId="0" xfId="19" applyAlignment="1">
      <alignment horizontal="right" vertical="center"/>
    </xf>
    <xf numFmtId="0" fontId="3" fillId="0" borderId="0" xfId="19" quotePrefix="1">
      <alignment vertical="center"/>
    </xf>
    <xf numFmtId="0" fontId="47" fillId="0" borderId="0" xfId="19" applyFont="1" applyAlignment="1">
      <alignment vertical="center"/>
    </xf>
    <xf numFmtId="0" fontId="18" fillId="0" borderId="48" xfId="0" applyFont="1" applyFill="1" applyBorder="1" applyAlignment="1">
      <alignment vertical="center" wrapText="1"/>
    </xf>
    <xf numFmtId="0" fontId="18" fillId="0" borderId="48"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8" fillId="0" borderId="146" xfId="0" applyFont="1" applyFill="1" applyBorder="1" applyAlignment="1">
      <alignment vertical="center"/>
    </xf>
    <xf numFmtId="38" fontId="28" fillId="0" borderId="6" xfId="3" applyFont="1" applyFill="1" applyBorder="1" applyAlignment="1">
      <alignment vertical="center"/>
    </xf>
    <xf numFmtId="38" fontId="18" fillId="0" borderId="6" xfId="3" applyFont="1" applyFill="1" applyBorder="1" applyAlignment="1">
      <alignment vertical="center"/>
    </xf>
    <xf numFmtId="0" fontId="45" fillId="5" borderId="18" xfId="0" applyFont="1" applyFill="1" applyBorder="1" applyAlignment="1">
      <alignment vertical="center"/>
    </xf>
    <xf numFmtId="0" fontId="66" fillId="2" borderId="7" xfId="4" applyFont="1" applyFill="1" applyBorder="1" applyAlignment="1">
      <alignment horizontal="right" vertical="center" wrapText="1"/>
    </xf>
    <xf numFmtId="0" fontId="30" fillId="2" borderId="14" xfId="4" applyFont="1" applyFill="1" applyBorder="1" applyAlignment="1">
      <alignment horizontal="center" vertical="center" wrapText="1"/>
    </xf>
    <xf numFmtId="0" fontId="30" fillId="2" borderId="143" xfId="4" applyFont="1" applyFill="1" applyBorder="1" applyAlignment="1">
      <alignment horizontal="center" vertical="center" wrapText="1"/>
    </xf>
    <xf numFmtId="0" fontId="30" fillId="2" borderId="125" xfId="4" applyFont="1" applyFill="1" applyBorder="1" applyAlignment="1">
      <alignment horizontal="center" vertical="center" wrapText="1"/>
    </xf>
    <xf numFmtId="0" fontId="69" fillId="8" borderId="0" xfId="21" applyFont="1" applyFill="1" applyAlignment="1">
      <alignment vertical="center"/>
    </xf>
    <xf numFmtId="0" fontId="74" fillId="8" borderId="379" xfId="21" applyFont="1" applyFill="1" applyBorder="1" applyAlignment="1">
      <alignment vertical="center"/>
    </xf>
    <xf numFmtId="0" fontId="69" fillId="8" borderId="378" xfId="21" applyFont="1" applyFill="1" applyBorder="1" applyAlignment="1">
      <alignment vertical="center"/>
    </xf>
    <xf numFmtId="0" fontId="69" fillId="8" borderId="57" xfId="21" applyFont="1" applyFill="1" applyBorder="1" applyAlignment="1">
      <alignment vertical="center"/>
    </xf>
    <xf numFmtId="0" fontId="74" fillId="8" borderId="394" xfId="21" applyFont="1" applyFill="1" applyBorder="1" applyAlignment="1">
      <alignment vertical="center"/>
    </xf>
    <xf numFmtId="0" fontId="69" fillId="8" borderId="394" xfId="21" applyFont="1" applyFill="1" applyBorder="1" applyAlignment="1">
      <alignment vertical="center"/>
    </xf>
    <xf numFmtId="0" fontId="69" fillId="8" borderId="1" xfId="21" applyFont="1" applyFill="1" applyBorder="1" applyAlignment="1">
      <alignment vertical="center"/>
    </xf>
    <xf numFmtId="0" fontId="69" fillId="8" borderId="393" xfId="21" applyFont="1" applyFill="1" applyBorder="1" applyAlignment="1">
      <alignment vertical="center"/>
    </xf>
    <xf numFmtId="0" fontId="69" fillId="8" borderId="371" xfId="21" applyFont="1" applyFill="1" applyBorder="1" applyAlignment="1">
      <alignment vertical="center"/>
    </xf>
    <xf numFmtId="0" fontId="69" fillId="8" borderId="389" xfId="21" applyFont="1" applyFill="1" applyBorder="1" applyAlignment="1">
      <alignment vertical="center"/>
    </xf>
    <xf numFmtId="0" fontId="69" fillId="8" borderId="445" xfId="21" applyFont="1" applyFill="1" applyBorder="1" applyAlignment="1">
      <alignment vertical="center" wrapText="1"/>
    </xf>
    <xf numFmtId="0" fontId="69" fillId="8" borderId="394" xfId="21" applyFont="1" applyFill="1" applyBorder="1" applyAlignment="1">
      <alignment vertical="center" wrapText="1"/>
    </xf>
    <xf numFmtId="38" fontId="75" fillId="8" borderId="0" xfId="24" applyFont="1" applyFill="1" applyBorder="1" applyAlignment="1">
      <alignment vertical="center"/>
    </xf>
    <xf numFmtId="38" fontId="75" fillId="0" borderId="0" xfId="24" applyFont="1" applyFill="1" applyBorder="1" applyAlignment="1">
      <alignment vertical="center"/>
    </xf>
    <xf numFmtId="0" fontId="84" fillId="8" borderId="0" xfId="22" applyFont="1" applyFill="1">
      <alignment vertical="center"/>
    </xf>
    <xf numFmtId="0" fontId="86" fillId="8" borderId="0" xfId="22" applyFont="1" applyFill="1" applyAlignment="1">
      <alignment vertical="center"/>
    </xf>
    <xf numFmtId="0" fontId="84" fillId="8" borderId="46" xfId="22" applyFont="1" applyFill="1" applyBorder="1" applyAlignment="1">
      <alignment vertical="center"/>
    </xf>
    <xf numFmtId="0" fontId="84" fillId="8" borderId="7" xfId="22" applyFont="1" applyFill="1" applyBorder="1" applyAlignment="1">
      <alignment horizontal="center" vertical="center"/>
    </xf>
    <xf numFmtId="0" fontId="12" fillId="8" borderId="7" xfId="22" applyFont="1" applyFill="1" applyBorder="1" applyAlignment="1">
      <alignment horizontal="center" vertical="center"/>
    </xf>
    <xf numFmtId="0" fontId="12" fillId="8" borderId="7" xfId="22" applyFont="1" applyFill="1" applyBorder="1" applyAlignment="1">
      <alignment horizontal="center" vertical="center" wrapText="1"/>
    </xf>
    <xf numFmtId="3" fontId="12" fillId="8" borderId="7" xfId="22" applyNumberFormat="1" applyFont="1" applyFill="1" applyBorder="1" applyAlignment="1">
      <alignment horizontal="center" vertical="center"/>
    </xf>
    <xf numFmtId="0" fontId="14" fillId="8" borderId="7" xfId="22" applyFont="1" applyFill="1" applyBorder="1" applyAlignment="1">
      <alignment horizontal="center" vertical="center"/>
    </xf>
    <xf numFmtId="0" fontId="88" fillId="8" borderId="7" xfId="22" applyFont="1" applyFill="1" applyBorder="1" applyAlignment="1">
      <alignment horizontal="center" vertical="center"/>
    </xf>
    <xf numFmtId="0" fontId="88" fillId="8" borderId="7" xfId="22" applyFont="1" applyFill="1" applyBorder="1" applyAlignment="1">
      <alignment horizontal="center" vertical="center" wrapText="1"/>
    </xf>
    <xf numFmtId="3" fontId="88" fillId="8" borderId="7" xfId="22" applyNumberFormat="1" applyFont="1" applyFill="1" applyBorder="1" applyAlignment="1">
      <alignment horizontal="center" vertical="center"/>
    </xf>
    <xf numFmtId="0" fontId="84" fillId="8" borderId="15" xfId="22" applyFont="1" applyFill="1" applyBorder="1" applyAlignment="1">
      <alignment horizontal="center" vertical="center"/>
    </xf>
    <xf numFmtId="0" fontId="84" fillId="8" borderId="15" xfId="22" applyFont="1" applyFill="1" applyBorder="1" applyAlignment="1">
      <alignment horizontal="center" vertical="center" wrapText="1"/>
    </xf>
    <xf numFmtId="0" fontId="84" fillId="8" borderId="15" xfId="22" applyFont="1" applyFill="1" applyBorder="1">
      <alignment vertical="center"/>
    </xf>
    <xf numFmtId="0" fontId="84" fillId="8" borderId="15" xfId="22" applyFont="1" applyFill="1" applyBorder="1" applyAlignment="1">
      <alignment horizontal="right" vertical="center"/>
    </xf>
    <xf numFmtId="0" fontId="84" fillId="8" borderId="0" xfId="22" applyFont="1" applyFill="1" applyAlignment="1">
      <alignment horizontal="center" vertical="center"/>
    </xf>
    <xf numFmtId="0" fontId="84" fillId="8" borderId="0" xfId="22" applyFont="1" applyFill="1" applyAlignment="1">
      <alignment horizontal="center" vertical="center" wrapText="1"/>
    </xf>
    <xf numFmtId="0" fontId="84" fillId="8" borderId="0" xfId="22" applyFont="1" applyFill="1" applyAlignment="1">
      <alignment horizontal="right" vertical="center"/>
    </xf>
    <xf numFmtId="0" fontId="84" fillId="8" borderId="74" xfId="22" applyFont="1" applyFill="1" applyBorder="1" applyAlignment="1">
      <alignment horizontal="center" vertical="center"/>
    </xf>
    <xf numFmtId="0" fontId="84" fillId="8" borderId="74" xfId="22" applyFont="1" applyFill="1" applyBorder="1" applyAlignment="1">
      <alignment horizontal="center" vertical="center" wrapText="1"/>
    </xf>
    <xf numFmtId="0" fontId="84" fillId="8" borderId="74" xfId="22" applyFont="1" applyFill="1" applyBorder="1">
      <alignment vertical="center"/>
    </xf>
    <xf numFmtId="0" fontId="84" fillId="8" borderId="74" xfId="22" applyFont="1" applyFill="1" applyBorder="1" applyAlignment="1">
      <alignment horizontal="right" vertical="center"/>
    </xf>
    <xf numFmtId="0" fontId="84" fillId="8" borderId="7" xfId="22" applyFont="1" applyFill="1" applyBorder="1" applyAlignment="1">
      <alignment horizontal="center" vertical="center" wrapText="1"/>
    </xf>
    <xf numFmtId="0" fontId="84" fillId="8" borderId="7" xfId="22" applyFont="1" applyFill="1" applyBorder="1">
      <alignment vertical="center"/>
    </xf>
    <xf numFmtId="0" fontId="84" fillId="8" borderId="7" xfId="22" applyFont="1" applyFill="1" applyBorder="1" applyAlignment="1">
      <alignment horizontal="right" vertical="center"/>
    </xf>
    <xf numFmtId="0" fontId="84" fillId="8" borderId="71" xfId="22" applyFont="1" applyFill="1" applyBorder="1">
      <alignment vertical="center"/>
    </xf>
    <xf numFmtId="0" fontId="84" fillId="8" borderId="0" xfId="22" applyFont="1" applyFill="1" applyBorder="1">
      <alignment vertical="center"/>
    </xf>
    <xf numFmtId="0" fontId="84" fillId="8" borderId="0" xfId="22" applyFont="1" applyFill="1" applyBorder="1" applyAlignment="1">
      <alignment horizontal="right" vertical="center"/>
    </xf>
    <xf numFmtId="0" fontId="84" fillId="8" borderId="57" xfId="22" applyFont="1" applyFill="1" applyBorder="1">
      <alignment vertical="center"/>
    </xf>
    <xf numFmtId="58" fontId="84" fillId="8" borderId="0" xfId="22" applyNumberFormat="1" applyFont="1" applyFill="1" applyBorder="1">
      <alignment vertical="center"/>
    </xf>
    <xf numFmtId="184" fontId="84" fillId="8" borderId="0" xfId="22" applyNumberFormat="1" applyFont="1" applyFill="1" applyBorder="1" applyAlignment="1">
      <alignment horizontal="right" vertical="center"/>
    </xf>
    <xf numFmtId="0" fontId="84" fillId="8" borderId="67" xfId="22" applyFont="1" applyFill="1" applyBorder="1">
      <alignment vertical="center"/>
    </xf>
    <xf numFmtId="0" fontId="84" fillId="8" borderId="46" xfId="22" applyFont="1" applyFill="1" applyBorder="1">
      <alignment vertical="center"/>
    </xf>
    <xf numFmtId="0" fontId="84" fillId="8" borderId="58" xfId="22" applyFont="1" applyFill="1" applyBorder="1">
      <alignment vertical="center"/>
    </xf>
    <xf numFmtId="0" fontId="84" fillId="0" borderId="0" xfId="22" applyFont="1" applyFill="1">
      <alignment vertical="center"/>
    </xf>
    <xf numFmtId="0" fontId="84" fillId="0" borderId="0" xfId="22" applyFont="1">
      <alignment vertical="center"/>
    </xf>
    <xf numFmtId="185" fontId="84" fillId="8" borderId="0" xfId="22" applyNumberFormat="1" applyFont="1" applyFill="1" applyBorder="1" applyAlignment="1">
      <alignment horizontal="right" vertical="center"/>
    </xf>
    <xf numFmtId="58" fontId="84" fillId="8" borderId="0" xfId="22" applyNumberFormat="1" applyFont="1" applyFill="1" applyBorder="1" applyAlignment="1">
      <alignment horizontal="right" vertical="center"/>
    </xf>
    <xf numFmtId="184" fontId="84" fillId="8" borderId="0" xfId="22" applyNumberFormat="1" applyFont="1" applyFill="1" applyBorder="1" applyAlignment="1">
      <alignment horizontal="left" vertical="center"/>
    </xf>
    <xf numFmtId="0" fontId="69" fillId="8" borderId="20" xfId="21" applyFont="1" applyFill="1" applyBorder="1" applyAlignment="1">
      <alignment horizontal="center" vertical="center"/>
    </xf>
    <xf numFmtId="0" fontId="69" fillId="8" borderId="20" xfId="21" applyFont="1" applyFill="1" applyBorder="1" applyAlignment="1">
      <alignment horizontal="center" vertical="center" wrapText="1"/>
    </xf>
    <xf numFmtId="0" fontId="69" fillId="8" borderId="20" xfId="21" applyFont="1" applyFill="1" applyBorder="1" applyAlignment="1">
      <alignment vertical="center" wrapText="1"/>
    </xf>
    <xf numFmtId="0" fontId="69" fillId="8" borderId="0" xfId="21" applyFont="1" applyFill="1" applyBorder="1" applyAlignment="1">
      <alignment horizontal="center" vertical="center"/>
    </xf>
    <xf numFmtId="0" fontId="69" fillId="8" borderId="440" xfId="21" applyFont="1" applyFill="1" applyBorder="1" applyAlignment="1">
      <alignment horizontal="center" vertical="center" wrapText="1"/>
    </xf>
    <xf numFmtId="0" fontId="69" fillId="8" borderId="441" xfId="21" applyFont="1" applyFill="1" applyBorder="1" applyAlignment="1">
      <alignment horizontal="center" vertical="center" wrapText="1"/>
    </xf>
    <xf numFmtId="0" fontId="69" fillId="8" borderId="442" xfId="21" applyFont="1" applyFill="1" applyBorder="1" applyAlignment="1">
      <alignment horizontal="center" vertical="center" wrapText="1"/>
    </xf>
    <xf numFmtId="0" fontId="69" fillId="8" borderId="436" xfId="21" applyFont="1" applyFill="1" applyBorder="1" applyAlignment="1">
      <alignment horizontal="center" vertical="center" wrapText="1"/>
    </xf>
    <xf numFmtId="0" fontId="69" fillId="8" borderId="396" xfId="21" applyFont="1" applyFill="1" applyBorder="1" applyAlignment="1">
      <alignment horizontal="center" vertical="center" wrapText="1"/>
    </xf>
    <xf numFmtId="0" fontId="69" fillId="8" borderId="398" xfId="21" applyFont="1" applyFill="1" applyBorder="1" applyAlignment="1">
      <alignment horizontal="center" vertical="center" wrapText="1"/>
    </xf>
    <xf numFmtId="0" fontId="69" fillId="8" borderId="20" xfId="21" applyFont="1" applyFill="1" applyBorder="1" applyAlignment="1">
      <alignment vertical="center"/>
    </xf>
    <xf numFmtId="0" fontId="69" fillId="8" borderId="0" xfId="21" applyFont="1" applyFill="1" applyBorder="1" applyAlignment="1">
      <alignment vertical="center"/>
    </xf>
    <xf numFmtId="0" fontId="69" fillId="8" borderId="379" xfId="21" applyFont="1" applyFill="1" applyBorder="1" applyAlignment="1">
      <alignment vertical="center"/>
    </xf>
    <xf numFmtId="0" fontId="84" fillId="8" borderId="0" xfId="25" applyFont="1" applyFill="1">
      <alignment vertical="center"/>
    </xf>
    <xf numFmtId="0" fontId="91" fillId="8" borderId="0" xfId="25" applyFont="1" applyFill="1" applyAlignment="1">
      <alignment horizontal="center" vertical="center"/>
    </xf>
    <xf numFmtId="0" fontId="87" fillId="8" borderId="0" xfId="25" applyFont="1" applyFill="1" applyAlignment="1">
      <alignment horizontal="left" vertical="center"/>
    </xf>
    <xf numFmtId="0" fontId="93" fillId="8" borderId="454" xfId="25" applyFont="1" applyFill="1" applyBorder="1" applyAlignment="1">
      <alignment horizontal="center" vertical="center" wrapText="1"/>
    </xf>
    <xf numFmtId="0" fontId="93" fillId="8" borderId="455" xfId="25" applyFont="1" applyFill="1" applyBorder="1" applyAlignment="1">
      <alignment horizontal="center" vertical="center" wrapText="1"/>
    </xf>
    <xf numFmtId="0" fontId="93" fillId="8" borderId="455" xfId="25" applyFont="1" applyFill="1" applyBorder="1" applyAlignment="1">
      <alignment horizontal="center" vertical="top" wrapText="1"/>
    </xf>
    <xf numFmtId="0" fontId="93" fillId="8" borderId="458" xfId="25" applyFont="1" applyFill="1" applyBorder="1" applyAlignment="1">
      <alignment horizontal="center" vertical="center" wrapText="1"/>
    </xf>
    <xf numFmtId="0" fontId="12" fillId="0" borderId="459" xfId="25" applyFont="1" applyFill="1" applyBorder="1" applyAlignment="1">
      <alignment horizontal="center" vertical="center" wrapText="1"/>
    </xf>
    <xf numFmtId="0" fontId="90" fillId="8" borderId="456" xfId="25" applyFont="1" applyFill="1" applyBorder="1" applyAlignment="1">
      <alignment horizontal="justify" vertical="center" wrapText="1"/>
    </xf>
    <xf numFmtId="0" fontId="90" fillId="8" borderId="457" xfId="25" applyFont="1" applyFill="1" applyBorder="1" applyAlignment="1">
      <alignment horizontal="justify" vertical="center" wrapText="1"/>
    </xf>
    <xf numFmtId="0" fontId="90" fillId="8" borderId="457" xfId="25" applyFont="1" applyFill="1" applyBorder="1" applyAlignment="1">
      <alignment horizontal="center" vertical="center" wrapText="1"/>
    </xf>
    <xf numFmtId="0" fontId="90" fillId="8" borderId="457" xfId="25" applyFont="1" applyFill="1" applyBorder="1" applyAlignment="1">
      <alignment horizontal="right" vertical="center" wrapText="1"/>
    </xf>
    <xf numFmtId="186" fontId="90" fillId="8" borderId="457" xfId="25" applyNumberFormat="1" applyFont="1" applyFill="1" applyBorder="1" applyAlignment="1">
      <alignment horizontal="right" vertical="center" wrapText="1"/>
    </xf>
    <xf numFmtId="0" fontId="90" fillId="8" borderId="460" xfId="25" applyFont="1" applyFill="1" applyBorder="1" applyAlignment="1">
      <alignment horizontal="justify" vertical="center" wrapText="1"/>
    </xf>
    <xf numFmtId="0" fontId="12" fillId="0" borderId="461" xfId="25" applyFont="1" applyFill="1" applyBorder="1">
      <alignment vertical="center"/>
    </xf>
    <xf numFmtId="0" fontId="94" fillId="8" borderId="0" xfId="25" applyFont="1" applyFill="1">
      <alignment vertical="center"/>
    </xf>
    <xf numFmtId="0" fontId="95" fillId="8" borderId="0" xfId="25" applyFont="1" applyFill="1">
      <alignment vertical="center"/>
    </xf>
    <xf numFmtId="0" fontId="84" fillId="0" borderId="0" xfId="25" applyFont="1">
      <alignment vertical="center"/>
    </xf>
    <xf numFmtId="0" fontId="12" fillId="8" borderId="0" xfId="21" applyFont="1" applyFill="1" applyAlignment="1">
      <alignment horizontal="center" vertical="top"/>
    </xf>
    <xf numFmtId="0" fontId="12" fillId="8" borderId="0" xfId="21" applyFont="1" applyFill="1" applyAlignment="1">
      <alignment vertical="top"/>
    </xf>
    <xf numFmtId="0" fontId="10" fillId="8" borderId="0" xfId="21" applyFont="1" applyFill="1" applyAlignment="1">
      <alignment vertical="top"/>
    </xf>
    <xf numFmtId="0" fontId="70" fillId="8" borderId="0" xfId="21" applyFont="1" applyFill="1" applyAlignment="1">
      <alignment vertical="center"/>
    </xf>
    <xf numFmtId="0" fontId="14" fillId="8" borderId="0" xfId="21" applyFill="1"/>
    <xf numFmtId="0" fontId="69" fillId="8" borderId="0" xfId="21" applyFont="1" applyFill="1" applyAlignment="1">
      <alignment vertical="center" wrapText="1"/>
    </xf>
    <xf numFmtId="0" fontId="69" fillId="8" borderId="0" xfId="21" applyFont="1" applyFill="1" applyAlignment="1">
      <alignment horizontal="center" vertical="center" wrapText="1"/>
    </xf>
    <xf numFmtId="0" fontId="69" fillId="8" borderId="0" xfId="21" applyFont="1" applyFill="1" applyAlignment="1">
      <alignment horizontal="center" vertical="center"/>
    </xf>
    <xf numFmtId="0" fontId="18" fillId="8" borderId="0" xfId="21" applyFont="1" applyFill="1" applyAlignment="1">
      <alignment vertical="center" shrinkToFit="1"/>
    </xf>
    <xf numFmtId="0" fontId="14" fillId="8" borderId="379" xfId="21" applyFill="1" applyBorder="1"/>
    <xf numFmtId="0" fontId="72" fillId="8" borderId="0" xfId="21" applyFont="1" applyFill="1" applyAlignment="1">
      <alignment vertical="center"/>
    </xf>
    <xf numFmtId="0" fontId="72" fillId="8" borderId="0" xfId="21" applyFont="1" applyFill="1" applyAlignment="1">
      <alignment vertical="center" wrapText="1"/>
    </xf>
    <xf numFmtId="0" fontId="1" fillId="0" borderId="0" xfId="25">
      <alignment vertical="center"/>
    </xf>
    <xf numFmtId="0" fontId="69" fillId="8" borderId="0" xfId="21" applyFont="1" applyFill="1" applyAlignment="1">
      <alignment horizontal="left" vertical="center" wrapText="1"/>
    </xf>
    <xf numFmtId="0" fontId="14" fillId="8" borderId="0" xfId="21" applyFill="1" applyAlignment="1">
      <alignment horizontal="center"/>
    </xf>
    <xf numFmtId="0" fontId="10" fillId="8" borderId="0" xfId="21" applyFont="1" applyFill="1" applyAlignment="1">
      <alignment vertical="center" wrapText="1"/>
    </xf>
    <xf numFmtId="0" fontId="72" fillId="8" borderId="0" xfId="21" applyFont="1" applyFill="1" applyAlignment="1">
      <alignment horizontal="center" vertical="center"/>
    </xf>
    <xf numFmtId="0" fontId="14" fillId="8" borderId="0" xfId="21" applyFill="1" applyAlignment="1">
      <alignment horizontal="center" vertical="center"/>
    </xf>
    <xf numFmtId="0" fontId="69" fillId="8" borderId="0" xfId="21" applyFont="1" applyFill="1" applyAlignment="1">
      <alignment horizontal="center" vertical="top" textRotation="255" wrapText="1"/>
    </xf>
    <xf numFmtId="0" fontId="69" fillId="8" borderId="400" xfId="21" applyFont="1" applyFill="1" applyBorder="1" applyAlignment="1">
      <alignment horizontal="right" vertical="center"/>
    </xf>
    <xf numFmtId="0" fontId="71" fillId="8" borderId="0" xfId="21" applyFont="1" applyFill="1" applyAlignment="1">
      <alignment horizontal="right" vertical="center"/>
    </xf>
    <xf numFmtId="0" fontId="69" fillId="8" borderId="0" xfId="21" applyFont="1" applyFill="1"/>
    <xf numFmtId="0" fontId="69" fillId="8" borderId="0" xfId="21" applyFont="1" applyFill="1" applyAlignment="1">
      <alignment horizontal="right" vertical="center"/>
    </xf>
    <xf numFmtId="0" fontId="69" fillId="8" borderId="0" xfId="21" applyFont="1" applyFill="1" applyAlignment="1">
      <alignment horizontal="left" vertical="center"/>
    </xf>
    <xf numFmtId="0" fontId="69" fillId="0" borderId="0" xfId="21" applyFont="1" applyAlignment="1">
      <alignment vertical="center"/>
    </xf>
    <xf numFmtId="0" fontId="69" fillId="0" borderId="0" xfId="21" applyFont="1" applyAlignment="1">
      <alignment horizontal="center" vertical="center"/>
    </xf>
    <xf numFmtId="0" fontId="69" fillId="0" borderId="0" xfId="21" applyFont="1" applyAlignment="1">
      <alignment horizontal="left" vertical="center"/>
    </xf>
    <xf numFmtId="0" fontId="69" fillId="0" borderId="0" xfId="21" applyFont="1" applyAlignment="1">
      <alignment horizontal="right" vertical="center"/>
    </xf>
    <xf numFmtId="0" fontId="69" fillId="0" borderId="0" xfId="21" applyFont="1"/>
    <xf numFmtId="0" fontId="69" fillId="0" borderId="216" xfId="21" applyFont="1" applyBorder="1" applyAlignment="1">
      <alignment horizontal="center" vertical="center"/>
    </xf>
    <xf numFmtId="0" fontId="71" fillId="0" borderId="0" xfId="21" applyFont="1" applyAlignment="1">
      <alignment horizontal="right" vertical="center"/>
    </xf>
    <xf numFmtId="0" fontId="69" fillId="0" borderId="20" xfId="21" applyFont="1" applyBorder="1" applyAlignment="1">
      <alignment vertical="center" wrapText="1"/>
    </xf>
    <xf numFmtId="0" fontId="69" fillId="0" borderId="20" xfId="21" applyFont="1" applyBorder="1" applyAlignment="1">
      <alignment horizontal="center" vertical="center" wrapText="1"/>
    </xf>
    <xf numFmtId="0" fontId="69" fillId="0" borderId="394" xfId="21" applyFont="1" applyBorder="1" applyAlignment="1">
      <alignment vertical="center" wrapText="1"/>
    </xf>
    <xf numFmtId="0" fontId="69" fillId="0" borderId="0" xfId="21" applyFont="1" applyAlignment="1">
      <alignment horizontal="center" vertical="top" textRotation="255" wrapText="1"/>
    </xf>
    <xf numFmtId="0" fontId="69" fillId="0" borderId="400" xfId="21" applyFont="1" applyBorder="1" applyAlignment="1">
      <alignment horizontal="right" vertical="center"/>
    </xf>
    <xf numFmtId="0" fontId="69" fillId="0" borderId="445" xfId="21" applyFont="1" applyBorder="1" applyAlignment="1">
      <alignment vertical="center" wrapText="1"/>
    </xf>
    <xf numFmtId="0" fontId="69" fillId="0" borderId="0" xfId="21" applyFont="1" applyAlignment="1">
      <alignment vertical="center" wrapText="1"/>
    </xf>
    <xf numFmtId="0" fontId="69" fillId="0" borderId="389" xfId="21" applyFont="1" applyBorder="1" applyAlignment="1">
      <alignment vertical="center"/>
    </xf>
    <xf numFmtId="0" fontId="69" fillId="0" borderId="371" xfId="21" applyFont="1" applyBorder="1" applyAlignment="1">
      <alignment vertical="center"/>
    </xf>
    <xf numFmtId="0" fontId="14" fillId="0" borderId="0" xfId="21" applyAlignment="1">
      <alignment horizontal="center" vertical="center"/>
    </xf>
    <xf numFmtId="0" fontId="69" fillId="0" borderId="0" xfId="21" applyFont="1" applyAlignment="1">
      <alignment horizontal="center" vertical="center" wrapText="1"/>
    </xf>
    <xf numFmtId="0" fontId="72" fillId="0" borderId="0" xfId="21" applyFont="1" applyAlignment="1">
      <alignment horizontal="center" vertical="center"/>
    </xf>
    <xf numFmtId="0" fontId="14" fillId="0" borderId="0" xfId="21"/>
    <xf numFmtId="0" fontId="10" fillId="0" borderId="0" xfId="21" applyFont="1" applyAlignment="1">
      <alignment vertical="center" wrapText="1"/>
    </xf>
    <xf numFmtId="181" fontId="69" fillId="0" borderId="54" xfId="21" applyNumberFormat="1" applyFont="1" applyBorder="1" applyAlignment="1">
      <alignment horizontal="center" vertical="center" wrapText="1"/>
    </xf>
    <xf numFmtId="181" fontId="69" fillId="0" borderId="368" xfId="21" applyNumberFormat="1" applyFont="1" applyBorder="1" applyAlignment="1">
      <alignment horizontal="center" vertical="center" wrapText="1"/>
    </xf>
    <xf numFmtId="0" fontId="14" fillId="0" borderId="0" xfId="21" applyAlignment="1">
      <alignment horizontal="center"/>
    </xf>
    <xf numFmtId="0" fontId="69" fillId="0" borderId="0" xfId="21" applyFont="1" applyAlignment="1">
      <alignment horizontal="left" vertical="center" wrapText="1"/>
    </xf>
    <xf numFmtId="0" fontId="69" fillId="0" borderId="216" xfId="21" applyFont="1" applyBorder="1" applyAlignment="1">
      <alignment vertical="center"/>
    </xf>
    <xf numFmtId="0" fontId="74" fillId="0" borderId="0" xfId="21" applyFont="1" applyAlignment="1">
      <alignment vertical="center"/>
    </xf>
    <xf numFmtId="0" fontId="72" fillId="0" borderId="393" xfId="21" applyFont="1" applyBorder="1" applyAlignment="1">
      <alignment vertical="center"/>
    </xf>
    <xf numFmtId="0" fontId="72" fillId="0" borderId="20" xfId="21" applyFont="1" applyBorder="1" applyAlignment="1">
      <alignment vertical="center"/>
    </xf>
    <xf numFmtId="0" fontId="79" fillId="0" borderId="20" xfId="21" applyFont="1" applyBorder="1" applyAlignment="1">
      <alignment vertical="center"/>
    </xf>
    <xf numFmtId="0" fontId="69" fillId="0" borderId="393" xfId="21" applyFont="1" applyBorder="1" applyAlignment="1">
      <alignment vertical="center"/>
    </xf>
    <xf numFmtId="0" fontId="69" fillId="0" borderId="20" xfId="21" applyFont="1" applyBorder="1" applyAlignment="1">
      <alignment vertical="center"/>
    </xf>
    <xf numFmtId="0" fontId="69" fillId="0" borderId="394" xfId="21" applyFont="1" applyBorder="1" applyAlignment="1">
      <alignment vertical="center"/>
    </xf>
    <xf numFmtId="0" fontId="72" fillId="0" borderId="0" xfId="21" applyFont="1" applyAlignment="1">
      <alignment vertical="center" wrapText="1"/>
    </xf>
    <xf numFmtId="0" fontId="72" fillId="0" borderId="378" xfId="21" applyFont="1" applyBorder="1" applyAlignment="1">
      <alignment vertical="center"/>
    </xf>
    <xf numFmtId="0" fontId="72" fillId="0" borderId="0" xfId="21" applyFont="1" applyAlignment="1">
      <alignment vertical="center"/>
    </xf>
    <xf numFmtId="0" fontId="79" fillId="0" borderId="0" xfId="21" applyFont="1" applyAlignment="1">
      <alignment vertical="center"/>
    </xf>
    <xf numFmtId="0" fontId="69" fillId="0" borderId="378" xfId="21" applyFont="1" applyBorder="1" applyAlignment="1">
      <alignment vertical="center"/>
    </xf>
    <xf numFmtId="0" fontId="69" fillId="0" borderId="379" xfId="21" applyFont="1" applyBorder="1" applyAlignment="1">
      <alignment vertical="center"/>
    </xf>
    <xf numFmtId="0" fontId="69" fillId="0" borderId="374" xfId="21" applyFont="1" applyBorder="1" applyAlignment="1">
      <alignment vertical="center"/>
    </xf>
    <xf numFmtId="0" fontId="69" fillId="0" borderId="372" xfId="21" applyFont="1" applyBorder="1" applyAlignment="1">
      <alignment vertical="center"/>
    </xf>
    <xf numFmtId="0" fontId="69" fillId="0" borderId="157" xfId="21" applyFont="1" applyBorder="1" applyAlignment="1">
      <alignment vertical="center"/>
    </xf>
    <xf numFmtId="0" fontId="69" fillId="0" borderId="20" xfId="21" applyFont="1" applyBorder="1" applyAlignment="1">
      <alignment horizontal="center" vertical="center"/>
    </xf>
    <xf numFmtId="0" fontId="69" fillId="0" borderId="1" xfId="21" applyFont="1" applyBorder="1" applyAlignment="1">
      <alignment vertical="center"/>
    </xf>
    <xf numFmtId="0" fontId="74" fillId="0" borderId="394" xfId="21" applyFont="1" applyBorder="1" applyAlignment="1">
      <alignment vertical="center"/>
    </xf>
    <xf numFmtId="0" fontId="74" fillId="0" borderId="453" xfId="21" applyFont="1" applyBorder="1" applyAlignment="1">
      <alignment vertical="center"/>
    </xf>
    <xf numFmtId="0" fontId="69" fillId="0" borderId="188" xfId="21" applyFont="1" applyBorder="1" applyAlignment="1">
      <alignment vertical="center"/>
    </xf>
    <xf numFmtId="0" fontId="69" fillId="0" borderId="57" xfId="21" applyFont="1" applyBorder="1" applyAlignment="1">
      <alignment vertical="center"/>
    </xf>
    <xf numFmtId="0" fontId="74" fillId="0" borderId="379" xfId="21" applyFont="1" applyBorder="1" applyAlignment="1">
      <alignment vertical="center"/>
    </xf>
    <xf numFmtId="0" fontId="69" fillId="0" borderId="0" xfId="21" applyFont="1" applyBorder="1" applyAlignment="1">
      <alignment vertical="center"/>
    </xf>
    <xf numFmtId="0" fontId="69" fillId="0" borderId="0" xfId="21" applyFont="1" applyBorder="1" applyAlignment="1">
      <alignment horizontal="center" vertical="center"/>
    </xf>
    <xf numFmtId="0" fontId="74" fillId="0" borderId="121" xfId="21" applyFont="1" applyBorder="1" applyAlignment="1">
      <alignment vertical="center"/>
    </xf>
    <xf numFmtId="0" fontId="14" fillId="0" borderId="379" xfId="21" applyBorder="1"/>
    <xf numFmtId="0" fontId="69" fillId="0" borderId="194" xfId="21" applyFont="1" applyBorder="1" applyAlignment="1">
      <alignment vertical="center"/>
    </xf>
    <xf numFmtId="0" fontId="69" fillId="0" borderId="48" xfId="21" applyFont="1" applyBorder="1" applyAlignment="1">
      <alignment vertical="center"/>
    </xf>
    <xf numFmtId="0" fontId="69" fillId="0" borderId="48" xfId="21" applyFont="1" applyBorder="1" applyAlignment="1">
      <alignment horizontal="center" vertical="center"/>
    </xf>
    <xf numFmtId="0" fontId="72" fillId="0" borderId="48" xfId="21" applyFont="1" applyBorder="1" applyAlignment="1">
      <alignment horizontal="center" vertical="center"/>
    </xf>
    <xf numFmtId="0" fontId="70" fillId="0" borderId="0" xfId="21" applyFont="1" applyAlignment="1">
      <alignment vertical="center"/>
    </xf>
    <xf numFmtId="0" fontId="10" fillId="0" borderId="0" xfId="21" applyFont="1" applyAlignment="1">
      <alignment vertical="top"/>
    </xf>
    <xf numFmtId="0" fontId="12" fillId="0" borderId="0" xfId="21" applyFont="1" applyAlignment="1">
      <alignment vertical="top"/>
    </xf>
    <xf numFmtId="0" fontId="12" fillId="0" borderId="0" xfId="21" applyFont="1" applyAlignment="1">
      <alignment horizontal="center" vertical="top"/>
    </xf>
    <xf numFmtId="0" fontId="14" fillId="8" borderId="0" xfId="21" applyFill="1" applyAlignment="1"/>
    <xf numFmtId="0" fontId="83" fillId="0" borderId="0" xfId="25" applyFont="1" applyAlignment="1">
      <alignment horizontal="left" vertical="center" readingOrder="1"/>
    </xf>
    <xf numFmtId="0" fontId="14" fillId="8" borderId="0" xfId="21" applyFill="1" applyAlignment="1">
      <alignment horizontal="left"/>
    </xf>
    <xf numFmtId="0" fontId="18" fillId="9" borderId="73" xfId="0" applyFont="1" applyFill="1" applyBorder="1" applyAlignment="1">
      <alignment vertical="center"/>
    </xf>
    <xf numFmtId="0" fontId="18" fillId="9" borderId="54" xfId="0" applyFont="1" applyFill="1" applyBorder="1" applyAlignment="1">
      <alignment vertical="center"/>
    </xf>
    <xf numFmtId="0" fontId="18" fillId="9" borderId="6" xfId="0" applyFont="1" applyFill="1" applyBorder="1" applyAlignment="1">
      <alignment vertical="center"/>
    </xf>
    <xf numFmtId="0" fontId="18" fillId="9" borderId="71" xfId="0" applyFont="1" applyFill="1" applyBorder="1" applyAlignment="1">
      <alignment vertical="center"/>
    </xf>
    <xf numFmtId="0" fontId="18" fillId="9" borderId="0" xfId="0" applyFont="1" applyFill="1" applyBorder="1" applyAlignment="1">
      <alignment vertical="center"/>
    </xf>
    <xf numFmtId="0" fontId="18" fillId="9" borderId="57" xfId="0" applyFont="1" applyFill="1" applyBorder="1" applyAlignment="1">
      <alignment vertical="center"/>
    </xf>
    <xf numFmtId="0" fontId="1" fillId="0" borderId="0" xfId="14" applyFont="1">
      <alignment vertical="center"/>
    </xf>
    <xf numFmtId="0" fontId="69" fillId="10" borderId="216" xfId="21" applyFont="1" applyFill="1" applyBorder="1" applyAlignment="1">
      <alignment horizontal="center" vertical="center"/>
    </xf>
    <xf numFmtId="0" fontId="18" fillId="10" borderId="80" xfId="0" applyFont="1" applyFill="1" applyBorder="1" applyAlignment="1">
      <alignment vertical="center"/>
    </xf>
    <xf numFmtId="0" fontId="18" fillId="10" borderId="211" xfId="0" applyFont="1" applyFill="1" applyBorder="1" applyAlignment="1">
      <alignment vertical="center"/>
    </xf>
    <xf numFmtId="0" fontId="18" fillId="10" borderId="73" xfId="0" applyFont="1" applyFill="1" applyBorder="1" applyAlignment="1">
      <alignment vertical="center"/>
    </xf>
    <xf numFmtId="0" fontId="18" fillId="10" borderId="54" xfId="0" applyFont="1" applyFill="1" applyBorder="1" applyAlignment="1">
      <alignment vertical="center"/>
    </xf>
    <xf numFmtId="0" fontId="18" fillId="10" borderId="213" xfId="0" applyFont="1" applyFill="1" applyBorder="1" applyAlignment="1">
      <alignment vertical="center"/>
    </xf>
    <xf numFmtId="0" fontId="48" fillId="10" borderId="73" xfId="0" applyFont="1" applyFill="1" applyBorder="1" applyAlignment="1">
      <alignment vertical="center"/>
    </xf>
    <xf numFmtId="0" fontId="48" fillId="10" borderId="54" xfId="0" applyFont="1" applyFill="1" applyBorder="1" applyAlignment="1">
      <alignment vertical="center"/>
    </xf>
    <xf numFmtId="0" fontId="84" fillId="8" borderId="0" xfId="25" applyFont="1" applyFill="1" applyAlignment="1">
      <alignment horizontal="left" vertical="top" wrapText="1"/>
    </xf>
    <xf numFmtId="0" fontId="91" fillId="8" borderId="0" xfId="25" applyFont="1" applyFill="1" applyAlignment="1">
      <alignment horizontal="center" vertical="center"/>
    </xf>
    <xf numFmtId="0" fontId="92" fillId="8" borderId="0" xfId="25" applyFont="1" applyFill="1" applyAlignment="1">
      <alignment horizontal="center" vertical="center"/>
    </xf>
    <xf numFmtId="0" fontId="84" fillId="8" borderId="251" xfId="25" applyFont="1" applyFill="1" applyBorder="1" applyAlignment="1">
      <alignment horizontal="left" vertical="center" wrapText="1"/>
    </xf>
    <xf numFmtId="0" fontId="12" fillId="0" borderId="0" xfId="25" applyFont="1" applyFill="1" applyAlignment="1">
      <alignment horizontal="center" vertical="center" wrapText="1"/>
    </xf>
    <xf numFmtId="0" fontId="84" fillId="8" borderId="0" xfId="25" applyFont="1" applyFill="1" applyAlignment="1">
      <alignment horizontal="left" vertical="top"/>
    </xf>
    <xf numFmtId="0" fontId="84" fillId="0" borderId="0" xfId="25" applyFont="1" applyAlignment="1">
      <alignment horizontal="left" vertical="top" wrapText="1"/>
    </xf>
    <xf numFmtId="0" fontId="12" fillId="8" borderId="0" xfId="21" applyFont="1" applyFill="1" applyAlignment="1">
      <alignment horizontal="center" vertical="top" wrapText="1"/>
    </xf>
    <xf numFmtId="0" fontId="14" fillId="8" borderId="0" xfId="21" applyFill="1" applyAlignment="1">
      <alignment horizontal="center" vertical="top"/>
    </xf>
    <xf numFmtId="0" fontId="70" fillId="8" borderId="0" xfId="21" applyFont="1" applyFill="1" applyAlignment="1">
      <alignment horizontal="center" vertical="top"/>
    </xf>
    <xf numFmtId="0" fontId="70" fillId="8" borderId="0" xfId="21" applyFont="1" applyFill="1" applyAlignment="1">
      <alignment horizontal="left" vertical="top"/>
    </xf>
    <xf numFmtId="0" fontId="70" fillId="8" borderId="0" xfId="21" applyFont="1" applyFill="1" applyAlignment="1">
      <alignment horizontal="left" vertical="top" wrapText="1"/>
    </xf>
    <xf numFmtId="0" fontId="69" fillId="8" borderId="22" xfId="21" applyFont="1" applyFill="1" applyBorder="1" applyAlignment="1">
      <alignment horizontal="center" vertical="center"/>
    </xf>
    <xf numFmtId="0" fontId="69" fillId="8" borderId="76" xfId="21" applyFont="1" applyFill="1" applyBorder="1" applyAlignment="1">
      <alignment horizontal="center" vertical="center"/>
    </xf>
    <xf numFmtId="0" fontId="69" fillId="8" borderId="10" xfId="21" applyFont="1" applyFill="1" applyBorder="1" applyAlignment="1">
      <alignment horizontal="center" vertical="center"/>
    </xf>
    <xf numFmtId="0" fontId="69" fillId="8" borderId="18" xfId="21" applyFont="1" applyFill="1" applyBorder="1" applyAlignment="1">
      <alignment horizontal="center" vertical="center"/>
    </xf>
    <xf numFmtId="0" fontId="69" fillId="8" borderId="403" xfId="21" applyFont="1" applyFill="1" applyBorder="1" applyAlignment="1">
      <alignment horizontal="center" vertical="center"/>
    </xf>
    <xf numFmtId="0" fontId="69" fillId="8" borderId="366" xfId="21" applyFont="1" applyFill="1" applyBorder="1" applyAlignment="1">
      <alignment horizontal="center" vertical="center"/>
    </xf>
    <xf numFmtId="0" fontId="69" fillId="8" borderId="17" xfId="21" applyFont="1" applyFill="1" applyBorder="1" applyAlignment="1">
      <alignment horizontal="center" vertical="center"/>
    </xf>
    <xf numFmtId="0" fontId="70" fillId="8" borderId="212" xfId="21" applyFont="1" applyFill="1" applyBorder="1" applyAlignment="1">
      <alignment horizontal="center" vertical="top"/>
    </xf>
    <xf numFmtId="0" fontId="70" fillId="8" borderId="20" xfId="21" applyFont="1" applyFill="1" applyBorder="1" applyAlignment="1">
      <alignment horizontal="center" vertical="top"/>
    </xf>
    <xf numFmtId="0" fontId="70" fillId="8" borderId="20" xfId="21" applyFont="1" applyFill="1" applyBorder="1" applyAlignment="1">
      <alignment horizontal="left" vertical="top"/>
    </xf>
    <xf numFmtId="0" fontId="70" fillId="8" borderId="20" xfId="21" applyFont="1" applyFill="1" applyBorder="1" applyAlignment="1">
      <alignment horizontal="left" vertical="top" wrapText="1"/>
    </xf>
    <xf numFmtId="0" fontId="71" fillId="8" borderId="21" xfId="21" applyFont="1" applyFill="1" applyBorder="1" applyAlignment="1">
      <alignment horizontal="center" vertical="center" wrapText="1"/>
    </xf>
    <xf numFmtId="0" fontId="69" fillId="8" borderId="54" xfId="21" applyFont="1" applyFill="1" applyBorder="1" applyAlignment="1">
      <alignment horizontal="center" vertical="center"/>
    </xf>
    <xf numFmtId="0" fontId="69" fillId="8" borderId="367" xfId="21" applyFont="1" applyFill="1" applyBorder="1" applyAlignment="1">
      <alignment horizontal="center" vertical="center"/>
    </xf>
    <xf numFmtId="0" fontId="69" fillId="8" borderId="368" xfId="21" applyFont="1" applyFill="1" applyBorder="1" applyAlignment="1">
      <alignment horizontal="center" vertical="center" wrapText="1"/>
    </xf>
    <xf numFmtId="0" fontId="69" fillId="8" borderId="54" xfId="21" applyFont="1" applyFill="1" applyBorder="1" applyAlignment="1">
      <alignment horizontal="center" vertical="center" wrapText="1"/>
    </xf>
    <xf numFmtId="0" fontId="69" fillId="8" borderId="6" xfId="21" applyFont="1" applyFill="1" applyBorder="1" applyAlignment="1">
      <alignment horizontal="center" vertical="center" wrapText="1"/>
    </xf>
    <xf numFmtId="0" fontId="71" fillId="8" borderId="67" xfId="21" applyFont="1" applyFill="1" applyBorder="1" applyAlignment="1">
      <alignment horizontal="center" vertical="center" wrapText="1"/>
    </xf>
    <xf numFmtId="0" fontId="71" fillId="8" borderId="46" xfId="21" applyFont="1" applyFill="1" applyBorder="1" applyAlignment="1">
      <alignment horizontal="center" vertical="center" wrapText="1"/>
    </xf>
    <xf numFmtId="0" fontId="71" fillId="8" borderId="369" xfId="21" applyFont="1" applyFill="1" applyBorder="1" applyAlignment="1">
      <alignment horizontal="center" vertical="center" wrapText="1"/>
    </xf>
    <xf numFmtId="0" fontId="69" fillId="8" borderId="366" xfId="21" applyFont="1" applyFill="1" applyBorder="1" applyAlignment="1">
      <alignment horizontal="center" vertical="center" wrapText="1"/>
    </xf>
    <xf numFmtId="0" fontId="69" fillId="8" borderId="76" xfId="21" applyFont="1" applyFill="1" applyBorder="1" applyAlignment="1">
      <alignment horizontal="center" vertical="center" wrapText="1"/>
    </xf>
    <xf numFmtId="0" fontId="69" fillId="8" borderId="10" xfId="21" applyFont="1" applyFill="1" applyBorder="1" applyAlignment="1">
      <alignment horizontal="center" vertical="center" wrapText="1"/>
    </xf>
    <xf numFmtId="0" fontId="69" fillId="8" borderId="78" xfId="21" applyFont="1" applyFill="1" applyBorder="1" applyAlignment="1">
      <alignment horizontal="center" vertical="center" wrapText="1"/>
    </xf>
    <xf numFmtId="0" fontId="69" fillId="8" borderId="77" xfId="21" applyFont="1" applyFill="1" applyBorder="1" applyAlignment="1">
      <alignment horizontal="center" vertical="center" wrapText="1"/>
    </xf>
    <xf numFmtId="0" fontId="69" fillId="8" borderId="370" xfId="21" applyFont="1" applyFill="1" applyBorder="1" applyAlignment="1">
      <alignment horizontal="center" vertical="center" wrapText="1"/>
    </xf>
    <xf numFmtId="0" fontId="69" fillId="8" borderId="67" xfId="21" applyFont="1" applyFill="1" applyBorder="1" applyAlignment="1">
      <alignment horizontal="center" vertical="center" wrapText="1"/>
    </xf>
    <xf numFmtId="0" fontId="69" fillId="8" borderId="46" xfId="21" applyFont="1" applyFill="1" applyBorder="1" applyAlignment="1">
      <alignment horizontal="center" vertical="center" wrapText="1"/>
    </xf>
    <xf numFmtId="0" fontId="69" fillId="8" borderId="369" xfId="21" applyFont="1" applyFill="1" applyBorder="1" applyAlignment="1">
      <alignment horizontal="center" vertical="center" wrapText="1"/>
    </xf>
    <xf numFmtId="0" fontId="71" fillId="8" borderId="371" xfId="21" applyFont="1" applyFill="1" applyBorder="1" applyAlignment="1">
      <alignment horizontal="center" vertical="center" wrapText="1"/>
    </xf>
    <xf numFmtId="0" fontId="71" fillId="8" borderId="372" xfId="21" applyFont="1" applyFill="1" applyBorder="1" applyAlignment="1">
      <alignment horizontal="center" vertical="center" wrapText="1"/>
    </xf>
    <xf numFmtId="0" fontId="69" fillId="8" borderId="373" xfId="21" applyFont="1" applyFill="1" applyBorder="1" applyAlignment="1">
      <alignment horizontal="center" vertical="center" wrapText="1"/>
    </xf>
    <xf numFmtId="0" fontId="69" fillId="8" borderId="372" xfId="21" applyFont="1" applyFill="1" applyBorder="1" applyAlignment="1">
      <alignment horizontal="center" vertical="center" wrapText="1"/>
    </xf>
    <xf numFmtId="0" fontId="69" fillId="8" borderId="374" xfId="21" applyFont="1" applyFill="1" applyBorder="1" applyAlignment="1">
      <alignment horizontal="center" vertical="center" wrapText="1"/>
    </xf>
    <xf numFmtId="0" fontId="72" fillId="8" borderId="21" xfId="21" applyFont="1" applyFill="1" applyBorder="1" applyAlignment="1">
      <alignment horizontal="center" vertical="center" wrapText="1"/>
    </xf>
    <xf numFmtId="0" fontId="72" fillId="8" borderId="54" xfId="21" applyFont="1" applyFill="1" applyBorder="1" applyAlignment="1"/>
    <xf numFmtId="0" fontId="72" fillId="8" borderId="367" xfId="21" applyFont="1" applyFill="1" applyBorder="1" applyAlignment="1"/>
    <xf numFmtId="0" fontId="72" fillId="8" borderId="368" xfId="21" applyFont="1" applyFill="1" applyBorder="1" applyAlignment="1">
      <alignment horizontal="center" vertical="center" wrapText="1"/>
    </xf>
    <xf numFmtId="0" fontId="72" fillId="8" borderId="54" xfId="21" applyFont="1" applyFill="1" applyBorder="1" applyAlignment="1">
      <alignment horizontal="center" vertical="center" wrapText="1"/>
    </xf>
    <xf numFmtId="0" fontId="69" fillId="8" borderId="367" xfId="21" applyFont="1" applyFill="1" applyBorder="1" applyAlignment="1">
      <alignment horizontal="center" vertical="center" wrapText="1"/>
    </xf>
    <xf numFmtId="0" fontId="69" fillId="8" borderId="375" xfId="21" applyFont="1" applyFill="1" applyBorder="1" applyAlignment="1">
      <alignment horizontal="center" vertical="center" wrapText="1"/>
    </xf>
    <xf numFmtId="0" fontId="69" fillId="8" borderId="376" xfId="21" applyFont="1" applyFill="1" applyBorder="1" applyAlignment="1">
      <alignment horizontal="center" vertical="center"/>
    </xf>
    <xf numFmtId="0" fontId="69" fillId="8" borderId="376" xfId="21" applyFont="1" applyFill="1" applyBorder="1" applyAlignment="1">
      <alignment horizontal="center" vertical="center" wrapText="1"/>
    </xf>
    <xf numFmtId="0" fontId="69" fillId="8" borderId="377" xfId="21" applyFont="1" applyFill="1" applyBorder="1" applyAlignment="1">
      <alignment horizontal="center" vertical="center" wrapText="1"/>
    </xf>
    <xf numFmtId="0" fontId="69" fillId="8" borderId="214" xfId="21" applyFont="1" applyFill="1" applyBorder="1" applyAlignment="1">
      <alignment horizontal="center" vertical="center"/>
    </xf>
    <xf numFmtId="0" fontId="69" fillId="8" borderId="0" xfId="21" applyFont="1" applyFill="1" applyAlignment="1">
      <alignment horizontal="center" vertical="center"/>
    </xf>
    <xf numFmtId="0" fontId="69" fillId="8" borderId="378" xfId="21" applyFont="1" applyFill="1" applyBorder="1" applyAlignment="1">
      <alignment horizontal="center" vertical="center"/>
    </xf>
    <xf numFmtId="0" fontId="69" fillId="8" borderId="379" xfId="21" applyFont="1" applyFill="1" applyBorder="1" applyAlignment="1">
      <alignment horizontal="center" vertical="center" wrapText="1" shrinkToFit="1"/>
    </xf>
    <xf numFmtId="0" fontId="69" fillId="8" borderId="0" xfId="21" applyFont="1" applyFill="1" applyAlignment="1">
      <alignment horizontal="center" vertical="center" wrapText="1" shrinkToFit="1"/>
    </xf>
    <xf numFmtId="0" fontId="69" fillId="8" borderId="57" xfId="21" applyFont="1" applyFill="1" applyBorder="1" applyAlignment="1">
      <alignment horizontal="center" vertical="center" wrapText="1" shrinkToFit="1"/>
    </xf>
    <xf numFmtId="0" fontId="69" fillId="8" borderId="73" xfId="21" applyFont="1" applyFill="1" applyBorder="1" applyAlignment="1">
      <alignment horizontal="center" vertical="center" wrapText="1" shrinkToFit="1"/>
    </xf>
    <xf numFmtId="0" fontId="69" fillId="8" borderId="54" xfId="21" applyFont="1" applyFill="1" applyBorder="1" applyAlignment="1">
      <alignment horizontal="center" vertical="center" wrapText="1" shrinkToFit="1"/>
    </xf>
    <xf numFmtId="0" fontId="69" fillId="8" borderId="292" xfId="21" applyFont="1" applyFill="1" applyBorder="1" applyAlignment="1">
      <alignment horizontal="center" vertical="center" wrapText="1" shrinkToFit="1"/>
    </xf>
    <xf numFmtId="12" fontId="69" fillId="8" borderId="291" xfId="21" applyNumberFormat="1" applyFont="1" applyFill="1" applyBorder="1" applyAlignment="1">
      <alignment horizontal="center" vertical="center"/>
    </xf>
    <xf numFmtId="12" fontId="69" fillId="8" borderId="54" xfId="21" applyNumberFormat="1" applyFont="1" applyFill="1" applyBorder="1" applyAlignment="1">
      <alignment horizontal="center" vertical="center"/>
    </xf>
    <xf numFmtId="12" fontId="69" fillId="8" borderId="6" xfId="21" applyNumberFormat="1" applyFont="1" applyFill="1" applyBorder="1" applyAlignment="1">
      <alignment horizontal="center" vertical="center"/>
    </xf>
    <xf numFmtId="0" fontId="69" fillId="8" borderId="69" xfId="21" applyFont="1" applyFill="1" applyBorder="1" applyAlignment="1">
      <alignment horizontal="center" vertical="center" wrapText="1"/>
    </xf>
    <xf numFmtId="0" fontId="69" fillId="8" borderId="48" xfId="21" applyFont="1" applyFill="1" applyBorder="1" applyAlignment="1">
      <alignment horizontal="center" vertical="center" wrapText="1"/>
    </xf>
    <xf numFmtId="0" fontId="69" fillId="8" borderId="124" xfId="21" applyFont="1" applyFill="1" applyBorder="1" applyAlignment="1">
      <alignment horizontal="center" vertical="center" wrapText="1"/>
    </xf>
    <xf numFmtId="0" fontId="69" fillId="8" borderId="48" xfId="21" applyFont="1" applyFill="1" applyBorder="1" applyAlignment="1">
      <alignment horizontal="center" vertical="center"/>
    </xf>
    <xf numFmtId="0" fontId="69" fillId="8" borderId="194" xfId="21" applyFont="1" applyFill="1" applyBorder="1" applyAlignment="1">
      <alignment horizontal="center" vertical="center"/>
    </xf>
    <xf numFmtId="0" fontId="69" fillId="8" borderId="46" xfId="21" applyFont="1" applyFill="1" applyBorder="1" applyAlignment="1">
      <alignment horizontal="center" vertical="center"/>
    </xf>
    <xf numFmtId="0" fontId="14" fillId="8" borderId="368" xfId="21" applyFill="1" applyBorder="1" applyAlignment="1">
      <alignment horizontal="center" vertical="center"/>
    </xf>
    <xf numFmtId="0" fontId="14" fillId="8" borderId="54" xfId="21" applyFill="1" applyBorder="1" applyAlignment="1">
      <alignment horizontal="center" vertical="center"/>
    </xf>
    <xf numFmtId="0" fontId="14" fillId="8" borderId="6" xfId="21" applyFill="1" applyBorder="1" applyAlignment="1">
      <alignment horizontal="center" vertical="center"/>
    </xf>
    <xf numFmtId="0" fontId="72" fillId="8" borderId="69" xfId="21" applyFont="1" applyFill="1" applyBorder="1" applyAlignment="1">
      <alignment horizontal="center" vertical="center" wrapText="1"/>
    </xf>
    <xf numFmtId="0" fontId="72" fillId="8" borderId="48" xfId="21" applyFont="1" applyFill="1" applyBorder="1" applyAlignment="1">
      <alignment horizontal="center" vertical="center" wrapText="1"/>
    </xf>
    <xf numFmtId="0" fontId="72" fillId="8" borderId="380" xfId="21" applyFont="1" applyFill="1" applyBorder="1" applyAlignment="1">
      <alignment horizontal="center" vertical="center" wrapText="1"/>
    </xf>
    <xf numFmtId="0" fontId="72" fillId="8" borderId="67" xfId="21" applyFont="1" applyFill="1" applyBorder="1" applyAlignment="1">
      <alignment horizontal="center" vertical="center" wrapText="1"/>
    </xf>
    <xf numFmtId="0" fontId="72" fillId="8" borderId="46" xfId="21" applyFont="1" applyFill="1" applyBorder="1" applyAlignment="1">
      <alignment horizontal="center" vertical="center" wrapText="1"/>
    </xf>
    <xf numFmtId="0" fontId="72" fillId="8" borderId="369" xfId="21" applyFont="1" applyFill="1" applyBorder="1" applyAlignment="1">
      <alignment horizontal="center" vertical="center" wrapText="1"/>
    </xf>
    <xf numFmtId="0" fontId="69" fillId="8" borderId="385" xfId="21" applyFont="1" applyFill="1" applyBorder="1" applyAlignment="1">
      <alignment horizontal="center" vertical="center"/>
    </xf>
    <xf numFmtId="180" fontId="72" fillId="8" borderId="48" xfId="21" applyNumberFormat="1" applyFont="1" applyFill="1" applyBorder="1" applyAlignment="1">
      <alignment horizontal="center" vertical="center"/>
    </xf>
    <xf numFmtId="0" fontId="69" fillId="8" borderId="180" xfId="21" applyFont="1" applyFill="1" applyBorder="1" applyAlignment="1">
      <alignment horizontal="center" vertical="center"/>
    </xf>
    <xf numFmtId="0" fontId="69" fillId="8" borderId="222" xfId="21" applyFont="1" applyFill="1" applyBorder="1" applyAlignment="1">
      <alignment horizontal="center" vertical="center" textRotation="255" wrapText="1"/>
    </xf>
    <xf numFmtId="0" fontId="69" fillId="8" borderId="380" xfId="21" applyFont="1" applyFill="1" applyBorder="1" applyAlignment="1">
      <alignment horizontal="center" vertical="center" textRotation="255" wrapText="1"/>
    </xf>
    <xf numFmtId="0" fontId="69" fillId="8" borderId="214" xfId="21" applyFont="1" applyFill="1" applyBorder="1" applyAlignment="1">
      <alignment horizontal="center" vertical="center" textRotation="255" wrapText="1"/>
    </xf>
    <xf numFmtId="0" fontId="69" fillId="8" borderId="378" xfId="21" applyFont="1" applyFill="1" applyBorder="1" applyAlignment="1">
      <alignment horizontal="center" vertical="center" textRotation="255" wrapText="1"/>
    </xf>
    <xf numFmtId="0" fontId="69" fillId="8" borderId="212" xfId="21" applyFont="1" applyFill="1" applyBorder="1" applyAlignment="1">
      <alignment horizontal="center" vertical="center" textRotation="255" wrapText="1"/>
    </xf>
    <xf numFmtId="0" fontId="69" fillId="8" borderId="393" xfId="21" applyFont="1" applyFill="1" applyBorder="1" applyAlignment="1">
      <alignment horizontal="center" vertical="center" textRotation="255" wrapText="1"/>
    </xf>
    <xf numFmtId="0" fontId="69" fillId="8" borderId="386" xfId="21" applyFont="1" applyFill="1" applyBorder="1" applyAlignment="1">
      <alignment horizontal="center" vertical="center"/>
    </xf>
    <xf numFmtId="0" fontId="14" fillId="8" borderId="48" xfId="21" applyFill="1" applyBorder="1" applyAlignment="1">
      <alignment horizontal="right" vertical="center"/>
    </xf>
    <xf numFmtId="0" fontId="14" fillId="8" borderId="48" xfId="21" applyFill="1" applyBorder="1" applyAlignment="1">
      <alignment horizontal="center" vertical="center"/>
    </xf>
    <xf numFmtId="0" fontId="69" fillId="8" borderId="386" xfId="21" applyFont="1" applyFill="1" applyBorder="1" applyAlignment="1">
      <alignment vertical="center" wrapText="1"/>
    </xf>
    <xf numFmtId="0" fontId="69" fillId="8" borderId="48" xfId="21" applyFont="1" applyFill="1" applyBorder="1" applyAlignment="1">
      <alignment vertical="center" wrapText="1"/>
    </xf>
    <xf numFmtId="0" fontId="69" fillId="8" borderId="380" xfId="21" applyFont="1" applyFill="1" applyBorder="1" applyAlignment="1">
      <alignment vertical="center" wrapText="1"/>
    </xf>
    <xf numFmtId="0" fontId="69" fillId="8" borderId="14" xfId="21" applyFont="1" applyFill="1" applyBorder="1" applyAlignment="1">
      <alignment vertical="center" wrapText="1"/>
    </xf>
    <xf numFmtId="0" fontId="69" fillId="8" borderId="69" xfId="21" applyFont="1" applyFill="1" applyBorder="1" applyAlignment="1">
      <alignment horizontal="center" vertical="distributed" textRotation="255" justifyLastLine="1"/>
    </xf>
    <xf numFmtId="0" fontId="69" fillId="8" borderId="380" xfId="21" applyFont="1" applyFill="1" applyBorder="1" applyAlignment="1">
      <alignment horizontal="center" vertical="distributed" textRotation="255" justifyLastLine="1"/>
    </xf>
    <xf numFmtId="0" fontId="69" fillId="8" borderId="71" xfId="21" applyFont="1" applyFill="1" applyBorder="1" applyAlignment="1">
      <alignment horizontal="center" vertical="distributed" textRotation="255" justifyLastLine="1"/>
    </xf>
    <xf numFmtId="0" fontId="69" fillId="8" borderId="378" xfId="21" applyFont="1" applyFill="1" applyBorder="1" applyAlignment="1">
      <alignment horizontal="center" vertical="distributed" textRotation="255" justifyLastLine="1"/>
    </xf>
    <xf numFmtId="0" fontId="69" fillId="8" borderId="129" xfId="21" applyFont="1" applyFill="1" applyBorder="1" applyAlignment="1">
      <alignment horizontal="center" vertical="distributed" textRotation="255" justifyLastLine="1"/>
    </xf>
    <xf numFmtId="0" fontId="69" fillId="8" borderId="393" xfId="21" applyFont="1" applyFill="1" applyBorder="1" applyAlignment="1">
      <alignment horizontal="center" vertical="distributed" textRotation="255" justifyLastLine="1"/>
    </xf>
    <xf numFmtId="0" fontId="69" fillId="8" borderId="381" xfId="21" applyFont="1" applyFill="1" applyBorder="1" applyAlignment="1">
      <alignment horizontal="distributed" vertical="center"/>
    </xf>
    <xf numFmtId="0" fontId="69" fillId="8" borderId="382" xfId="21" applyFont="1" applyFill="1" applyBorder="1" applyAlignment="1">
      <alignment horizontal="distributed" vertical="center"/>
    </xf>
    <xf numFmtId="58" fontId="69" fillId="8" borderId="387" xfId="21" applyNumberFormat="1" applyFont="1" applyFill="1" applyBorder="1" applyAlignment="1">
      <alignment horizontal="center" vertical="center"/>
    </xf>
    <xf numFmtId="58" fontId="69" fillId="8" borderId="382" xfId="21" applyNumberFormat="1" applyFont="1" applyFill="1" applyBorder="1" applyAlignment="1">
      <alignment horizontal="center" vertical="center"/>
    </xf>
    <xf numFmtId="58" fontId="69" fillId="8" borderId="388" xfId="21" applyNumberFormat="1" applyFont="1" applyFill="1" applyBorder="1" applyAlignment="1">
      <alignment horizontal="center" vertical="center"/>
    </xf>
    <xf numFmtId="58" fontId="69" fillId="8" borderId="391" xfId="21" applyNumberFormat="1" applyFont="1" applyFill="1" applyBorder="1" applyAlignment="1">
      <alignment horizontal="center" vertical="center"/>
    </xf>
    <xf numFmtId="58" fontId="69" fillId="8" borderId="390" xfId="21" applyNumberFormat="1" applyFont="1" applyFill="1" applyBorder="1" applyAlignment="1">
      <alignment horizontal="center" vertical="center"/>
    </xf>
    <xf numFmtId="58" fontId="69" fillId="8" borderId="392" xfId="21" applyNumberFormat="1" applyFont="1" applyFill="1" applyBorder="1" applyAlignment="1">
      <alignment horizontal="center" vertical="center"/>
    </xf>
    <xf numFmtId="0" fontId="69" fillId="8" borderId="379" xfId="21" applyFont="1" applyFill="1" applyBorder="1" applyAlignment="1">
      <alignment horizontal="center" vertical="center"/>
    </xf>
    <xf numFmtId="0" fontId="69" fillId="8" borderId="0" xfId="21" applyFont="1" applyFill="1" applyBorder="1" applyAlignment="1">
      <alignment horizontal="center" vertical="center"/>
    </xf>
    <xf numFmtId="0" fontId="69" fillId="8" borderId="0" xfId="21" applyFont="1" applyFill="1" applyBorder="1" applyAlignment="1">
      <alignment vertical="center"/>
    </xf>
    <xf numFmtId="0" fontId="69" fillId="8" borderId="20" xfId="21" applyFont="1" applyFill="1" applyBorder="1" applyAlignment="1">
      <alignment horizontal="center" vertical="center"/>
    </xf>
    <xf numFmtId="0" fontId="72" fillId="8" borderId="0" xfId="21" applyFont="1" applyFill="1" applyBorder="1" applyAlignment="1">
      <alignment vertical="center"/>
    </xf>
    <xf numFmtId="0" fontId="69" fillId="8" borderId="393" xfId="21" applyFont="1" applyFill="1" applyBorder="1" applyAlignment="1">
      <alignment horizontal="center" vertical="center"/>
    </xf>
    <xf numFmtId="0" fontId="69" fillId="8" borderId="379" xfId="21" applyFont="1" applyFill="1" applyBorder="1" applyAlignment="1">
      <alignment vertical="center"/>
    </xf>
    <xf numFmtId="0" fontId="14" fillId="8" borderId="0" xfId="21" applyFill="1" applyBorder="1" applyAlignment="1">
      <alignment horizontal="right" vertical="center"/>
    </xf>
    <xf numFmtId="0" fontId="14" fillId="8" borderId="0" xfId="21" applyFill="1" applyBorder="1" applyAlignment="1">
      <alignment horizontal="center" vertical="center"/>
    </xf>
    <xf numFmtId="0" fontId="29" fillId="8" borderId="0" xfId="21" applyFont="1" applyFill="1" applyBorder="1" applyAlignment="1">
      <alignment vertical="center" wrapText="1"/>
    </xf>
    <xf numFmtId="0" fontId="29" fillId="8" borderId="378" xfId="21" applyFont="1" applyFill="1" applyBorder="1" applyAlignment="1">
      <alignment vertical="center" wrapText="1"/>
    </xf>
    <xf numFmtId="0" fontId="29" fillId="8" borderId="0" xfId="21" applyFont="1" applyFill="1" applyAlignment="1">
      <alignment vertical="center" wrapText="1"/>
    </xf>
    <xf numFmtId="0" fontId="14" fillId="8" borderId="0" xfId="21" applyFill="1" applyAlignment="1"/>
    <xf numFmtId="0" fontId="14" fillId="8" borderId="57" xfId="21" applyFill="1" applyBorder="1" applyAlignment="1"/>
    <xf numFmtId="0" fontId="69" fillId="8" borderId="389" xfId="21" applyFont="1" applyFill="1" applyBorder="1" applyAlignment="1">
      <alignment horizontal="distributed" vertical="center" wrapText="1"/>
    </xf>
    <xf numFmtId="0" fontId="69" fillId="8" borderId="390" xfId="21" applyFont="1" applyFill="1" applyBorder="1" applyAlignment="1">
      <alignment horizontal="distributed" vertical="center" wrapText="1"/>
    </xf>
    <xf numFmtId="0" fontId="69" fillId="8" borderId="395" xfId="21" applyFont="1" applyFill="1" applyBorder="1" applyAlignment="1">
      <alignment horizontal="distributed" vertical="center"/>
    </xf>
    <xf numFmtId="0" fontId="69" fillId="8" borderId="396" xfId="21" applyFont="1" applyFill="1" applyBorder="1" applyAlignment="1">
      <alignment horizontal="distributed" vertical="center"/>
    </xf>
    <xf numFmtId="58" fontId="69" fillId="8" borderId="397" xfId="21" applyNumberFormat="1" applyFont="1" applyFill="1" applyBorder="1" applyAlignment="1">
      <alignment horizontal="center" vertical="center"/>
    </xf>
    <xf numFmtId="58" fontId="69" fillId="8" borderId="396" xfId="21" applyNumberFormat="1" applyFont="1" applyFill="1" applyBorder="1" applyAlignment="1">
      <alignment horizontal="center" vertical="center"/>
    </xf>
    <xf numFmtId="58" fontId="69" fillId="8" borderId="398" xfId="21" applyNumberFormat="1" applyFont="1" applyFill="1" applyBorder="1" applyAlignment="1">
      <alignment horizontal="center" vertical="center"/>
    </xf>
    <xf numFmtId="0" fontId="69" fillId="8" borderId="26" xfId="21" applyFont="1" applyFill="1" applyBorder="1" applyAlignment="1">
      <alignment vertical="center" textRotation="255" wrapText="1"/>
    </xf>
    <xf numFmtId="0" fontId="69" fillId="8" borderId="370" xfId="21" applyFont="1" applyFill="1" applyBorder="1" applyAlignment="1">
      <alignment vertical="center" textRotation="255" wrapText="1"/>
    </xf>
    <xf numFmtId="0" fontId="69" fillId="8" borderId="214" xfId="21" applyFont="1" applyFill="1" applyBorder="1" applyAlignment="1">
      <alignment vertical="center" textRotation="255" wrapText="1"/>
    </xf>
    <xf numFmtId="0" fontId="69" fillId="8" borderId="378" xfId="21" applyFont="1" applyFill="1" applyBorder="1" applyAlignment="1">
      <alignment vertical="center" textRotation="255" wrapText="1"/>
    </xf>
    <xf numFmtId="0" fontId="69" fillId="8" borderId="212" xfId="21" applyFont="1" applyFill="1" applyBorder="1" applyAlignment="1">
      <alignment vertical="center" textRotation="255" wrapText="1"/>
    </xf>
    <xf numFmtId="0" fontId="69" fillId="8" borderId="393" xfId="21" applyFont="1" applyFill="1" applyBorder="1" applyAlignment="1">
      <alignment vertical="center" textRotation="255" wrapText="1"/>
    </xf>
    <xf numFmtId="0" fontId="69" fillId="8" borderId="371" xfId="21" applyFont="1" applyFill="1" applyBorder="1" applyAlignment="1">
      <alignment horizontal="left" vertical="center" shrinkToFit="1"/>
    </xf>
    <xf numFmtId="0" fontId="69" fillId="8" borderId="372" xfId="21" applyFont="1" applyFill="1" applyBorder="1" applyAlignment="1">
      <alignment horizontal="left" vertical="center" shrinkToFit="1"/>
    </xf>
    <xf numFmtId="0" fontId="69" fillId="8" borderId="399" xfId="21" applyFont="1" applyFill="1" applyBorder="1" applyAlignment="1">
      <alignment horizontal="left" vertical="center" shrinkToFit="1"/>
    </xf>
    <xf numFmtId="0" fontId="69" fillId="8" borderId="372" xfId="21" applyFont="1" applyFill="1" applyBorder="1" applyAlignment="1">
      <alignment vertical="center"/>
    </xf>
    <xf numFmtId="0" fontId="69" fillId="8" borderId="399" xfId="21" applyFont="1" applyFill="1" applyBorder="1" applyAlignment="1">
      <alignment vertical="center"/>
    </xf>
    <xf numFmtId="0" fontId="69" fillId="8" borderId="371" xfId="21" applyFont="1" applyFill="1" applyBorder="1" applyAlignment="1">
      <alignment horizontal="center" vertical="center" shrinkToFit="1"/>
    </xf>
    <xf numFmtId="0" fontId="69" fillId="8" borderId="372" xfId="21" applyFont="1" applyFill="1" applyBorder="1" applyAlignment="1">
      <alignment horizontal="center" vertical="center" shrinkToFit="1"/>
    </xf>
    <xf numFmtId="0" fontId="69" fillId="8" borderId="374" xfId="21" applyFont="1" applyFill="1" applyBorder="1" applyAlignment="1">
      <alignment horizontal="center" vertical="center" shrinkToFit="1"/>
    </xf>
    <xf numFmtId="58" fontId="72" fillId="8" borderId="400" xfId="21" applyNumberFormat="1" applyFont="1" applyFill="1" applyBorder="1" applyAlignment="1">
      <alignment horizontal="center" vertical="center"/>
    </xf>
    <xf numFmtId="0" fontId="72" fillId="8" borderId="400" xfId="21" applyFont="1" applyFill="1" applyBorder="1" applyAlignment="1">
      <alignment horizontal="center" vertical="center"/>
    </xf>
    <xf numFmtId="0" fontId="72" fillId="8" borderId="401" xfId="21" applyFont="1" applyFill="1" applyBorder="1" applyAlignment="1">
      <alignment horizontal="center" vertical="center"/>
    </xf>
    <xf numFmtId="0" fontId="72" fillId="8" borderId="0" xfId="21" applyFont="1" applyFill="1" applyAlignment="1">
      <alignment vertical="center" wrapText="1"/>
    </xf>
    <xf numFmtId="0" fontId="72" fillId="8" borderId="188" xfId="21" applyFont="1" applyFill="1" applyBorder="1" applyAlignment="1">
      <alignment vertical="center" wrapText="1"/>
    </xf>
    <xf numFmtId="0" fontId="72" fillId="8" borderId="20" xfId="21" applyFont="1" applyFill="1" applyBorder="1" applyAlignment="1">
      <alignment vertical="center" wrapText="1"/>
    </xf>
    <xf numFmtId="0" fontId="72" fillId="8" borderId="157" xfId="21" applyFont="1" applyFill="1" applyBorder="1" applyAlignment="1">
      <alignment vertical="center" wrapText="1"/>
    </xf>
    <xf numFmtId="0" fontId="69" fillId="8" borderId="389" xfId="21" applyFont="1" applyFill="1" applyBorder="1" applyAlignment="1">
      <alignment horizontal="distributed" vertical="center"/>
    </xf>
    <xf numFmtId="0" fontId="69" fillId="8" borderId="390" xfId="21" applyFont="1" applyFill="1" applyBorder="1" applyAlignment="1">
      <alignment horizontal="distributed" vertical="center"/>
    </xf>
    <xf numFmtId="0" fontId="69" fillId="8" borderId="20" xfId="21" applyFont="1" applyFill="1" applyBorder="1" applyAlignment="1">
      <alignment vertical="center"/>
    </xf>
    <xf numFmtId="0" fontId="72" fillId="8" borderId="20" xfId="21" applyFont="1" applyFill="1" applyBorder="1" applyAlignment="1">
      <alignment vertical="center"/>
    </xf>
    <xf numFmtId="58" fontId="72" fillId="8" borderId="0" xfId="21" applyNumberFormat="1" applyFont="1" applyFill="1" applyAlignment="1">
      <alignment horizontal="center" vertical="center"/>
    </xf>
    <xf numFmtId="0" fontId="72" fillId="8" borderId="0" xfId="21" applyFont="1" applyFill="1" applyAlignment="1">
      <alignment horizontal="center" vertical="center"/>
    </xf>
    <xf numFmtId="0" fontId="72" fillId="8" borderId="378" xfId="21" applyFont="1" applyFill="1" applyBorder="1" applyAlignment="1">
      <alignment horizontal="center" vertical="center"/>
    </xf>
    <xf numFmtId="0" fontId="69" fillId="8" borderId="394" xfId="21" applyFont="1" applyFill="1" applyBorder="1" applyAlignment="1">
      <alignment horizontal="center" vertical="center" shrinkToFit="1"/>
    </xf>
    <xf numFmtId="0" fontId="69" fillId="8" borderId="20" xfId="21" applyFont="1" applyFill="1" applyBorder="1" applyAlignment="1">
      <alignment horizontal="center" vertical="center" shrinkToFit="1"/>
    </xf>
    <xf numFmtId="58" fontId="69" fillId="8" borderId="20" xfId="21" applyNumberFormat="1" applyFont="1" applyFill="1" applyBorder="1" applyAlignment="1">
      <alignment horizontal="center" vertical="center" shrinkToFit="1"/>
    </xf>
    <xf numFmtId="58" fontId="69" fillId="8" borderId="393" xfId="21" applyNumberFormat="1" applyFont="1" applyFill="1" applyBorder="1" applyAlignment="1">
      <alignment horizontal="center" vertical="center" shrinkToFit="1"/>
    </xf>
    <xf numFmtId="0" fontId="72" fillId="8" borderId="393" xfId="21" applyFont="1" applyFill="1" applyBorder="1" applyAlignment="1">
      <alignment vertical="center"/>
    </xf>
    <xf numFmtId="0" fontId="69" fillId="8" borderId="3" xfId="21" applyFont="1" applyFill="1" applyBorder="1" applyAlignment="1">
      <alignment horizontal="center" vertical="center"/>
    </xf>
    <xf numFmtId="0" fontId="69" fillId="8" borderId="216" xfId="21" applyFont="1" applyFill="1" applyBorder="1" applyAlignment="1">
      <alignment horizontal="center" vertical="center"/>
    </xf>
    <xf numFmtId="0" fontId="69" fillId="8" borderId="402" xfId="21" applyFont="1" applyFill="1" applyBorder="1" applyAlignment="1">
      <alignment horizontal="center" vertical="center"/>
    </xf>
    <xf numFmtId="0" fontId="69" fillId="8" borderId="24" xfId="21" applyFont="1" applyFill="1" applyBorder="1" applyAlignment="1">
      <alignment horizontal="center" vertical="center" wrapText="1"/>
    </xf>
    <xf numFmtId="0" fontId="14" fillId="8" borderId="24" xfId="21" applyFill="1" applyBorder="1" applyAlignment="1">
      <alignment wrapText="1"/>
    </xf>
    <xf numFmtId="0" fontId="14" fillId="8" borderId="23" xfId="21" applyFill="1" applyBorder="1" applyAlignment="1">
      <alignment wrapText="1"/>
    </xf>
    <xf numFmtId="0" fontId="69" fillId="8" borderId="26" xfId="21" applyFont="1" applyFill="1" applyBorder="1" applyAlignment="1">
      <alignment horizontal="center" vertical="center" wrapText="1"/>
    </xf>
    <xf numFmtId="0" fontId="69" fillId="8" borderId="77" xfId="21" applyFont="1" applyFill="1" applyBorder="1" applyAlignment="1">
      <alignment horizontal="center" vertical="center"/>
    </xf>
    <xf numFmtId="0" fontId="69" fillId="8" borderId="219" xfId="21" applyFont="1" applyFill="1" applyBorder="1" applyAlignment="1">
      <alignment horizontal="center" vertical="center"/>
    </xf>
    <xf numFmtId="0" fontId="69" fillId="8" borderId="3" xfId="21" applyFont="1" applyFill="1" applyBorder="1" applyAlignment="1">
      <alignment horizontal="center" vertical="center" wrapText="1"/>
    </xf>
    <xf numFmtId="0" fontId="69" fillId="8" borderId="216" xfId="21" applyFont="1" applyFill="1" applyBorder="1" applyAlignment="1">
      <alignment horizontal="center" vertical="center" wrapText="1"/>
    </xf>
    <xf numFmtId="0" fontId="69" fillId="8" borderId="290" xfId="21" applyFont="1" applyFill="1" applyBorder="1" applyAlignment="1">
      <alignment horizontal="center" vertical="center" wrapText="1"/>
    </xf>
    <xf numFmtId="0" fontId="72" fillId="8" borderId="22" xfId="21" applyFont="1" applyFill="1" applyBorder="1" applyAlignment="1">
      <alignment horizontal="center" vertical="center" wrapText="1"/>
    </xf>
    <xf numFmtId="0" fontId="72" fillId="8" borderId="76" xfId="21" applyFont="1" applyFill="1" applyBorder="1" applyAlignment="1">
      <alignment horizontal="center" vertical="center" wrapText="1"/>
    </xf>
    <xf numFmtId="0" fontId="72" fillId="8" borderId="403" xfId="21" applyFont="1" applyFill="1" applyBorder="1" applyAlignment="1">
      <alignment horizontal="center" vertical="center" wrapText="1"/>
    </xf>
    <xf numFmtId="181" fontId="69" fillId="8" borderId="404" xfId="21" applyNumberFormat="1" applyFont="1" applyFill="1" applyBorder="1" applyAlignment="1">
      <alignment horizontal="center" vertical="center" wrapText="1"/>
    </xf>
    <xf numFmtId="181" fontId="69" fillId="8" borderId="77" xfId="21" applyNumberFormat="1" applyFont="1" applyFill="1" applyBorder="1" applyAlignment="1">
      <alignment horizontal="center" vertical="center" wrapText="1"/>
    </xf>
    <xf numFmtId="181" fontId="71" fillId="8" borderId="405" xfId="21" applyNumberFormat="1" applyFont="1" applyFill="1" applyBorder="1" applyAlignment="1">
      <alignment horizontal="center"/>
    </xf>
    <xf numFmtId="181" fontId="71" fillId="8" borderId="406" xfId="21" applyNumberFormat="1" applyFont="1" applyFill="1" applyBorder="1" applyAlignment="1">
      <alignment horizontal="center"/>
    </xf>
    <xf numFmtId="181" fontId="71" fillId="8" borderId="407" xfId="21" applyNumberFormat="1" applyFont="1" applyFill="1" applyBorder="1" applyAlignment="1">
      <alignment horizontal="center"/>
    </xf>
    <xf numFmtId="181" fontId="71" fillId="8" borderId="409" xfId="21" applyNumberFormat="1" applyFont="1" applyFill="1" applyBorder="1" applyAlignment="1">
      <alignment horizontal="center"/>
    </xf>
    <xf numFmtId="181" fontId="71" fillId="8" borderId="410" xfId="21" applyNumberFormat="1" applyFont="1" applyFill="1" applyBorder="1" applyAlignment="1">
      <alignment horizontal="center"/>
    </xf>
    <xf numFmtId="181" fontId="71" fillId="8" borderId="411" xfId="21" applyNumberFormat="1" applyFont="1" applyFill="1" applyBorder="1" applyAlignment="1">
      <alignment horizontal="center"/>
    </xf>
    <xf numFmtId="181" fontId="71" fillId="8" borderId="424" xfId="21" applyNumberFormat="1" applyFont="1" applyFill="1" applyBorder="1" applyAlignment="1">
      <alignment horizontal="center"/>
    </xf>
    <xf numFmtId="181" fontId="71" fillId="8" borderId="425" xfId="21" applyNumberFormat="1" applyFont="1" applyFill="1" applyBorder="1" applyAlignment="1">
      <alignment horizontal="center"/>
    </xf>
    <xf numFmtId="181" fontId="71" fillId="8" borderId="426" xfId="21" applyNumberFormat="1" applyFont="1" applyFill="1" applyBorder="1" applyAlignment="1">
      <alignment horizontal="center"/>
    </xf>
    <xf numFmtId="181" fontId="69" fillId="8" borderId="22" xfId="21" applyNumberFormat="1" applyFont="1" applyFill="1" applyBorder="1" applyAlignment="1"/>
    <xf numFmtId="181" fontId="69" fillId="8" borderId="76" xfId="21" applyNumberFormat="1" applyFont="1" applyFill="1" applyBorder="1" applyAlignment="1"/>
    <xf numFmtId="181" fontId="69" fillId="8" borderId="408" xfId="21" applyNumberFormat="1" applyFont="1" applyFill="1" applyBorder="1" applyAlignment="1"/>
    <xf numFmtId="181" fontId="69" fillId="8" borderId="17" xfId="21" applyNumberFormat="1" applyFont="1" applyFill="1" applyBorder="1" applyAlignment="1"/>
    <xf numFmtId="0" fontId="69" fillId="8" borderId="219" xfId="21" applyFont="1" applyFill="1" applyBorder="1" applyAlignment="1">
      <alignment horizontal="center" vertical="center" wrapText="1"/>
    </xf>
    <xf numFmtId="0" fontId="72" fillId="8" borderId="21" xfId="21" applyFont="1" applyFill="1" applyBorder="1" applyAlignment="1">
      <alignment vertical="center" wrapText="1"/>
    </xf>
    <xf numFmtId="0" fontId="72" fillId="8" borderId="54" xfId="21" applyFont="1" applyFill="1" applyBorder="1" applyAlignment="1">
      <alignment vertical="center" wrapText="1"/>
    </xf>
    <xf numFmtId="181" fontId="69" fillId="8" borderId="368" xfId="21" applyNumberFormat="1" applyFont="1" applyFill="1" applyBorder="1" applyAlignment="1">
      <alignment horizontal="center" vertical="center" wrapText="1"/>
    </xf>
    <xf numFmtId="181" fontId="69" fillId="8" borderId="54" xfId="21" applyNumberFormat="1" applyFont="1" applyFill="1" applyBorder="1" applyAlignment="1">
      <alignment horizontal="center" vertical="center" wrapText="1"/>
    </xf>
    <xf numFmtId="181" fontId="69" fillId="8" borderId="21" xfId="21" applyNumberFormat="1" applyFont="1" applyFill="1" applyBorder="1" applyAlignment="1"/>
    <xf numFmtId="181" fontId="69" fillId="8" borderId="54" xfId="21" applyNumberFormat="1" applyFont="1" applyFill="1" applyBorder="1" applyAlignment="1"/>
    <xf numFmtId="181" fontId="69" fillId="8" borderId="292" xfId="21" applyNumberFormat="1" applyFont="1" applyFill="1" applyBorder="1" applyAlignment="1"/>
    <xf numFmtId="181" fontId="69" fillId="8" borderId="213" xfId="21" applyNumberFormat="1" applyFont="1" applyFill="1" applyBorder="1" applyAlignment="1"/>
    <xf numFmtId="38" fontId="12" fillId="8" borderId="412" xfId="26" applyFont="1" applyFill="1" applyBorder="1" applyAlignment="1">
      <alignment horizontal="right" vertical="center" wrapText="1"/>
    </xf>
    <xf numFmtId="38" fontId="12" fillId="8" borderId="413" xfId="26" applyFont="1" applyFill="1" applyBorder="1" applyAlignment="1">
      <alignment horizontal="right" vertical="center" wrapText="1"/>
    </xf>
    <xf numFmtId="0" fontId="72" fillId="8" borderId="413" xfId="21" applyFont="1" applyFill="1" applyBorder="1" applyAlignment="1">
      <alignment horizontal="left" vertical="center"/>
    </xf>
    <xf numFmtId="0" fontId="72" fillId="8" borderId="414" xfId="21" applyFont="1" applyFill="1" applyBorder="1" applyAlignment="1">
      <alignment horizontal="left" vertical="center"/>
    </xf>
    <xf numFmtId="0" fontId="72" fillId="8" borderId="413" xfId="21" applyFont="1" applyFill="1" applyBorder="1" applyAlignment="1">
      <alignment horizontal="center" vertical="center"/>
    </xf>
    <xf numFmtId="0" fontId="72" fillId="8" borderId="414" xfId="21" applyFont="1" applyFill="1" applyBorder="1" applyAlignment="1">
      <alignment horizontal="center" vertical="center"/>
    </xf>
    <xf numFmtId="38" fontId="12" fillId="8" borderId="239" xfId="26" applyFont="1" applyFill="1" applyBorder="1" applyAlignment="1">
      <alignment horizontal="right" vertical="center" wrapText="1"/>
    </xf>
    <xf numFmtId="38" fontId="12" fillId="8" borderId="80" xfId="26" applyFont="1" applyFill="1" applyBorder="1" applyAlignment="1">
      <alignment horizontal="right" vertical="center" wrapText="1"/>
    </xf>
    <xf numFmtId="0" fontId="72" fillId="8" borderId="80" xfId="21" applyFont="1" applyFill="1" applyBorder="1" applyAlignment="1">
      <alignment horizontal="center" vertical="center"/>
    </xf>
    <xf numFmtId="0" fontId="72" fillId="8" borderId="211" xfId="21" applyFont="1" applyFill="1" applyBorder="1" applyAlignment="1">
      <alignment horizontal="center" vertical="center"/>
    </xf>
    <xf numFmtId="0" fontId="69" fillId="8" borderId="21" xfId="21" applyFont="1" applyFill="1" applyBorder="1" applyAlignment="1">
      <alignment horizontal="center" vertical="center"/>
    </xf>
    <xf numFmtId="0" fontId="69" fillId="8" borderId="213" xfId="21" applyFont="1" applyFill="1" applyBorder="1" applyAlignment="1">
      <alignment horizontal="center" vertical="center"/>
    </xf>
    <xf numFmtId="0" fontId="10" fillId="8" borderId="21" xfId="21" applyFont="1" applyFill="1" applyBorder="1" applyAlignment="1">
      <alignment horizontal="center" vertical="center" wrapText="1"/>
    </xf>
    <xf numFmtId="0" fontId="10" fillId="8" borderId="54" xfId="21" applyFont="1" applyFill="1" applyBorder="1" applyAlignment="1">
      <alignment horizontal="center" vertical="center" wrapText="1"/>
    </xf>
    <xf numFmtId="0" fontId="10" fillId="8" borderId="213" xfId="21" applyFont="1" applyFill="1" applyBorder="1" applyAlignment="1">
      <alignment horizontal="center" vertical="center" wrapText="1"/>
    </xf>
    <xf numFmtId="0" fontId="72" fillId="8" borderId="21" xfId="21" applyFont="1" applyFill="1" applyBorder="1" applyAlignment="1">
      <alignment horizontal="left" vertical="center" wrapText="1"/>
    </xf>
    <xf numFmtId="0" fontId="72" fillId="8" borderId="54" xfId="21" applyFont="1" applyFill="1" applyBorder="1" applyAlignment="1">
      <alignment horizontal="left" vertical="center" wrapText="1"/>
    </xf>
    <xf numFmtId="0" fontId="72" fillId="8" borderId="367" xfId="21" applyFont="1" applyFill="1" applyBorder="1" applyAlignment="1">
      <alignment horizontal="left" vertical="center" wrapText="1"/>
    </xf>
    <xf numFmtId="181" fontId="69" fillId="8" borderId="6" xfId="21" applyNumberFormat="1" applyFont="1" applyFill="1" applyBorder="1" applyAlignment="1">
      <alignment horizontal="center" vertical="center" wrapText="1"/>
    </xf>
    <xf numFmtId="0" fontId="72" fillId="8" borderId="415" xfId="21" applyFont="1" applyFill="1" applyBorder="1" applyAlignment="1">
      <alignment horizontal="center" vertical="center" wrapText="1"/>
    </xf>
    <xf numFmtId="0" fontId="72" fillId="8" borderId="141" xfId="21" applyFont="1" applyFill="1" applyBorder="1" applyAlignment="1">
      <alignment horizontal="center" vertical="center" wrapText="1"/>
    </xf>
    <xf numFmtId="0" fontId="72" fillId="8" borderId="416" xfId="21" applyFont="1" applyFill="1" applyBorder="1" applyAlignment="1">
      <alignment horizontal="center" vertical="center" wrapText="1"/>
    </xf>
    <xf numFmtId="0" fontId="72" fillId="8" borderId="21" xfId="21" applyFont="1" applyFill="1" applyBorder="1" applyAlignment="1">
      <alignment vertical="center"/>
    </xf>
    <xf numFmtId="0" fontId="72" fillId="8" borderId="54" xfId="21" applyFont="1" applyFill="1" applyBorder="1" applyAlignment="1">
      <alignment vertical="center"/>
    </xf>
    <xf numFmtId="181" fontId="69" fillId="8" borderId="368" xfId="21" applyNumberFormat="1" applyFont="1" applyFill="1" applyBorder="1" applyAlignment="1">
      <alignment horizontal="center" vertical="center"/>
    </xf>
    <xf numFmtId="181" fontId="69" fillId="8" borderId="54" xfId="21" applyNumberFormat="1" applyFont="1" applyFill="1" applyBorder="1" applyAlignment="1">
      <alignment horizontal="center" vertical="center"/>
    </xf>
    <xf numFmtId="0" fontId="69" fillId="3" borderId="212" xfId="21" applyFont="1" applyFill="1" applyBorder="1" applyAlignment="1">
      <alignment horizontal="center" vertical="center" wrapText="1"/>
    </xf>
    <xf numFmtId="0" fontId="69" fillId="3" borderId="20" xfId="21" applyFont="1" applyFill="1" applyBorder="1" applyAlignment="1">
      <alignment horizontal="center" vertical="center" wrapText="1"/>
    </xf>
    <xf numFmtId="0" fontId="69" fillId="3" borderId="157" xfId="21" applyFont="1" applyFill="1" applyBorder="1" applyAlignment="1">
      <alignment horizontal="center" vertical="center" wrapText="1"/>
    </xf>
    <xf numFmtId="0" fontId="69" fillId="8" borderId="417" xfId="21" applyFont="1" applyFill="1" applyBorder="1" applyAlignment="1">
      <alignment horizontal="center" vertical="center"/>
    </xf>
    <xf numFmtId="0" fontId="69" fillId="8" borderId="372" xfId="21" applyFont="1" applyFill="1" applyBorder="1" applyAlignment="1">
      <alignment horizontal="center" vertical="center"/>
    </xf>
    <xf numFmtId="0" fontId="69" fillId="8" borderId="374" xfId="21" applyFont="1" applyFill="1" applyBorder="1" applyAlignment="1">
      <alignment horizontal="center" vertical="center"/>
    </xf>
    <xf numFmtId="0" fontId="72" fillId="8" borderId="222" xfId="21" applyFont="1" applyFill="1" applyBorder="1" applyAlignment="1">
      <alignment vertical="center"/>
    </xf>
    <xf numFmtId="0" fontId="72" fillId="8" borderId="48" xfId="21" applyFont="1" applyFill="1" applyBorder="1" applyAlignment="1">
      <alignment vertical="center"/>
    </xf>
    <xf numFmtId="181" fontId="69" fillId="8" borderId="386" xfId="21" applyNumberFormat="1" applyFont="1" applyFill="1" applyBorder="1" applyAlignment="1">
      <alignment horizontal="center" vertical="center"/>
    </xf>
    <xf numFmtId="181" fontId="69" fillId="8" borderId="48" xfId="21" applyNumberFormat="1" applyFont="1" applyFill="1" applyBorder="1" applyAlignment="1">
      <alignment horizontal="center" vertical="center"/>
    </xf>
    <xf numFmtId="0" fontId="69" fillId="8" borderId="418" xfId="21" applyFont="1" applyFill="1" applyBorder="1" applyAlignment="1">
      <alignment horizontal="center" vertical="center" wrapText="1"/>
    </xf>
    <xf numFmtId="0" fontId="69" fillId="8" borderId="419" xfId="21" applyFont="1" applyFill="1" applyBorder="1" applyAlignment="1">
      <alignment horizontal="center" vertical="center" wrapText="1"/>
    </xf>
    <xf numFmtId="0" fontId="69" fillId="8" borderId="420" xfId="21" applyFont="1" applyFill="1" applyBorder="1" applyAlignment="1">
      <alignment horizontal="center" vertical="center" wrapText="1"/>
    </xf>
    <xf numFmtId="0" fontId="69" fillId="8" borderId="421" xfId="21" applyFont="1" applyFill="1" applyBorder="1" applyAlignment="1">
      <alignment horizontal="left" vertical="center" wrapText="1"/>
    </xf>
    <xf numFmtId="0" fontId="69" fillId="8" borderId="422" xfId="21" applyFont="1" applyFill="1" applyBorder="1" applyAlignment="1">
      <alignment horizontal="left" vertical="center"/>
    </xf>
    <xf numFmtId="0" fontId="69" fillId="8" borderId="423" xfId="21" applyFont="1" applyFill="1" applyBorder="1" applyAlignment="1">
      <alignment horizontal="left" vertical="center"/>
    </xf>
    <xf numFmtId="38" fontId="75" fillId="3" borderId="421" xfId="24" applyFont="1" applyFill="1" applyBorder="1" applyAlignment="1">
      <alignment horizontal="right"/>
    </xf>
    <xf numFmtId="38" fontId="75" fillId="3" borderId="422" xfId="24" applyFont="1" applyFill="1" applyBorder="1" applyAlignment="1">
      <alignment horizontal="right"/>
    </xf>
    <xf numFmtId="38" fontId="75" fillId="3" borderId="427" xfId="24" applyFont="1" applyFill="1" applyBorder="1" applyAlignment="1">
      <alignment horizontal="right"/>
    </xf>
    <xf numFmtId="0" fontId="72" fillId="8" borderId="417" xfId="21" applyFont="1" applyFill="1" applyBorder="1" applyAlignment="1">
      <alignment horizontal="center" vertical="center" wrapText="1"/>
    </xf>
    <xf numFmtId="0" fontId="72" fillId="8" borderId="372" xfId="21" applyFont="1" applyFill="1" applyBorder="1" applyAlignment="1">
      <alignment horizontal="center" vertical="center" wrapText="1"/>
    </xf>
    <xf numFmtId="0" fontId="72" fillId="8" borderId="374" xfId="21" applyFont="1" applyFill="1" applyBorder="1" applyAlignment="1">
      <alignment horizontal="center" vertical="center" wrapText="1"/>
    </xf>
    <xf numFmtId="0" fontId="69" fillId="8" borderId="428" xfId="21" applyFont="1" applyFill="1" applyBorder="1" applyAlignment="1">
      <alignment horizontal="center" vertical="center"/>
    </xf>
    <xf numFmtId="0" fontId="69" fillId="8" borderId="429" xfId="21" applyFont="1" applyFill="1" applyBorder="1" applyAlignment="1">
      <alignment horizontal="center" vertical="center"/>
    </xf>
    <xf numFmtId="0" fontId="69" fillId="8" borderId="430" xfId="21" applyFont="1" applyFill="1" applyBorder="1" applyAlignment="1">
      <alignment horizontal="center" vertical="center"/>
    </xf>
    <xf numFmtId="181" fontId="76" fillId="8" borderId="431" xfId="21" applyNumberFormat="1" applyFont="1" applyFill="1" applyBorder="1" applyAlignment="1">
      <alignment horizontal="right" vertical="center"/>
    </xf>
    <xf numFmtId="181" fontId="76" fillId="8" borderId="429" xfId="21" applyNumberFormat="1" applyFont="1" applyFill="1" applyBorder="1" applyAlignment="1">
      <alignment horizontal="right" vertical="center"/>
    </xf>
    <xf numFmtId="181" fontId="71" fillId="8" borderId="429" xfId="21" applyNumberFormat="1" applyFont="1" applyFill="1" applyBorder="1" applyAlignment="1"/>
    <xf numFmtId="181" fontId="71" fillId="8" borderId="432" xfId="21" applyNumberFormat="1" applyFont="1" applyFill="1" applyBorder="1" applyAlignment="1"/>
    <xf numFmtId="181" fontId="76" fillId="8" borderId="433" xfId="21" applyNumberFormat="1" applyFont="1" applyFill="1" applyBorder="1" applyAlignment="1">
      <alignment horizontal="right" vertical="center"/>
    </xf>
    <xf numFmtId="181" fontId="76" fillId="8" borderId="434" xfId="21" applyNumberFormat="1" applyFont="1" applyFill="1" applyBorder="1" applyAlignment="1">
      <alignment horizontal="right" vertical="center"/>
    </xf>
    <xf numFmtId="181" fontId="71" fillId="8" borderId="434" xfId="21" applyNumberFormat="1" applyFont="1" applyFill="1" applyBorder="1" applyAlignment="1">
      <alignment horizontal="center" wrapText="1"/>
    </xf>
    <xf numFmtId="181" fontId="71" fillId="8" borderId="434" xfId="21" applyNumberFormat="1" applyFont="1" applyFill="1" applyBorder="1" applyAlignment="1">
      <alignment horizontal="center"/>
    </xf>
    <xf numFmtId="181" fontId="71" fillId="8" borderId="435" xfId="21" applyNumberFormat="1" applyFont="1" applyFill="1" applyBorder="1" applyAlignment="1">
      <alignment horizontal="center"/>
    </xf>
    <xf numFmtId="0" fontId="69" fillId="8" borderId="26" xfId="21" applyFont="1" applyFill="1" applyBorder="1" applyAlignment="1">
      <alignment horizontal="center" vertical="center"/>
    </xf>
    <xf numFmtId="0" fontId="69" fillId="8" borderId="25" xfId="21" applyFont="1" applyFill="1" applyBorder="1" applyAlignment="1">
      <alignment horizontal="center" vertical="center"/>
    </xf>
    <xf numFmtId="0" fontId="69" fillId="8" borderId="57" xfId="21" applyFont="1" applyFill="1" applyBorder="1" applyAlignment="1">
      <alignment horizontal="center" vertical="center"/>
    </xf>
    <xf numFmtId="0" fontId="69" fillId="8" borderId="212" xfId="21" applyFont="1" applyFill="1" applyBorder="1" applyAlignment="1">
      <alignment horizontal="center" vertical="center"/>
    </xf>
    <xf numFmtId="0" fontId="69" fillId="8" borderId="1" xfId="21" applyFont="1" applyFill="1" applyBorder="1" applyAlignment="1">
      <alignment horizontal="center" vertical="center"/>
    </xf>
    <xf numFmtId="0" fontId="69" fillId="8" borderId="188" xfId="21" applyFont="1" applyFill="1" applyBorder="1" applyAlignment="1">
      <alignment horizontal="center" vertical="center"/>
    </xf>
    <xf numFmtId="0" fontId="69" fillId="8" borderId="157" xfId="21" applyFont="1" applyFill="1" applyBorder="1" applyAlignment="1">
      <alignment horizontal="center" vertical="center"/>
    </xf>
    <xf numFmtId="0" fontId="77" fillId="8" borderId="417" xfId="21" applyFont="1" applyFill="1" applyBorder="1" applyAlignment="1">
      <alignment horizontal="center" vertical="center" wrapText="1"/>
    </xf>
    <xf numFmtId="0" fontId="77" fillId="8" borderId="372" xfId="21" applyFont="1" applyFill="1" applyBorder="1" applyAlignment="1">
      <alignment horizontal="center" vertical="center" wrapText="1"/>
    </xf>
    <xf numFmtId="0" fontId="77" fillId="8" borderId="374" xfId="21" applyFont="1" applyFill="1" applyBorder="1" applyAlignment="1">
      <alignment horizontal="center" vertical="center" wrapText="1"/>
    </xf>
    <xf numFmtId="0" fontId="77" fillId="8" borderId="436" xfId="21" applyFont="1" applyFill="1" applyBorder="1" applyAlignment="1">
      <alignment horizontal="center" vertical="center" wrapText="1"/>
    </xf>
    <xf numFmtId="0" fontId="77" fillId="8" borderId="396" xfId="21" applyFont="1" applyFill="1" applyBorder="1" applyAlignment="1">
      <alignment horizontal="center" vertical="center" wrapText="1"/>
    </xf>
    <xf numFmtId="0" fontId="77" fillId="8" borderId="398" xfId="21" applyFont="1" applyFill="1" applyBorder="1" applyAlignment="1">
      <alignment horizontal="center" vertical="center" wrapText="1"/>
    </xf>
    <xf numFmtId="0" fontId="78" fillId="8" borderId="437" xfId="21" applyFont="1" applyFill="1" applyBorder="1" applyAlignment="1">
      <alignment horizontal="center" vertical="center"/>
    </xf>
    <xf numFmtId="0" fontId="78" fillId="8" borderId="438" xfId="21" applyFont="1" applyFill="1" applyBorder="1" applyAlignment="1">
      <alignment horizontal="center" vertical="center"/>
    </xf>
    <xf numFmtId="0" fontId="78" fillId="8" borderId="439" xfId="21" applyFont="1" applyFill="1" applyBorder="1" applyAlignment="1">
      <alignment horizontal="center" vertical="center"/>
    </xf>
    <xf numFmtId="0" fontId="69" fillId="8" borderId="462" xfId="21" applyFont="1" applyFill="1" applyBorder="1" applyAlignment="1">
      <alignment horizontal="center" vertical="center" wrapText="1"/>
    </xf>
    <xf numFmtId="0" fontId="69" fillId="8" borderId="206" xfId="21" applyFont="1" applyFill="1" applyBorder="1" applyAlignment="1">
      <alignment horizontal="center" vertical="center" wrapText="1"/>
    </xf>
    <xf numFmtId="0" fontId="69" fillId="8" borderId="463" xfId="21" applyFont="1" applyFill="1" applyBorder="1" applyAlignment="1">
      <alignment horizontal="center" vertical="center" wrapText="1"/>
    </xf>
    <xf numFmtId="0" fontId="72" fillId="8" borderId="437" xfId="21" applyFont="1" applyFill="1" applyBorder="1" applyAlignment="1">
      <alignment horizontal="center" vertical="center" wrapText="1"/>
    </xf>
    <xf numFmtId="0" fontId="72" fillId="8" borderId="438" xfId="21" applyFont="1" applyFill="1" applyBorder="1" applyAlignment="1">
      <alignment horizontal="center" vertical="center" wrapText="1"/>
    </xf>
    <xf numFmtId="0" fontId="72" fillId="8" borderId="439" xfId="21" applyFont="1" applyFill="1" applyBorder="1" applyAlignment="1">
      <alignment horizontal="center" vertical="center" wrapText="1"/>
    </xf>
    <xf numFmtId="0" fontId="72" fillId="8" borderId="464" xfId="21" applyFont="1" applyFill="1" applyBorder="1" applyAlignment="1">
      <alignment horizontal="center" vertical="center" wrapText="1"/>
    </xf>
    <xf numFmtId="0" fontId="72" fillId="8" borderId="144" xfId="21" applyFont="1" applyFill="1" applyBorder="1" applyAlignment="1">
      <alignment horizontal="center" vertical="center" wrapText="1"/>
    </xf>
    <xf numFmtId="0" fontId="72" fillId="8" borderId="231" xfId="21" applyFont="1" applyFill="1" applyBorder="1" applyAlignment="1">
      <alignment horizontal="center" vertical="center" wrapText="1"/>
    </xf>
    <xf numFmtId="0" fontId="69" fillId="8" borderId="436" xfId="21" applyFont="1" applyFill="1" applyBorder="1" applyAlignment="1">
      <alignment horizontal="center" vertical="center" wrapText="1"/>
    </xf>
    <xf numFmtId="0" fontId="69" fillId="8" borderId="396" xfId="21" applyFont="1" applyFill="1" applyBorder="1" applyAlignment="1">
      <alignment horizontal="center" vertical="center" wrapText="1"/>
    </xf>
    <xf numFmtId="0" fontId="69" fillId="8" borderId="398" xfId="21" applyFont="1" applyFill="1" applyBorder="1" applyAlignment="1">
      <alignment horizontal="center" vertical="center" wrapText="1"/>
    </xf>
    <xf numFmtId="0" fontId="69" fillId="8" borderId="12" xfId="21" applyFont="1" applyFill="1" applyBorder="1" applyAlignment="1">
      <alignment horizontal="center" vertical="center" wrapText="1"/>
    </xf>
    <xf numFmtId="0" fontId="69" fillId="8" borderId="11" xfId="21" applyFont="1" applyFill="1" applyBorder="1" applyAlignment="1">
      <alignment horizontal="center" vertical="center"/>
    </xf>
    <xf numFmtId="176" fontId="76" fillId="8" borderId="18" xfId="21" applyNumberFormat="1" applyFont="1" applyFill="1" applyBorder="1" applyAlignment="1">
      <alignment horizontal="right" vertical="center"/>
    </xf>
    <xf numFmtId="176" fontId="76" fillId="8" borderId="76" xfId="21" applyNumberFormat="1" applyFont="1" applyFill="1" applyBorder="1" applyAlignment="1">
      <alignment horizontal="right" vertical="center"/>
    </xf>
    <xf numFmtId="0" fontId="71" fillId="8" borderId="76" xfId="21" applyFont="1" applyFill="1" applyBorder="1" applyAlignment="1">
      <alignment horizontal="center"/>
    </xf>
    <xf numFmtId="0" fontId="71" fillId="8" borderId="17" xfId="21" applyFont="1" applyFill="1" applyBorder="1" applyAlignment="1">
      <alignment horizontal="center"/>
    </xf>
    <xf numFmtId="0" fontId="69" fillId="8" borderId="29" xfId="21" applyFont="1" applyFill="1" applyBorder="1" applyAlignment="1">
      <alignment horizontal="center" vertical="center" wrapText="1"/>
    </xf>
    <xf numFmtId="0" fontId="69" fillId="8" borderId="28" xfId="21" applyFont="1" applyFill="1" applyBorder="1" applyAlignment="1">
      <alignment horizontal="center" vertical="center" wrapText="1"/>
    </xf>
    <xf numFmtId="176" fontId="76" fillId="8" borderId="81" xfId="21" applyNumberFormat="1" applyFont="1" applyFill="1" applyBorder="1" applyAlignment="1">
      <alignment horizontal="right" vertical="center"/>
    </xf>
    <xf numFmtId="176" fontId="76" fillId="8" borderId="80" xfId="21" applyNumberFormat="1" applyFont="1" applyFill="1" applyBorder="1" applyAlignment="1">
      <alignment horizontal="right" vertical="center"/>
    </xf>
    <xf numFmtId="0" fontId="71" fillId="8" borderId="80" xfId="21" applyFont="1" applyFill="1" applyBorder="1" applyAlignment="1">
      <alignment horizontal="center"/>
    </xf>
    <xf numFmtId="0" fontId="71" fillId="8" borderId="211" xfId="21" applyFont="1" applyFill="1" applyBorder="1" applyAlignment="1">
      <alignment horizontal="center"/>
    </xf>
    <xf numFmtId="0" fontId="78" fillId="8" borderId="436" xfId="21" applyFont="1" applyFill="1" applyBorder="1" applyAlignment="1">
      <alignment horizontal="center" vertical="center" wrapText="1"/>
    </xf>
    <xf numFmtId="0" fontId="78" fillId="8" borderId="396" xfId="21" applyFont="1" applyFill="1" applyBorder="1" applyAlignment="1">
      <alignment horizontal="center" vertical="center" wrapText="1"/>
    </xf>
    <xf numFmtId="0" fontId="78" fillId="8" borderId="398" xfId="21" applyFont="1" applyFill="1" applyBorder="1" applyAlignment="1">
      <alignment horizontal="center" vertical="center" wrapText="1"/>
    </xf>
    <xf numFmtId="0" fontId="69" fillId="8" borderId="440" xfId="21" applyFont="1" applyFill="1" applyBorder="1" applyAlignment="1">
      <alignment horizontal="center" vertical="center" wrapText="1"/>
    </xf>
    <xf numFmtId="0" fontId="69" fillId="8" borderId="441" xfId="21" applyFont="1" applyFill="1" applyBorder="1" applyAlignment="1">
      <alignment horizontal="center" vertical="center" wrapText="1"/>
    </xf>
    <xf numFmtId="0" fontId="69" fillId="8" borderId="442" xfId="21" applyFont="1" applyFill="1" applyBorder="1" applyAlignment="1">
      <alignment horizontal="center" vertical="center" wrapText="1"/>
    </xf>
    <xf numFmtId="0" fontId="69" fillId="8" borderId="26" xfId="21" applyFont="1" applyFill="1" applyBorder="1" applyAlignment="1">
      <alignment horizontal="center" vertical="distributed" textRotation="255" justifyLastLine="1"/>
    </xf>
    <xf numFmtId="0" fontId="69" fillId="8" borderId="370" xfId="21" applyFont="1" applyFill="1" applyBorder="1" applyAlignment="1">
      <alignment horizontal="center" vertical="distributed" textRotation="255" justifyLastLine="1"/>
    </xf>
    <xf numFmtId="0" fontId="69" fillId="8" borderId="214" xfId="21" applyFont="1" applyFill="1" applyBorder="1" applyAlignment="1">
      <alignment horizontal="center" vertical="distributed" textRotation="255" justifyLastLine="1"/>
    </xf>
    <xf numFmtId="0" fontId="69" fillId="8" borderId="212" xfId="21" applyFont="1" applyFill="1" applyBorder="1" applyAlignment="1">
      <alignment horizontal="center" vertical="distributed" textRotation="255" justifyLastLine="1"/>
    </xf>
    <xf numFmtId="0" fontId="69" fillId="8" borderId="372" xfId="21" applyFont="1" applyFill="1" applyBorder="1" applyAlignment="1">
      <alignment horizontal="distributed" vertical="center"/>
    </xf>
    <xf numFmtId="0" fontId="69" fillId="8" borderId="443" xfId="21" applyFont="1" applyFill="1" applyBorder="1" applyAlignment="1">
      <alignment vertical="center"/>
    </xf>
    <xf numFmtId="0" fontId="69" fillId="8" borderId="78" xfId="21" applyFont="1" applyFill="1" applyBorder="1" applyAlignment="1">
      <alignment horizontal="left" vertical="top" wrapText="1"/>
    </xf>
    <xf numFmtId="0" fontId="69" fillId="8" borderId="77" xfId="21" applyFont="1" applyFill="1" applyBorder="1" applyAlignment="1">
      <alignment horizontal="left" vertical="top" wrapText="1"/>
    </xf>
    <xf numFmtId="0" fontId="69" fillId="8" borderId="25" xfId="21" applyFont="1" applyFill="1" applyBorder="1" applyAlignment="1">
      <alignment horizontal="left" vertical="top" wrapText="1"/>
    </xf>
    <xf numFmtId="0" fontId="69" fillId="8" borderId="78" xfId="21" applyFont="1" applyFill="1" applyBorder="1" applyAlignment="1">
      <alignment horizontal="center" vertical="top" textRotation="255" wrapText="1"/>
    </xf>
    <xf numFmtId="0" fontId="69" fillId="8" borderId="77" xfId="21" applyFont="1" applyFill="1" applyBorder="1" applyAlignment="1">
      <alignment horizontal="center" vertical="top" textRotation="255" wrapText="1"/>
    </xf>
    <xf numFmtId="0" fontId="69" fillId="8" borderId="219" xfId="21" applyFont="1" applyFill="1" applyBorder="1" applyAlignment="1">
      <alignment horizontal="center" vertical="top" textRotation="255" wrapText="1"/>
    </xf>
    <xf numFmtId="0" fontId="69" fillId="8" borderId="71" xfId="21" applyFont="1" applyFill="1" applyBorder="1" applyAlignment="1">
      <alignment horizontal="center" vertical="top" textRotation="255" wrapText="1"/>
    </xf>
    <xf numFmtId="0" fontId="69" fillId="8" borderId="0" xfId="21" applyFont="1" applyFill="1" applyAlignment="1">
      <alignment horizontal="center" vertical="top" textRotation="255" wrapText="1"/>
    </xf>
    <xf numFmtId="0" fontId="69" fillId="8" borderId="188" xfId="21" applyFont="1" applyFill="1" applyBorder="1" applyAlignment="1">
      <alignment horizontal="center" vertical="top" textRotation="255" wrapText="1"/>
    </xf>
    <xf numFmtId="0" fontId="69" fillId="8" borderId="142" xfId="21" applyFont="1" applyFill="1" applyBorder="1" applyAlignment="1">
      <alignment horizontal="center" vertical="top" textRotation="255" wrapText="1"/>
    </xf>
    <xf numFmtId="0" fontId="69" fillId="8" borderId="141" xfId="21" applyFont="1" applyFill="1" applyBorder="1" applyAlignment="1">
      <alignment horizontal="center" vertical="top" textRotation="255" wrapText="1"/>
    </xf>
    <xf numFmtId="0" fontId="69" fillId="8" borderId="416" xfId="21" applyFont="1" applyFill="1" applyBorder="1" applyAlignment="1">
      <alignment horizontal="center" vertical="top" textRotation="255" wrapText="1"/>
    </xf>
    <xf numFmtId="0" fontId="69" fillId="8" borderId="390" xfId="21" applyFont="1" applyFill="1" applyBorder="1" applyAlignment="1">
      <alignment horizontal="center" vertical="center"/>
    </xf>
    <xf numFmtId="0" fontId="69" fillId="8" borderId="20" xfId="21" applyFont="1" applyFill="1" applyBorder="1" applyAlignment="1">
      <alignment horizontal="center" vertical="center" wrapText="1"/>
    </xf>
    <xf numFmtId="0" fontId="69" fillId="8" borderId="20" xfId="21" applyFont="1" applyFill="1" applyBorder="1" applyAlignment="1">
      <alignment vertical="center" wrapText="1"/>
    </xf>
    <xf numFmtId="0" fontId="69" fillId="8" borderId="1" xfId="21" applyFont="1" applyFill="1" applyBorder="1" applyAlignment="1">
      <alignment vertical="center" wrapText="1"/>
    </xf>
    <xf numFmtId="0" fontId="69" fillId="8" borderId="129" xfId="21" applyFont="1" applyFill="1" applyBorder="1" applyAlignment="1">
      <alignment horizontal="left" vertical="center"/>
    </xf>
    <xf numFmtId="0" fontId="69" fillId="8" borderId="20" xfId="21" applyFont="1" applyFill="1" applyBorder="1" applyAlignment="1">
      <alignment horizontal="left" vertical="center"/>
    </xf>
    <xf numFmtId="0" fontId="69" fillId="8" borderId="1" xfId="21" applyFont="1" applyFill="1" applyBorder="1" applyAlignment="1">
      <alignment horizontal="left" vertical="center"/>
    </xf>
    <xf numFmtId="0" fontId="69" fillId="8" borderId="129" xfId="21" applyFont="1" applyFill="1" applyBorder="1" applyAlignment="1">
      <alignment horizontal="center" vertical="center"/>
    </xf>
    <xf numFmtId="0" fontId="69" fillId="8" borderId="390" xfId="21" applyFont="1" applyFill="1" applyBorder="1" applyAlignment="1">
      <alignment vertical="center"/>
    </xf>
    <xf numFmtId="0" fontId="69" fillId="8" borderId="444" xfId="21" applyFont="1" applyFill="1" applyBorder="1" applyAlignment="1">
      <alignment vertical="center"/>
    </xf>
    <xf numFmtId="0" fontId="69" fillId="8" borderId="67" xfId="21" applyFont="1" applyFill="1" applyBorder="1" applyAlignment="1">
      <alignment horizontal="left" vertical="center"/>
    </xf>
    <xf numFmtId="0" fontId="69" fillId="8" borderId="46" xfId="21" applyFont="1" applyFill="1" applyBorder="1" applyAlignment="1">
      <alignment horizontal="left" vertical="center"/>
    </xf>
    <xf numFmtId="0" fontId="69" fillId="8" borderId="58" xfId="21" applyFont="1" applyFill="1" applyBorder="1" applyAlignment="1">
      <alignment horizontal="left" vertical="center"/>
    </xf>
    <xf numFmtId="0" fontId="69" fillId="8" borderId="400" xfId="21" applyFont="1" applyFill="1" applyBorder="1" applyAlignment="1">
      <alignment horizontal="distributed" vertical="center" wrapText="1"/>
    </xf>
    <xf numFmtId="0" fontId="69" fillId="8" borderId="400" xfId="21" applyFont="1" applyFill="1" applyBorder="1" applyAlignment="1">
      <alignment horizontal="center" vertical="center" wrapText="1"/>
    </xf>
    <xf numFmtId="0" fontId="69" fillId="8" borderId="446" xfId="21" applyFont="1" applyFill="1" applyBorder="1" applyAlignment="1">
      <alignment horizontal="center" vertical="center" wrapText="1"/>
    </xf>
    <xf numFmtId="178" fontId="69" fillId="8" borderId="81" xfId="21" applyNumberFormat="1" applyFont="1" applyFill="1" applyBorder="1" applyAlignment="1">
      <alignment horizontal="right" vertical="center"/>
    </xf>
    <xf numFmtId="0" fontId="69" fillId="8" borderId="80" xfId="21" applyFont="1" applyFill="1" applyBorder="1" applyAlignment="1">
      <alignment horizontal="right" vertical="center"/>
    </xf>
    <xf numFmtId="0" fontId="69" fillId="8" borderId="79" xfId="21" applyFont="1" applyFill="1" applyBorder="1" applyAlignment="1">
      <alignment horizontal="right" vertical="center"/>
    </xf>
    <xf numFmtId="0" fontId="69" fillId="8" borderId="69" xfId="21" applyFont="1" applyFill="1" applyBorder="1" applyAlignment="1">
      <alignment horizontal="left" vertical="top" wrapText="1"/>
    </xf>
    <xf numFmtId="0" fontId="69" fillId="8" borderId="48" xfId="21" applyFont="1" applyFill="1" applyBorder="1" applyAlignment="1">
      <alignment horizontal="left" vertical="top" wrapText="1"/>
    </xf>
    <xf numFmtId="0" fontId="69" fillId="8" borderId="14" xfId="21" applyFont="1" applyFill="1" applyBorder="1" applyAlignment="1">
      <alignment horizontal="left" vertical="top" wrapText="1"/>
    </xf>
    <xf numFmtId="0" fontId="69" fillId="8" borderId="78" xfId="21" applyFont="1" applyFill="1" applyBorder="1" applyAlignment="1">
      <alignment horizontal="center" vertical="center"/>
    </xf>
    <xf numFmtId="0" fontId="69" fillId="8" borderId="67" xfId="21" applyFont="1" applyFill="1" applyBorder="1" applyAlignment="1">
      <alignment horizontal="center" vertical="center"/>
    </xf>
    <xf numFmtId="0" fontId="69" fillId="8" borderId="73" xfId="21" applyFont="1" applyFill="1" applyBorder="1" applyAlignment="1">
      <alignment horizontal="center" vertical="center"/>
    </xf>
    <xf numFmtId="0" fontId="69" fillId="8" borderId="6" xfId="21" applyFont="1" applyFill="1" applyBorder="1" applyAlignment="1">
      <alignment horizontal="center" vertical="center"/>
    </xf>
    <xf numFmtId="0" fontId="29" fillId="8" borderId="73" xfId="21" applyFont="1" applyFill="1" applyBorder="1" applyAlignment="1">
      <alignment horizontal="center" vertical="center"/>
    </xf>
    <xf numFmtId="0" fontId="29" fillId="8" borderId="54" xfId="21" applyFont="1" applyFill="1" applyBorder="1" applyAlignment="1">
      <alignment horizontal="center" vertical="center"/>
    </xf>
    <xf numFmtId="0" fontId="29" fillId="8" borderId="6" xfId="21" applyFont="1" applyFill="1" applyBorder="1" applyAlignment="1">
      <alignment horizontal="center" vertical="center"/>
    </xf>
    <xf numFmtId="0" fontId="69" fillId="8" borderId="73" xfId="21" applyFont="1" applyFill="1" applyBorder="1" applyAlignment="1">
      <alignment horizontal="distributed" vertical="center"/>
    </xf>
    <xf numFmtId="0" fontId="69" fillId="8" borderId="54" xfId="21" applyFont="1" applyFill="1" applyBorder="1" applyAlignment="1">
      <alignment horizontal="distributed" vertical="center"/>
    </xf>
    <xf numFmtId="0" fontId="69" fillId="8" borderId="6" xfId="21" applyFont="1" applyFill="1" applyBorder="1" applyAlignment="1">
      <alignment horizontal="distributed" vertical="center"/>
    </xf>
    <xf numFmtId="0" fontId="69" fillId="8" borderId="73" xfId="21" applyFont="1" applyFill="1" applyBorder="1" applyAlignment="1">
      <alignment horizontal="right" vertical="center"/>
    </xf>
    <xf numFmtId="0" fontId="69" fillId="8" borderId="54" xfId="21" applyFont="1" applyFill="1" applyBorder="1" applyAlignment="1">
      <alignment horizontal="right" vertical="center"/>
    </xf>
    <xf numFmtId="0" fontId="69" fillId="8" borderId="213" xfId="21" applyFont="1" applyFill="1" applyBorder="1" applyAlignment="1">
      <alignment horizontal="right" vertical="center"/>
    </xf>
    <xf numFmtId="0" fontId="69" fillId="8" borderId="25" xfId="21" applyFont="1" applyFill="1" applyBorder="1" applyAlignment="1">
      <alignment horizontal="center" vertical="distributed" textRotation="255" justifyLastLine="1"/>
    </xf>
    <xf numFmtId="0" fontId="69" fillId="8" borderId="57" xfId="21" applyFont="1" applyFill="1" applyBorder="1" applyAlignment="1">
      <alignment horizontal="center" vertical="distributed" textRotation="255" justifyLastLine="1"/>
    </xf>
    <xf numFmtId="0" fontId="69" fillId="8" borderId="1" xfId="21" applyFont="1" applyFill="1" applyBorder="1" applyAlignment="1">
      <alignment horizontal="center" vertical="distributed" textRotation="255" justifyLastLine="1"/>
    </xf>
    <xf numFmtId="0" fontId="69" fillId="8" borderId="58" xfId="21" applyFont="1" applyFill="1" applyBorder="1" applyAlignment="1">
      <alignment horizontal="center" vertical="center"/>
    </xf>
    <xf numFmtId="0" fontId="69" fillId="8" borderId="25" xfId="21" applyFont="1" applyFill="1" applyBorder="1" applyAlignment="1">
      <alignment horizontal="center" vertical="center" wrapText="1"/>
    </xf>
    <xf numFmtId="0" fontId="69" fillId="8" borderId="58" xfId="21" applyFont="1" applyFill="1" applyBorder="1" applyAlignment="1">
      <alignment horizontal="center" vertical="center" wrapText="1"/>
    </xf>
    <xf numFmtId="0" fontId="69" fillId="8" borderId="18" xfId="21" applyFont="1" applyFill="1" applyBorder="1" applyAlignment="1">
      <alignment horizontal="center" vertical="center" justifyLastLine="1"/>
    </xf>
    <xf numFmtId="0" fontId="69" fillId="8" borderId="76" xfId="21" applyFont="1" applyFill="1" applyBorder="1" applyAlignment="1">
      <alignment horizontal="center" vertical="center" justifyLastLine="1"/>
    </xf>
    <xf numFmtId="0" fontId="69" fillId="8" borderId="10" xfId="21" applyFont="1" applyFill="1" applyBorder="1" applyAlignment="1">
      <alignment horizontal="center" vertical="center" justifyLastLine="1"/>
    </xf>
    <xf numFmtId="0" fontId="69" fillId="8" borderId="69" xfId="21" applyFont="1" applyFill="1" applyBorder="1" applyAlignment="1">
      <alignment horizontal="center" vertical="center"/>
    </xf>
    <xf numFmtId="0" fontId="69" fillId="8" borderId="14" xfId="21" applyFont="1" applyFill="1" applyBorder="1" applyAlignment="1">
      <alignment horizontal="center" vertical="center"/>
    </xf>
    <xf numFmtId="0" fontId="71" fillId="8" borderId="69" xfId="21" applyFont="1" applyFill="1" applyBorder="1" applyAlignment="1">
      <alignment horizontal="right" vertical="center"/>
    </xf>
    <xf numFmtId="0" fontId="71" fillId="8" borderId="48" xfId="21" applyFont="1" applyFill="1" applyBorder="1" applyAlignment="1">
      <alignment horizontal="right" vertical="center"/>
    </xf>
    <xf numFmtId="0" fontId="71" fillId="8" borderId="14" xfId="21" applyFont="1" applyFill="1" applyBorder="1" applyAlignment="1">
      <alignment horizontal="right" vertical="center"/>
    </xf>
    <xf numFmtId="182" fontId="69" fillId="8" borderId="73" xfId="21" applyNumberFormat="1" applyFont="1" applyFill="1" applyBorder="1" applyAlignment="1">
      <alignment horizontal="right" vertical="center"/>
    </xf>
    <xf numFmtId="182" fontId="69" fillId="8" borderId="54" xfId="21" applyNumberFormat="1" applyFont="1" applyFill="1" applyBorder="1" applyAlignment="1">
      <alignment horizontal="right" vertical="center"/>
    </xf>
    <xf numFmtId="182" fontId="69" fillId="8" borderId="6" xfId="21" applyNumberFormat="1" applyFont="1" applyFill="1" applyBorder="1" applyAlignment="1">
      <alignment horizontal="right" vertical="center"/>
    </xf>
    <xf numFmtId="0" fontId="69" fillId="8" borderId="6" xfId="21" applyFont="1" applyFill="1" applyBorder="1" applyAlignment="1">
      <alignment horizontal="right" vertical="center"/>
    </xf>
    <xf numFmtId="0" fontId="71" fillId="8" borderId="194" xfId="21" applyFont="1" applyFill="1" applyBorder="1" applyAlignment="1">
      <alignment horizontal="right" vertical="center"/>
    </xf>
    <xf numFmtId="178" fontId="69" fillId="8" borderId="67" xfId="21" applyNumberFormat="1" applyFont="1" applyFill="1" applyBorder="1" applyAlignment="1">
      <alignment horizontal="right" vertical="center"/>
    </xf>
    <xf numFmtId="178" fontId="69" fillId="8" borderId="46" xfId="21" applyNumberFormat="1" applyFont="1" applyFill="1" applyBorder="1" applyAlignment="1">
      <alignment horizontal="right" vertical="center"/>
    </xf>
    <xf numFmtId="178" fontId="69" fillId="8" borderId="58" xfId="21" applyNumberFormat="1" applyFont="1" applyFill="1" applyBorder="1" applyAlignment="1">
      <alignment horizontal="right" vertical="center"/>
    </xf>
    <xf numFmtId="178" fontId="75" fillId="8" borderId="67" xfId="21" applyNumberFormat="1" applyFont="1" applyFill="1" applyBorder="1" applyAlignment="1">
      <alignment horizontal="right" vertical="center"/>
    </xf>
    <xf numFmtId="178" fontId="75" fillId="8" borderId="46" xfId="21" applyNumberFormat="1" applyFont="1" applyFill="1" applyBorder="1" applyAlignment="1">
      <alignment horizontal="right" vertical="center"/>
    </xf>
    <xf numFmtId="178" fontId="75" fillId="8" borderId="58" xfId="21" applyNumberFormat="1" applyFont="1" applyFill="1" applyBorder="1" applyAlignment="1">
      <alignment horizontal="right" vertical="center"/>
    </xf>
    <xf numFmtId="38" fontId="75" fillId="8" borderId="67" xfId="24" applyFont="1" applyFill="1" applyBorder="1" applyAlignment="1">
      <alignment horizontal="right" vertical="center"/>
    </xf>
    <xf numFmtId="38" fontId="75" fillId="8" borderId="46" xfId="24" applyFont="1" applyFill="1" applyBorder="1" applyAlignment="1">
      <alignment horizontal="right" vertical="center"/>
    </xf>
    <xf numFmtId="38" fontId="75" fillId="8" borderId="180" xfId="24" applyFont="1" applyFill="1" applyBorder="1" applyAlignment="1">
      <alignment horizontal="right" vertical="center"/>
    </xf>
    <xf numFmtId="38" fontId="69" fillId="8" borderId="81" xfId="21" applyNumberFormat="1" applyFont="1" applyFill="1" applyBorder="1" applyAlignment="1">
      <alignment horizontal="right" vertical="center"/>
    </xf>
    <xf numFmtId="0" fontId="69" fillId="8" borderId="211" xfId="21" applyFont="1" applyFill="1" applyBorder="1" applyAlignment="1">
      <alignment horizontal="right" vertical="center"/>
    </xf>
    <xf numFmtId="0" fontId="69" fillId="10" borderId="447" xfId="21" applyFont="1" applyFill="1" applyBorder="1" applyAlignment="1">
      <alignment horizontal="center" vertical="center"/>
    </xf>
    <xf numFmtId="0" fontId="69" fillId="10" borderId="448" xfId="21" applyFont="1" applyFill="1" applyBorder="1" applyAlignment="1">
      <alignment horizontal="center" vertical="center"/>
    </xf>
    <xf numFmtId="0" fontId="69" fillId="10" borderId="402" xfId="21" applyFont="1" applyFill="1" applyBorder="1" applyAlignment="1">
      <alignment horizontal="right" vertical="center"/>
    </xf>
    <xf numFmtId="0" fontId="69" fillId="10" borderId="216" xfId="21" applyFont="1" applyFill="1" applyBorder="1" applyAlignment="1">
      <alignment horizontal="right" vertical="center"/>
    </xf>
    <xf numFmtId="0" fontId="69" fillId="10" borderId="216" xfId="21" applyFont="1" applyFill="1" applyBorder="1" applyAlignment="1">
      <alignment horizontal="left" vertical="center"/>
    </xf>
    <xf numFmtId="0" fontId="69" fillId="10" borderId="216" xfId="25" applyFont="1" applyFill="1" applyBorder="1" applyAlignment="1">
      <alignment horizontal="left" vertical="center"/>
    </xf>
    <xf numFmtId="0" fontId="69" fillId="10" borderId="216" xfId="21" applyFont="1" applyFill="1" applyBorder="1" applyAlignment="1">
      <alignment horizontal="center" vertical="center"/>
    </xf>
    <xf numFmtId="0" fontId="69" fillId="10" borderId="216" xfId="21" applyFont="1" applyFill="1" applyBorder="1" applyAlignment="1">
      <alignment vertical="center"/>
    </xf>
    <xf numFmtId="0" fontId="69" fillId="10" borderId="215" xfId="21" applyFont="1" applyFill="1" applyBorder="1" applyAlignment="1">
      <alignment vertical="center"/>
    </xf>
    <xf numFmtId="0" fontId="69" fillId="10" borderId="449" xfId="21" applyFont="1" applyFill="1" applyBorder="1" applyAlignment="1">
      <alignment horizontal="center" vertical="center"/>
    </xf>
    <xf numFmtId="0" fontId="69" fillId="10" borderId="402" xfId="21" applyFont="1" applyFill="1" applyBorder="1" applyAlignment="1">
      <alignment horizontal="center" vertical="center"/>
    </xf>
    <xf numFmtId="0" fontId="69" fillId="8" borderId="81" xfId="21" applyFont="1" applyFill="1" applyBorder="1" applyAlignment="1">
      <alignment horizontal="center" vertical="center"/>
    </xf>
    <xf numFmtId="0" fontId="69" fillId="8" borderId="80" xfId="21" applyFont="1" applyFill="1" applyBorder="1" applyAlignment="1">
      <alignment horizontal="center" vertical="center"/>
    </xf>
    <xf numFmtId="0" fontId="69" fillId="8" borderId="79" xfId="21" applyFont="1" applyFill="1" applyBorder="1" applyAlignment="1">
      <alignment horizontal="center" vertical="center"/>
    </xf>
    <xf numFmtId="178" fontId="69" fillId="8" borderId="80" xfId="21" applyNumberFormat="1" applyFont="1" applyFill="1" applyBorder="1" applyAlignment="1">
      <alignment horizontal="right" vertical="center"/>
    </xf>
    <xf numFmtId="0" fontId="69" fillId="10" borderId="290" xfId="21" applyFont="1" applyFill="1" applyBorder="1" applyAlignment="1">
      <alignment vertical="center"/>
    </xf>
    <xf numFmtId="178" fontId="69" fillId="8" borderId="79" xfId="21" applyNumberFormat="1" applyFont="1" applyFill="1" applyBorder="1" applyAlignment="1">
      <alignment horizontal="right" vertical="center"/>
    </xf>
    <xf numFmtId="0" fontId="69" fillId="0" borderId="385" xfId="21" applyFont="1" applyBorder="1" applyAlignment="1">
      <alignment horizontal="center" vertical="center"/>
    </xf>
    <xf numFmtId="0" fontId="69" fillId="0" borderId="46" xfId="21" applyFont="1" applyBorder="1" applyAlignment="1">
      <alignment horizontal="center" vertical="center"/>
    </xf>
    <xf numFmtId="181" fontId="69" fillId="0" borderId="54" xfId="21" applyNumberFormat="1" applyFont="1" applyBorder="1" applyAlignment="1"/>
    <xf numFmtId="181" fontId="69" fillId="0" borderId="213" xfId="21" applyNumberFormat="1" applyFont="1" applyBorder="1" applyAlignment="1"/>
    <xf numFmtId="0" fontId="69" fillId="0" borderId="24" xfId="21" applyFont="1" applyBorder="1" applyAlignment="1">
      <alignment horizontal="center" vertical="center" wrapText="1"/>
    </xf>
    <xf numFmtId="0" fontId="14" fillId="0" borderId="24" xfId="21" applyBorder="1" applyAlignment="1">
      <alignment wrapText="1"/>
    </xf>
    <xf numFmtId="0" fontId="14" fillId="0" borderId="23" xfId="21" applyBorder="1" applyAlignment="1">
      <alignment wrapText="1"/>
    </xf>
    <xf numFmtId="0" fontId="69" fillId="0" borderId="180" xfId="21" applyFont="1" applyBorder="1" applyAlignment="1">
      <alignment horizontal="center" vertical="center"/>
    </xf>
    <xf numFmtId="0" fontId="69" fillId="0" borderId="69" xfId="21" applyFont="1" applyBorder="1" applyAlignment="1">
      <alignment horizontal="center" vertical="center" wrapText="1"/>
    </xf>
    <xf numFmtId="0" fontId="69" fillId="0" borderId="48" xfId="21" applyFont="1" applyBorder="1" applyAlignment="1">
      <alignment horizontal="center" vertical="center" wrapText="1"/>
    </xf>
    <xf numFmtId="0" fontId="69" fillId="0" borderId="380" xfId="21" applyFont="1" applyBorder="1" applyAlignment="1">
      <alignment horizontal="center" vertical="center" wrapText="1"/>
    </xf>
    <xf numFmtId="0" fontId="69" fillId="0" borderId="67" xfId="21" applyFont="1" applyBorder="1" applyAlignment="1">
      <alignment horizontal="center" vertical="center" wrapText="1"/>
    </xf>
    <xf numFmtId="0" fontId="69" fillId="0" borderId="46" xfId="21" applyFont="1" applyBorder="1" applyAlignment="1">
      <alignment horizontal="center" vertical="center" wrapText="1"/>
    </xf>
    <xf numFmtId="0" fontId="69" fillId="0" borderId="369" xfId="21" applyFont="1" applyBorder="1" applyAlignment="1">
      <alignment horizontal="center" vertical="center" wrapText="1"/>
    </xf>
    <xf numFmtId="0" fontId="69" fillId="0" borderId="48" xfId="21" applyFont="1" applyBorder="1" applyAlignment="1">
      <alignment horizontal="center" vertical="center"/>
    </xf>
    <xf numFmtId="0" fontId="69" fillId="0" borderId="194" xfId="21" applyFont="1" applyBorder="1" applyAlignment="1">
      <alignment horizontal="center" vertical="center"/>
    </xf>
    <xf numFmtId="0" fontId="69" fillId="0" borderId="3" xfId="21" applyFont="1" applyBorder="1" applyAlignment="1">
      <alignment horizontal="center" vertical="center"/>
    </xf>
    <xf numFmtId="0" fontId="69" fillId="0" borderId="216" xfId="21" applyFont="1" applyBorder="1" applyAlignment="1">
      <alignment horizontal="center" vertical="center"/>
    </xf>
    <xf numFmtId="181" fontId="69" fillId="0" borderId="404" xfId="21" applyNumberFormat="1" applyFont="1" applyBorder="1" applyAlignment="1">
      <alignment horizontal="center" vertical="center" wrapText="1"/>
    </xf>
    <xf numFmtId="181" fontId="69" fillId="0" borderId="77" xfId="21" applyNumberFormat="1" applyFont="1" applyBorder="1" applyAlignment="1">
      <alignment horizontal="center" vertical="center" wrapText="1"/>
    </xf>
    <xf numFmtId="181" fontId="69" fillId="0" borderId="22" xfId="21" applyNumberFormat="1" applyFont="1" applyBorder="1" applyAlignment="1"/>
    <xf numFmtId="181" fontId="69" fillId="0" borderId="76" xfId="21" applyNumberFormat="1" applyFont="1" applyBorder="1" applyAlignment="1"/>
    <xf numFmtId="181" fontId="69" fillId="0" borderId="408" xfId="21" applyNumberFormat="1" applyFont="1" applyBorder="1" applyAlignment="1"/>
    <xf numFmtId="181" fontId="69" fillId="0" borderId="17" xfId="21" applyNumberFormat="1" applyFont="1" applyBorder="1" applyAlignment="1"/>
    <xf numFmtId="0" fontId="69" fillId="0" borderId="0" xfId="21" applyFont="1" applyBorder="1" applyAlignment="1">
      <alignment horizontal="center" vertical="center"/>
    </xf>
    <xf numFmtId="0" fontId="29" fillId="0" borderId="0" xfId="21" applyFont="1" applyAlignment="1">
      <alignment vertical="center" wrapText="1"/>
    </xf>
    <xf numFmtId="0" fontId="14" fillId="0" borderId="0" xfId="21" applyAlignment="1"/>
    <xf numFmtId="0" fontId="14" fillId="0" borderId="57" xfId="21" applyBorder="1" applyAlignment="1"/>
    <xf numFmtId="0" fontId="69" fillId="0" borderId="394" xfId="21" applyFont="1" applyBorder="1" applyAlignment="1">
      <alignment horizontal="center" vertical="center" shrinkToFit="1"/>
    </xf>
    <xf numFmtId="0" fontId="69" fillId="0" borderId="20" xfId="21" applyFont="1" applyBorder="1" applyAlignment="1">
      <alignment horizontal="center" vertical="center" shrinkToFit="1"/>
    </xf>
    <xf numFmtId="0" fontId="14" fillId="0" borderId="0" xfId="21" applyBorder="1" applyAlignment="1">
      <alignment horizontal="center" vertical="center"/>
    </xf>
    <xf numFmtId="0" fontId="69" fillId="0" borderId="379" xfId="21" applyFont="1" applyBorder="1" applyAlignment="1">
      <alignment horizontal="center" vertical="center"/>
    </xf>
    <xf numFmtId="0" fontId="69" fillId="0" borderId="222" xfId="21" applyFont="1" applyBorder="1" applyAlignment="1">
      <alignment horizontal="center" vertical="center" textRotation="255" wrapText="1"/>
    </xf>
    <xf numFmtId="0" fontId="69" fillId="0" borderId="380" xfId="21" applyFont="1" applyBorder="1" applyAlignment="1">
      <alignment horizontal="center" vertical="center" textRotation="255" wrapText="1"/>
    </xf>
    <xf numFmtId="0" fontId="69" fillId="0" borderId="214" xfId="21" applyFont="1" applyBorder="1" applyAlignment="1">
      <alignment horizontal="center" vertical="center" textRotation="255" wrapText="1"/>
    </xf>
    <xf numFmtId="0" fontId="69" fillId="0" borderId="378" xfId="21" applyFont="1" applyBorder="1" applyAlignment="1">
      <alignment horizontal="center" vertical="center" textRotation="255" wrapText="1"/>
    </xf>
    <xf numFmtId="0" fontId="69" fillId="0" borderId="212" xfId="21" applyFont="1" applyBorder="1" applyAlignment="1">
      <alignment horizontal="center" vertical="center" textRotation="255" wrapText="1"/>
    </xf>
    <xf numFmtId="0" fontId="69" fillId="0" borderId="393" xfId="21" applyFont="1" applyBorder="1" applyAlignment="1">
      <alignment horizontal="center" vertical="center" textRotation="255" wrapText="1"/>
    </xf>
    <xf numFmtId="0" fontId="69" fillId="0" borderId="402" xfId="21" applyFont="1" applyBorder="1" applyAlignment="1">
      <alignment horizontal="center" vertical="center"/>
    </xf>
    <xf numFmtId="58" fontId="69" fillId="0" borderId="387" xfId="21" applyNumberFormat="1" applyFont="1" applyBorder="1" applyAlignment="1">
      <alignment horizontal="center" vertical="center"/>
    </xf>
    <xf numFmtId="58" fontId="69" fillId="0" borderId="382" xfId="21" applyNumberFormat="1" applyFont="1" applyBorder="1" applyAlignment="1">
      <alignment horizontal="center" vertical="center"/>
    </xf>
    <xf numFmtId="58" fontId="69" fillId="0" borderId="388" xfId="21" applyNumberFormat="1" applyFont="1" applyBorder="1" applyAlignment="1">
      <alignment horizontal="center" vertical="center"/>
    </xf>
    <xf numFmtId="58" fontId="69" fillId="0" borderId="391" xfId="21" applyNumberFormat="1" applyFont="1" applyBorder="1" applyAlignment="1">
      <alignment horizontal="center" vertical="center"/>
    </xf>
    <xf numFmtId="58" fontId="69" fillId="0" borderId="390" xfId="21" applyNumberFormat="1" applyFont="1" applyBorder="1" applyAlignment="1">
      <alignment horizontal="center" vertical="center"/>
    </xf>
    <xf numFmtId="58" fontId="69" fillId="0" borderId="392" xfId="21" applyNumberFormat="1" applyFont="1" applyBorder="1" applyAlignment="1">
      <alignment horizontal="center" vertical="center"/>
    </xf>
    <xf numFmtId="58" fontId="69" fillId="0" borderId="397" xfId="21" applyNumberFormat="1" applyFont="1" applyBorder="1" applyAlignment="1">
      <alignment horizontal="center" vertical="center"/>
    </xf>
    <xf numFmtId="58" fontId="69" fillId="0" borderId="396" xfId="21" applyNumberFormat="1" applyFont="1" applyBorder="1" applyAlignment="1">
      <alignment horizontal="center" vertical="center"/>
    </xf>
    <xf numFmtId="58" fontId="69" fillId="0" borderId="398" xfId="21" applyNumberFormat="1" applyFont="1" applyBorder="1" applyAlignment="1">
      <alignment horizontal="center" vertical="center"/>
    </xf>
    <xf numFmtId="0" fontId="69" fillId="0" borderId="214" xfId="21" applyFont="1" applyBorder="1" applyAlignment="1">
      <alignment horizontal="center" vertical="center"/>
    </xf>
    <xf numFmtId="0" fontId="69" fillId="0" borderId="0" xfId="21" applyFont="1" applyAlignment="1">
      <alignment horizontal="center" vertical="center"/>
    </xf>
    <xf numFmtId="0" fontId="69" fillId="0" borderId="378" xfId="21" applyFont="1" applyBorder="1" applyAlignment="1">
      <alignment horizontal="center" vertical="center"/>
    </xf>
    <xf numFmtId="0" fontId="69" fillId="0" borderId="379" xfId="21" applyFont="1" applyBorder="1" applyAlignment="1">
      <alignment horizontal="center" vertical="center" wrapText="1" shrinkToFit="1"/>
    </xf>
    <xf numFmtId="0" fontId="69" fillId="0" borderId="0" xfId="21" applyFont="1" applyAlignment="1">
      <alignment horizontal="center" vertical="center" wrapText="1" shrinkToFit="1"/>
    </xf>
    <xf numFmtId="0" fontId="69" fillId="0" borderId="57" xfId="21" applyFont="1" applyBorder="1" applyAlignment="1">
      <alignment horizontal="center" vertical="center" wrapText="1" shrinkToFit="1"/>
    </xf>
    <xf numFmtId="0" fontId="69" fillId="0" borderId="73" xfId="21" applyFont="1" applyBorder="1" applyAlignment="1">
      <alignment horizontal="center" vertical="center" wrapText="1" shrinkToFit="1"/>
    </xf>
    <xf numFmtId="0" fontId="69" fillId="0" borderId="54" xfId="21" applyFont="1" applyBorder="1" applyAlignment="1">
      <alignment horizontal="center" vertical="center" wrapText="1" shrinkToFit="1"/>
    </xf>
    <xf numFmtId="0" fontId="69" fillId="0" borderId="292" xfId="21" applyFont="1" applyBorder="1" applyAlignment="1">
      <alignment horizontal="center" vertical="center" wrapText="1" shrinkToFit="1"/>
    </xf>
    <xf numFmtId="12" fontId="69" fillId="0" borderId="291" xfId="21" applyNumberFormat="1" applyFont="1" applyBorder="1" applyAlignment="1">
      <alignment horizontal="center" vertical="center"/>
    </xf>
    <xf numFmtId="12" fontId="69" fillId="0" borderId="54" xfId="21" applyNumberFormat="1" applyFont="1" applyBorder="1" applyAlignment="1">
      <alignment horizontal="center" vertical="center"/>
    </xf>
    <xf numFmtId="12" fontId="69" fillId="0" borderId="6" xfId="21" applyNumberFormat="1" applyFont="1" applyBorder="1" applyAlignment="1">
      <alignment horizontal="center" vertical="center"/>
    </xf>
    <xf numFmtId="0" fontId="69" fillId="0" borderId="222" xfId="21" applyFont="1" applyBorder="1" applyAlignment="1">
      <alignment horizontal="center" vertical="center"/>
    </xf>
    <xf numFmtId="0" fontId="69" fillId="0" borderId="221" xfId="21" applyFont="1" applyBorder="1" applyAlignment="1">
      <alignment horizontal="center" vertical="center"/>
    </xf>
    <xf numFmtId="0" fontId="70" fillId="0" borderId="20" xfId="21" applyFont="1" applyBorder="1" applyAlignment="1">
      <alignment horizontal="left" vertical="top"/>
    </xf>
    <xf numFmtId="0" fontId="69" fillId="0" borderId="0" xfId="21" applyFont="1" applyBorder="1" applyAlignment="1">
      <alignment vertical="center"/>
    </xf>
    <xf numFmtId="0" fontId="69" fillId="0" borderId="69" xfId="21" applyFont="1" applyBorder="1" applyAlignment="1">
      <alignment horizontal="center" vertical="distributed" textRotation="255" justifyLastLine="1"/>
    </xf>
    <xf numFmtId="0" fontId="69" fillId="0" borderId="380" xfId="21" applyFont="1" applyBorder="1" applyAlignment="1">
      <alignment horizontal="center" vertical="distributed" textRotation="255" justifyLastLine="1"/>
    </xf>
    <xf numFmtId="0" fontId="69" fillId="0" borderId="71" xfId="21" applyFont="1" applyBorder="1" applyAlignment="1">
      <alignment horizontal="center" vertical="distributed" textRotation="255" justifyLastLine="1"/>
    </xf>
    <xf numFmtId="0" fontId="69" fillId="0" borderId="378" xfId="21" applyFont="1" applyBorder="1" applyAlignment="1">
      <alignment horizontal="center" vertical="distributed" textRotation="255" justifyLastLine="1"/>
    </xf>
    <xf numFmtId="0" fontId="69" fillId="0" borderId="129" xfId="21" applyFont="1" applyBorder="1" applyAlignment="1">
      <alignment horizontal="center" vertical="distributed" textRotation="255" justifyLastLine="1"/>
    </xf>
    <xf numFmtId="0" fontId="69" fillId="0" borderId="393" xfId="21" applyFont="1" applyBorder="1" applyAlignment="1">
      <alignment horizontal="center" vertical="distributed" textRotation="255" justifyLastLine="1"/>
    </xf>
    <xf numFmtId="0" fontId="69" fillId="0" borderId="381" xfId="21" applyFont="1" applyBorder="1" applyAlignment="1">
      <alignment horizontal="distributed" vertical="center"/>
    </xf>
    <xf numFmtId="0" fontId="69" fillId="0" borderId="382" xfId="21" applyFont="1" applyBorder="1" applyAlignment="1">
      <alignment horizontal="distributed" vertical="center"/>
    </xf>
    <xf numFmtId="0" fontId="69" fillId="0" borderId="389" xfId="21" applyFont="1" applyBorder="1" applyAlignment="1">
      <alignment horizontal="distributed" vertical="center"/>
    </xf>
    <xf numFmtId="0" fontId="69" fillId="0" borderId="390" xfId="21" applyFont="1" applyBorder="1" applyAlignment="1">
      <alignment horizontal="distributed" vertical="center"/>
    </xf>
    <xf numFmtId="0" fontId="69" fillId="0" borderId="389" xfId="21" applyFont="1" applyBorder="1" applyAlignment="1">
      <alignment horizontal="distributed" vertical="center" wrapText="1"/>
    </xf>
    <xf numFmtId="0" fontId="69" fillId="0" borderId="390" xfId="21" applyFont="1" applyBorder="1" applyAlignment="1">
      <alignment horizontal="distributed" vertical="center" wrapText="1"/>
    </xf>
    <xf numFmtId="0" fontId="12" fillId="0" borderId="0" xfId="21" applyFont="1" applyAlignment="1">
      <alignment horizontal="center" vertical="top" wrapText="1"/>
    </xf>
    <xf numFmtId="0" fontId="69" fillId="0" borderId="22" xfId="21" applyFont="1" applyBorder="1" applyAlignment="1">
      <alignment horizontal="center" vertical="center"/>
    </xf>
    <xf numFmtId="0" fontId="69" fillId="0" borderId="76" xfId="21" applyFont="1" applyBorder="1" applyAlignment="1">
      <alignment horizontal="center" vertical="center"/>
    </xf>
    <xf numFmtId="0" fontId="69" fillId="0" borderId="10" xfId="21" applyFont="1" applyBorder="1" applyAlignment="1">
      <alignment horizontal="center" vertical="center"/>
    </xf>
    <xf numFmtId="0" fontId="69" fillId="0" borderId="11" xfId="21" applyFont="1" applyBorder="1" applyAlignment="1">
      <alignment horizontal="center" vertical="center"/>
    </xf>
    <xf numFmtId="0" fontId="69" fillId="0" borderId="365" xfId="21" applyFont="1" applyBorder="1" applyAlignment="1">
      <alignment horizontal="center" vertical="center"/>
    </xf>
    <xf numFmtId="0" fontId="69" fillId="0" borderId="366" xfId="21" applyFont="1" applyBorder="1" applyAlignment="1">
      <alignment horizontal="center" vertical="center"/>
    </xf>
    <xf numFmtId="0" fontId="69" fillId="0" borderId="17" xfId="21" applyFont="1" applyBorder="1" applyAlignment="1">
      <alignment horizontal="center" vertical="center"/>
    </xf>
    <xf numFmtId="0" fontId="14" fillId="0" borderId="20" xfId="21" applyBorder="1" applyAlignment="1">
      <alignment horizontal="center"/>
    </xf>
    <xf numFmtId="0" fontId="14" fillId="0" borderId="0" xfId="21" applyAlignment="1">
      <alignment horizontal="center" vertical="top"/>
    </xf>
    <xf numFmtId="0" fontId="70" fillId="0" borderId="0" xfId="21" applyFont="1" applyAlignment="1">
      <alignment horizontal="center" vertical="top"/>
    </xf>
    <xf numFmtId="0" fontId="70" fillId="0" borderId="0" xfId="21" applyFont="1" applyAlignment="1">
      <alignment horizontal="left" vertical="top"/>
    </xf>
    <xf numFmtId="0" fontId="70" fillId="0" borderId="0" xfId="21" applyFont="1" applyAlignment="1">
      <alignment horizontal="left" vertical="top" wrapText="1"/>
    </xf>
    <xf numFmtId="0" fontId="70" fillId="0" borderId="212" xfId="21" applyFont="1" applyBorder="1" applyAlignment="1">
      <alignment horizontal="center" vertical="top"/>
    </xf>
    <xf numFmtId="0" fontId="70" fillId="0" borderId="20" xfId="21" applyFont="1" applyBorder="1" applyAlignment="1">
      <alignment horizontal="center" vertical="top"/>
    </xf>
    <xf numFmtId="0" fontId="72" fillId="0" borderId="21" xfId="21" applyFont="1" applyBorder="1" applyAlignment="1">
      <alignment horizontal="center" vertical="center" wrapText="1"/>
    </xf>
    <xf numFmtId="0" fontId="72" fillId="0" borderId="54" xfId="21" applyFont="1" applyBorder="1" applyAlignment="1"/>
    <xf numFmtId="0" fontId="72" fillId="0" borderId="367" xfId="21" applyFont="1" applyBorder="1" applyAlignment="1"/>
    <xf numFmtId="0" fontId="72" fillId="0" borderId="368" xfId="21" applyFont="1" applyBorder="1" applyAlignment="1">
      <alignment horizontal="center" vertical="center" wrapText="1"/>
    </xf>
    <xf numFmtId="0" fontId="72" fillId="0" borderId="54" xfId="21" applyFont="1" applyBorder="1" applyAlignment="1">
      <alignment horizontal="center" vertical="center" wrapText="1"/>
    </xf>
    <xf numFmtId="0" fontId="69" fillId="0" borderId="54" xfId="21" applyFont="1" applyBorder="1" applyAlignment="1">
      <alignment horizontal="center" vertical="center" wrapText="1"/>
    </xf>
    <xf numFmtId="0" fontId="69" fillId="0" borderId="367" xfId="21" applyFont="1" applyBorder="1" applyAlignment="1">
      <alignment horizontal="center" vertical="center" wrapText="1"/>
    </xf>
    <xf numFmtId="0" fontId="69" fillId="0" borderId="6" xfId="21" applyFont="1" applyBorder="1" applyAlignment="1">
      <alignment horizontal="center" vertical="center" wrapText="1"/>
    </xf>
    <xf numFmtId="0" fontId="71" fillId="0" borderId="21" xfId="21" applyFont="1" applyBorder="1" applyAlignment="1">
      <alignment horizontal="center" vertical="center" wrapText="1"/>
    </xf>
    <xf numFmtId="0" fontId="69" fillId="0" borderId="54" xfId="21" applyFont="1" applyBorder="1" applyAlignment="1">
      <alignment horizontal="center" vertical="center"/>
    </xf>
    <xf numFmtId="0" fontId="69" fillId="0" borderId="367" xfId="21" applyFont="1" applyBorder="1" applyAlignment="1">
      <alignment horizontal="center" vertical="center"/>
    </xf>
    <xf numFmtId="0" fontId="69" fillId="0" borderId="368" xfId="21" applyFont="1" applyBorder="1" applyAlignment="1">
      <alignment horizontal="center" vertical="center" wrapText="1"/>
    </xf>
    <xf numFmtId="0" fontId="69" fillId="0" borderId="373" xfId="21" applyFont="1" applyBorder="1" applyAlignment="1">
      <alignment horizontal="center" vertical="center" wrapText="1"/>
    </xf>
    <xf numFmtId="0" fontId="69" fillId="0" borderId="372" xfId="21" applyFont="1" applyBorder="1" applyAlignment="1">
      <alignment horizontal="center" vertical="center" wrapText="1"/>
    </xf>
    <xf numFmtId="0" fontId="69" fillId="0" borderId="374" xfId="21" applyFont="1" applyBorder="1" applyAlignment="1">
      <alignment horizontal="center" vertical="center" wrapText="1"/>
    </xf>
    <xf numFmtId="0" fontId="71" fillId="0" borderId="67" xfId="21" applyFont="1" applyBorder="1" applyAlignment="1">
      <alignment horizontal="center" vertical="center" wrapText="1"/>
    </xf>
    <xf numFmtId="0" fontId="71" fillId="0" borderId="46" xfId="21" applyFont="1" applyBorder="1" applyAlignment="1">
      <alignment horizontal="center" vertical="center" wrapText="1"/>
    </xf>
    <xf numFmtId="0" fontId="71" fillId="0" borderId="369" xfId="21" applyFont="1" applyBorder="1" applyAlignment="1">
      <alignment horizontal="center" vertical="center" wrapText="1"/>
    </xf>
    <xf numFmtId="0" fontId="69" fillId="0" borderId="366" xfId="21" applyFont="1" applyBorder="1" applyAlignment="1">
      <alignment horizontal="center" vertical="center" wrapText="1"/>
    </xf>
    <xf numFmtId="0" fontId="69" fillId="0" borderId="76" xfId="21" applyFont="1" applyBorder="1" applyAlignment="1">
      <alignment horizontal="center" vertical="center" wrapText="1"/>
    </xf>
    <xf numFmtId="0" fontId="69" fillId="0" borderId="10" xfId="21" applyFont="1" applyBorder="1" applyAlignment="1">
      <alignment horizontal="center" vertical="center" wrapText="1"/>
    </xf>
    <xf numFmtId="0" fontId="69" fillId="0" borderId="78" xfId="21" applyFont="1" applyBorder="1" applyAlignment="1">
      <alignment horizontal="center" vertical="center" wrapText="1"/>
    </xf>
    <xf numFmtId="0" fontId="69" fillId="0" borderId="77" xfId="21" applyFont="1" applyBorder="1" applyAlignment="1">
      <alignment horizontal="center" vertical="center" wrapText="1"/>
    </xf>
    <xf numFmtId="0" fontId="69" fillId="0" borderId="370" xfId="21" applyFont="1" applyBorder="1" applyAlignment="1">
      <alignment horizontal="center" vertical="center" wrapText="1"/>
    </xf>
    <xf numFmtId="0" fontId="69" fillId="0" borderId="375" xfId="21" applyFont="1" applyBorder="1" applyAlignment="1">
      <alignment horizontal="center" vertical="center" wrapText="1"/>
    </xf>
    <xf numFmtId="0" fontId="69" fillId="0" borderId="376" xfId="21" applyFont="1" applyBorder="1" applyAlignment="1">
      <alignment horizontal="center" vertical="center"/>
    </xf>
    <xf numFmtId="0" fontId="69" fillId="0" borderId="376" xfId="21" applyFont="1" applyBorder="1" applyAlignment="1">
      <alignment horizontal="center" vertical="center" wrapText="1"/>
    </xf>
    <xf numFmtId="0" fontId="69" fillId="0" borderId="377" xfId="21" applyFont="1" applyBorder="1" applyAlignment="1">
      <alignment horizontal="center" vertical="center" wrapText="1"/>
    </xf>
    <xf numFmtId="0" fontId="71" fillId="0" borderId="371" xfId="21" applyFont="1" applyBorder="1" applyAlignment="1">
      <alignment horizontal="center" vertical="center" wrapText="1"/>
    </xf>
    <xf numFmtId="0" fontId="71" fillId="0" borderId="372" xfId="21" applyFont="1" applyBorder="1" applyAlignment="1">
      <alignment horizontal="center" vertical="center" wrapText="1"/>
    </xf>
    <xf numFmtId="180" fontId="72" fillId="0" borderId="48" xfId="21" applyNumberFormat="1" applyFont="1" applyBorder="1" applyAlignment="1">
      <alignment horizontal="center" vertical="center"/>
    </xf>
    <xf numFmtId="0" fontId="14" fillId="0" borderId="368" xfId="21" applyBorder="1" applyAlignment="1">
      <alignment horizontal="center" vertical="center"/>
    </xf>
    <xf numFmtId="0" fontId="14" fillId="0" borderId="54" xfId="21" applyBorder="1" applyAlignment="1">
      <alignment horizontal="center" vertical="center"/>
    </xf>
    <xf numFmtId="0" fontId="14" fillId="0" borderId="367" xfId="21" applyBorder="1" applyAlignment="1">
      <alignment horizontal="center" vertical="center"/>
    </xf>
    <xf numFmtId="0" fontId="14" fillId="0" borderId="6" xfId="21" applyBorder="1" applyAlignment="1">
      <alignment horizontal="center" vertical="center"/>
    </xf>
    <xf numFmtId="0" fontId="69" fillId="0" borderId="124" xfId="21" applyFont="1" applyBorder="1" applyAlignment="1">
      <alignment horizontal="center" vertical="center" wrapText="1"/>
    </xf>
    <xf numFmtId="58" fontId="69" fillId="0" borderId="20" xfId="21" applyNumberFormat="1" applyFont="1" applyBorder="1" applyAlignment="1">
      <alignment horizontal="center" vertical="center" shrinkToFit="1"/>
    </xf>
    <xf numFmtId="58" fontId="69" fillId="0" borderId="393" xfId="21" applyNumberFormat="1" applyFont="1" applyBorder="1" applyAlignment="1">
      <alignment horizontal="center" vertical="center" shrinkToFit="1"/>
    </xf>
    <xf numFmtId="0" fontId="72" fillId="0" borderId="20" xfId="21" applyFont="1" applyBorder="1" applyAlignment="1">
      <alignment vertical="center"/>
    </xf>
    <xf numFmtId="0" fontId="72" fillId="0" borderId="393" xfId="21" applyFont="1" applyBorder="1" applyAlignment="1">
      <alignment vertical="center"/>
    </xf>
    <xf numFmtId="0" fontId="69" fillId="0" borderId="20" xfId="21" applyFont="1" applyBorder="1" applyAlignment="1">
      <alignment horizontal="center" vertical="center"/>
    </xf>
    <xf numFmtId="0" fontId="69" fillId="0" borderId="395" xfId="21" applyFont="1" applyBorder="1" applyAlignment="1">
      <alignment horizontal="distributed" vertical="center"/>
    </xf>
    <xf numFmtId="0" fontId="69" fillId="0" borderId="396" xfId="21" applyFont="1" applyBorder="1" applyAlignment="1">
      <alignment horizontal="distributed" vertical="center"/>
    </xf>
    <xf numFmtId="58" fontId="72" fillId="0" borderId="400" xfId="21" applyNumberFormat="1" applyFont="1" applyBorder="1" applyAlignment="1">
      <alignment horizontal="center" vertical="center"/>
    </xf>
    <xf numFmtId="0" fontId="72" fillId="0" borderId="400" xfId="21" applyFont="1" applyBorder="1" applyAlignment="1">
      <alignment horizontal="center" vertical="center"/>
    </xf>
    <xf numFmtId="0" fontId="72" fillId="0" borderId="401" xfId="21" applyFont="1" applyBorder="1" applyAlignment="1">
      <alignment horizontal="center" vertical="center"/>
    </xf>
    <xf numFmtId="58" fontId="72" fillId="0" borderId="0" xfId="21" applyNumberFormat="1" applyFont="1" applyAlignment="1">
      <alignment horizontal="center" vertical="center"/>
    </xf>
    <xf numFmtId="0" fontId="72" fillId="0" borderId="0" xfId="21" applyFont="1" applyAlignment="1">
      <alignment horizontal="center" vertical="center"/>
    </xf>
    <xf numFmtId="0" fontId="72" fillId="0" borderId="378" xfId="21" applyFont="1" applyBorder="1" applyAlignment="1">
      <alignment horizontal="center" vertical="center"/>
    </xf>
    <xf numFmtId="0" fontId="69" fillId="0" borderId="371" xfId="21" applyFont="1" applyBorder="1" applyAlignment="1">
      <alignment horizontal="center" vertical="center" shrinkToFit="1"/>
    </xf>
    <xf numFmtId="0" fontId="69" fillId="0" borderId="372" xfId="21" applyFont="1" applyBorder="1" applyAlignment="1">
      <alignment horizontal="center" vertical="center" shrinkToFit="1"/>
    </xf>
    <xf numFmtId="0" fontId="69" fillId="0" borderId="374" xfId="21" applyFont="1" applyBorder="1" applyAlignment="1">
      <alignment horizontal="center" vertical="center" shrinkToFit="1"/>
    </xf>
    <xf numFmtId="0" fontId="69" fillId="0" borderId="386" xfId="21" applyFont="1" applyBorder="1" applyAlignment="1">
      <alignment horizontal="center" vertical="center"/>
    </xf>
    <xf numFmtId="0" fontId="14" fillId="0" borderId="48" xfId="21" applyBorder="1" applyAlignment="1">
      <alignment horizontal="right" vertical="center"/>
    </xf>
    <xf numFmtId="0" fontId="69" fillId="0" borderId="379" xfId="21" applyFont="1" applyBorder="1" applyAlignment="1">
      <alignment vertical="center"/>
    </xf>
    <xf numFmtId="0" fontId="14" fillId="0" borderId="0" xfId="21" applyBorder="1" applyAlignment="1">
      <alignment horizontal="right" vertical="center"/>
    </xf>
    <xf numFmtId="0" fontId="72" fillId="0" borderId="0" xfId="21" applyFont="1" applyAlignment="1">
      <alignment vertical="center" wrapText="1"/>
    </xf>
    <xf numFmtId="0" fontId="72" fillId="0" borderId="188" xfId="21" applyFont="1" applyBorder="1" applyAlignment="1">
      <alignment vertical="center" wrapText="1"/>
    </xf>
    <xf numFmtId="0" fontId="72" fillId="0" borderId="20" xfId="21" applyFont="1" applyBorder="1" applyAlignment="1">
      <alignment vertical="center" wrapText="1"/>
    </xf>
    <xf numFmtId="0" fontId="72" fillId="0" borderId="157" xfId="21" applyFont="1" applyBorder="1" applyAlignment="1">
      <alignment vertical="center" wrapText="1"/>
    </xf>
    <xf numFmtId="0" fontId="69" fillId="0" borderId="26" xfId="21" applyFont="1" applyBorder="1" applyAlignment="1">
      <alignment vertical="center" textRotation="255" wrapText="1"/>
    </xf>
    <xf numFmtId="0" fontId="69" fillId="0" borderId="370" xfId="21" applyFont="1" applyBorder="1" applyAlignment="1">
      <alignment vertical="center" textRotation="255" wrapText="1"/>
    </xf>
    <xf numFmtId="0" fontId="69" fillId="0" borderId="214" xfId="21" applyFont="1" applyBorder="1" applyAlignment="1">
      <alignment vertical="center" textRotation="255" wrapText="1"/>
    </xf>
    <xf numFmtId="0" fontId="69" fillId="0" borderId="378" xfId="21" applyFont="1" applyBorder="1" applyAlignment="1">
      <alignment vertical="center" textRotation="255" wrapText="1"/>
    </xf>
    <xf numFmtId="0" fontId="69" fillId="0" borderId="212" xfId="21" applyFont="1" applyBorder="1" applyAlignment="1">
      <alignment vertical="center" textRotation="255" wrapText="1"/>
    </xf>
    <xf numFmtId="0" fontId="69" fillId="0" borderId="393" xfId="21" applyFont="1" applyBorder="1" applyAlignment="1">
      <alignment vertical="center" textRotation="255" wrapText="1"/>
    </xf>
    <xf numFmtId="0" fontId="14" fillId="0" borderId="48" xfId="21" applyBorder="1" applyAlignment="1">
      <alignment horizontal="center" vertical="center"/>
    </xf>
    <xf numFmtId="0" fontId="69" fillId="0" borderId="123" xfId="21" applyFont="1" applyBorder="1" applyAlignment="1">
      <alignment vertical="center" wrapText="1"/>
    </xf>
    <xf numFmtId="0" fontId="69" fillId="0" borderId="48" xfId="21" applyFont="1" applyBorder="1" applyAlignment="1">
      <alignment vertical="center" wrapText="1"/>
    </xf>
    <xf numFmtId="0" fontId="69" fillId="0" borderId="380" xfId="21" applyFont="1" applyBorder="1" applyAlignment="1">
      <alignment vertical="center" wrapText="1"/>
    </xf>
    <xf numFmtId="0" fontId="69" fillId="0" borderId="386" xfId="21" applyFont="1" applyBorder="1" applyAlignment="1">
      <alignment vertical="center" wrapText="1"/>
    </xf>
    <xf numFmtId="0" fontId="69" fillId="0" borderId="14" xfId="21" applyFont="1" applyBorder="1" applyAlignment="1">
      <alignment vertical="center" wrapText="1"/>
    </xf>
    <xf numFmtId="0" fontId="72" fillId="0" borderId="0" xfId="21" applyFont="1" applyBorder="1" applyAlignment="1">
      <alignment vertical="center"/>
    </xf>
    <xf numFmtId="0" fontId="69" fillId="0" borderId="393" xfId="21" applyFont="1" applyBorder="1" applyAlignment="1">
      <alignment horizontal="center" vertical="center"/>
    </xf>
    <xf numFmtId="0" fontId="29" fillId="0" borderId="0" xfId="21" applyFont="1" applyBorder="1" applyAlignment="1">
      <alignment vertical="center" wrapText="1"/>
    </xf>
    <xf numFmtId="0" fontId="29" fillId="0" borderId="378" xfId="21" applyFont="1" applyBorder="1" applyAlignment="1">
      <alignment vertical="center" wrapText="1"/>
    </xf>
    <xf numFmtId="0" fontId="69" fillId="0" borderId="371" xfId="21" applyFont="1" applyBorder="1" applyAlignment="1">
      <alignment horizontal="left" vertical="center" shrinkToFit="1"/>
    </xf>
    <xf numFmtId="0" fontId="69" fillId="0" borderId="372" xfId="21" applyFont="1" applyBorder="1" applyAlignment="1">
      <alignment horizontal="left" vertical="center" shrinkToFit="1"/>
    </xf>
    <xf numFmtId="0" fontId="69" fillId="0" borderId="399" xfId="21" applyFont="1" applyBorder="1" applyAlignment="1">
      <alignment horizontal="left" vertical="center" shrinkToFit="1"/>
    </xf>
    <xf numFmtId="0" fontId="69" fillId="0" borderId="372" xfId="21" applyFont="1" applyBorder="1" applyAlignment="1">
      <alignment vertical="center"/>
    </xf>
    <xf numFmtId="0" fontId="69" fillId="0" borderId="399" xfId="21" applyFont="1" applyBorder="1" applyAlignment="1">
      <alignment vertical="center"/>
    </xf>
    <xf numFmtId="0" fontId="69" fillId="0" borderId="20" xfId="21" applyFont="1" applyBorder="1" applyAlignment="1">
      <alignment vertical="center"/>
    </xf>
    <xf numFmtId="0" fontId="72" fillId="0" borderId="21" xfId="21" applyFont="1" applyBorder="1" applyAlignment="1">
      <alignment vertical="center" wrapText="1"/>
    </xf>
    <xf numFmtId="0" fontId="72" fillId="0" borderId="54" xfId="21" applyFont="1" applyBorder="1" applyAlignment="1">
      <alignment vertical="center" wrapText="1"/>
    </xf>
    <xf numFmtId="181" fontId="69" fillId="0" borderId="368" xfId="21" applyNumberFormat="1" applyFont="1" applyBorder="1" applyAlignment="1">
      <alignment horizontal="center" vertical="center" wrapText="1"/>
    </xf>
    <xf numFmtId="181" fontId="69" fillId="0" borderId="54" xfId="21" applyNumberFormat="1" applyFont="1" applyBorder="1" applyAlignment="1">
      <alignment horizontal="center" vertical="center" wrapText="1"/>
    </xf>
    <xf numFmtId="181" fontId="69" fillId="0" borderId="21" xfId="21" applyNumberFormat="1" applyFont="1" applyBorder="1" applyAlignment="1"/>
    <xf numFmtId="181" fontId="69" fillId="0" borderId="292" xfId="21" applyNumberFormat="1" applyFont="1" applyBorder="1" applyAlignment="1"/>
    <xf numFmtId="181" fontId="69" fillId="0" borderId="21" xfId="21" applyNumberFormat="1" applyFont="1" applyBorder="1" applyAlignment="1">
      <alignment wrapText="1"/>
    </xf>
    <xf numFmtId="181" fontId="69" fillId="0" borderId="54" xfId="21" applyNumberFormat="1" applyFont="1" applyBorder="1" applyAlignment="1">
      <alignment wrapText="1"/>
    </xf>
    <xf numFmtId="181" fontId="69" fillId="0" borderId="292" xfId="21" applyNumberFormat="1" applyFont="1" applyBorder="1" applyAlignment="1">
      <alignment wrapText="1"/>
    </xf>
    <xf numFmtId="181" fontId="71" fillId="0" borderId="405" xfId="21" applyNumberFormat="1" applyFont="1" applyBorder="1" applyAlignment="1">
      <alignment horizontal="center"/>
    </xf>
    <xf numFmtId="181" fontId="71" fillId="0" borderId="406" xfId="21" applyNumberFormat="1" applyFont="1" applyBorder="1" applyAlignment="1">
      <alignment horizontal="center"/>
    </xf>
    <xf numFmtId="181" fontId="71" fillId="0" borderId="407" xfId="21" applyNumberFormat="1" applyFont="1" applyBorder="1" applyAlignment="1">
      <alignment horizontal="center"/>
    </xf>
    <xf numFmtId="181" fontId="71" fillId="0" borderId="409" xfId="21" applyNumberFormat="1" applyFont="1" applyBorder="1" applyAlignment="1">
      <alignment horizontal="center"/>
    </xf>
    <xf numFmtId="181" fontId="71" fillId="0" borderId="410" xfId="21" applyNumberFormat="1" applyFont="1" applyBorder="1" applyAlignment="1">
      <alignment horizontal="center"/>
    </xf>
    <xf numFmtId="181" fontId="71" fillId="0" borderId="411" xfId="21" applyNumberFormat="1" applyFont="1" applyBorder="1" applyAlignment="1">
      <alignment horizontal="center"/>
    </xf>
    <xf numFmtId="181" fontId="71" fillId="0" borderId="424" xfId="21" applyNumberFormat="1" applyFont="1" applyBorder="1" applyAlignment="1">
      <alignment horizontal="center"/>
    </xf>
    <xf numFmtId="181" fontId="71" fillId="0" borderId="425" xfId="21" applyNumberFormat="1" applyFont="1" applyBorder="1" applyAlignment="1">
      <alignment horizontal="center"/>
    </xf>
    <xf numFmtId="181" fontId="71" fillId="0" borderId="426" xfId="21" applyNumberFormat="1" applyFont="1" applyBorder="1" applyAlignment="1">
      <alignment horizontal="center"/>
    </xf>
    <xf numFmtId="0" fontId="72" fillId="0" borderId="21" xfId="21" applyFont="1" applyBorder="1" applyAlignment="1">
      <alignment vertical="center"/>
    </xf>
    <xf numFmtId="0" fontId="72" fillId="0" borderId="54" xfId="21" applyFont="1" applyBorder="1" applyAlignment="1">
      <alignment vertical="center"/>
    </xf>
    <xf numFmtId="38" fontId="75" fillId="0" borderId="421" xfId="24" applyFont="1" applyFill="1" applyBorder="1" applyAlignment="1">
      <alignment horizontal="right"/>
    </xf>
    <xf numFmtId="38" fontId="75" fillId="0" borderId="422" xfId="24" applyFont="1" applyFill="1" applyBorder="1" applyAlignment="1">
      <alignment horizontal="right"/>
    </xf>
    <xf numFmtId="38" fontId="75" fillId="0" borderId="427" xfId="24" applyFont="1" applyFill="1" applyBorder="1" applyAlignment="1">
      <alignment horizontal="right"/>
    </xf>
    <xf numFmtId="0" fontId="69" fillId="0" borderId="129" xfId="21" applyFont="1" applyBorder="1" applyAlignment="1">
      <alignment horizontal="left" vertical="center"/>
    </xf>
    <xf numFmtId="0" fontId="69" fillId="0" borderId="20" xfId="21" applyFont="1" applyBorder="1" applyAlignment="1">
      <alignment horizontal="left" vertical="center"/>
    </xf>
    <xf numFmtId="0" fontId="69" fillId="0" borderId="1" xfId="21" applyFont="1" applyBorder="1" applyAlignment="1">
      <alignment horizontal="left" vertical="center"/>
    </xf>
    <xf numFmtId="0" fontId="69" fillId="0" borderId="129" xfId="21" applyFont="1" applyBorder="1" applyAlignment="1">
      <alignment horizontal="center" vertical="center"/>
    </xf>
    <xf numFmtId="0" fontId="69" fillId="0" borderId="157" xfId="21" applyFont="1" applyBorder="1" applyAlignment="1">
      <alignment horizontal="center" vertical="center"/>
    </xf>
    <xf numFmtId="176" fontId="76" fillId="0" borderId="18" xfId="21" applyNumberFormat="1" applyFont="1" applyBorder="1" applyAlignment="1">
      <alignment horizontal="right" vertical="center"/>
    </xf>
    <xf numFmtId="176" fontId="76" fillId="0" borderId="76" xfId="21" applyNumberFormat="1" applyFont="1" applyBorder="1" applyAlignment="1">
      <alignment horizontal="right" vertical="center"/>
    </xf>
    <xf numFmtId="181" fontId="69" fillId="0" borderId="368" xfId="21" applyNumberFormat="1" applyFont="1" applyBorder="1" applyAlignment="1">
      <alignment horizontal="center" vertical="center"/>
    </xf>
    <xf numFmtId="181" fontId="69" fillId="0" borderId="54" xfId="21" applyNumberFormat="1" applyFont="1" applyBorder="1" applyAlignment="1">
      <alignment horizontal="center" vertical="center"/>
    </xf>
    <xf numFmtId="0" fontId="69" fillId="0" borderId="400" xfId="21" applyFont="1" applyBorder="1" applyAlignment="1">
      <alignment horizontal="right" vertical="center" wrapText="1"/>
    </xf>
    <xf numFmtId="0" fontId="69" fillId="0" borderId="400" xfId="21" applyFont="1" applyBorder="1" applyAlignment="1">
      <alignment horizontal="center" vertical="center" wrapText="1"/>
    </xf>
    <xf numFmtId="0" fontId="69" fillId="0" borderId="446" xfId="21" applyFont="1" applyBorder="1" applyAlignment="1">
      <alignment horizontal="center" vertical="center" wrapText="1"/>
    </xf>
    <xf numFmtId="0" fontId="69" fillId="0" borderId="69" xfId="21" applyFont="1" applyBorder="1" applyAlignment="1">
      <alignment horizontal="left" vertical="top" wrapText="1"/>
    </xf>
    <xf numFmtId="0" fontId="69" fillId="0" borderId="48" xfId="21" applyFont="1" applyBorder="1" applyAlignment="1">
      <alignment horizontal="left" vertical="top" wrapText="1"/>
    </xf>
    <xf numFmtId="0" fontId="69" fillId="0" borderId="14" xfId="21" applyFont="1" applyBorder="1" applyAlignment="1">
      <alignment horizontal="left" vertical="top" wrapText="1"/>
    </xf>
    <xf numFmtId="0" fontId="72" fillId="0" borderId="222" xfId="21" applyFont="1" applyBorder="1" applyAlignment="1">
      <alignment vertical="center"/>
    </xf>
    <xf numFmtId="0" fontId="72" fillId="0" borderId="48" xfId="21" applyFont="1" applyBorder="1" applyAlignment="1">
      <alignment vertical="center"/>
    </xf>
    <xf numFmtId="181" fontId="69" fillId="0" borderId="386" xfId="21" applyNumberFormat="1" applyFont="1" applyBorder="1" applyAlignment="1">
      <alignment horizontal="center" vertical="center"/>
    </xf>
    <xf numFmtId="181" fontId="69" fillId="0" borderId="48" xfId="21" applyNumberFormat="1" applyFont="1" applyBorder="1" applyAlignment="1">
      <alignment horizontal="center" vertical="center"/>
    </xf>
    <xf numFmtId="0" fontId="69" fillId="0" borderId="372" xfId="21" applyFont="1" applyBorder="1" applyAlignment="1">
      <alignment horizontal="distributed" vertical="center"/>
    </xf>
    <xf numFmtId="178" fontId="69" fillId="0" borderId="67" xfId="21" applyNumberFormat="1" applyFont="1" applyBorder="1" applyAlignment="1">
      <alignment horizontal="right" vertical="center"/>
    </xf>
    <xf numFmtId="178" fontId="69" fillId="0" borderId="46" xfId="21" applyNumberFormat="1" applyFont="1" applyBorder="1" applyAlignment="1">
      <alignment horizontal="right" vertical="center"/>
    </xf>
    <xf numFmtId="178" fontId="69" fillId="0" borderId="58" xfId="21" applyNumberFormat="1" applyFont="1" applyBorder="1" applyAlignment="1">
      <alignment horizontal="right" vertical="center"/>
    </xf>
    <xf numFmtId="0" fontId="29" fillId="0" borderId="73" xfId="21" applyFont="1" applyBorder="1" applyAlignment="1">
      <alignment horizontal="center" vertical="center"/>
    </xf>
    <xf numFmtId="0" fontId="29" fillId="0" borderId="54" xfId="21" applyFont="1" applyBorder="1" applyAlignment="1">
      <alignment horizontal="center" vertical="center"/>
    </xf>
    <xf numFmtId="0" fontId="29" fillId="0" borderId="6" xfId="21" applyFont="1" applyBorder="1" applyAlignment="1">
      <alignment horizontal="center" vertical="center"/>
    </xf>
    <xf numFmtId="0" fontId="69" fillId="0" borderId="26" xfId="21" applyFont="1" applyBorder="1" applyAlignment="1">
      <alignment horizontal="center" vertical="distributed" textRotation="255" justifyLastLine="1"/>
    </xf>
    <xf numFmtId="0" fontId="69" fillId="0" borderId="370" xfId="21" applyFont="1" applyBorder="1" applyAlignment="1">
      <alignment horizontal="center" vertical="distributed" textRotation="255" justifyLastLine="1"/>
    </xf>
    <xf numFmtId="0" fontId="69" fillId="0" borderId="214" xfId="21" applyFont="1" applyBorder="1" applyAlignment="1">
      <alignment horizontal="center" vertical="distributed" textRotation="255" justifyLastLine="1"/>
    </xf>
    <xf numFmtId="0" fontId="69" fillId="0" borderId="212" xfId="21" applyFont="1" applyBorder="1" applyAlignment="1">
      <alignment horizontal="center" vertical="distributed" textRotation="255" justifyLastLine="1"/>
    </xf>
    <xf numFmtId="0" fontId="69" fillId="0" borderId="443" xfId="21" applyFont="1" applyBorder="1" applyAlignment="1">
      <alignment vertical="center"/>
    </xf>
    <xf numFmtId="0" fontId="69" fillId="0" borderId="390" xfId="21" applyFont="1" applyBorder="1" applyAlignment="1">
      <alignment horizontal="center" vertical="center"/>
    </xf>
    <xf numFmtId="0" fontId="69" fillId="0" borderId="400" xfId="21" applyFont="1" applyBorder="1" applyAlignment="1">
      <alignment horizontal="distributed" vertical="center" wrapText="1"/>
    </xf>
    <xf numFmtId="0" fontId="69" fillId="0" borderId="73" xfId="21" applyFont="1" applyBorder="1" applyAlignment="1">
      <alignment horizontal="center" vertical="center"/>
    </xf>
    <xf numFmtId="0" fontId="69" fillId="0" borderId="6" xfId="21" applyFont="1" applyBorder="1" applyAlignment="1">
      <alignment horizontal="center" vertical="center"/>
    </xf>
    <xf numFmtId="0" fontId="71" fillId="0" borderId="69" xfId="21" applyFont="1" applyBorder="1" applyAlignment="1">
      <alignment horizontal="right" vertical="center"/>
    </xf>
    <xf numFmtId="0" fontId="71" fillId="0" borderId="48" xfId="21" applyFont="1" applyBorder="1" applyAlignment="1">
      <alignment horizontal="right" vertical="center"/>
    </xf>
    <xf numFmtId="0" fontId="71" fillId="0" borderId="14" xfId="21" applyFont="1" applyBorder="1" applyAlignment="1">
      <alignment horizontal="right" vertical="center"/>
    </xf>
    <xf numFmtId="0" fontId="69" fillId="0" borderId="20" xfId="21" applyFont="1" applyBorder="1" applyAlignment="1">
      <alignment horizontal="center" vertical="center" wrapText="1"/>
    </xf>
    <xf numFmtId="0" fontId="69" fillId="0" borderId="20" xfId="21" applyFont="1" applyBorder="1" applyAlignment="1">
      <alignment vertical="center" wrapText="1"/>
    </xf>
    <xf numFmtId="0" fontId="69" fillId="0" borderId="1" xfId="21" applyFont="1" applyBorder="1" applyAlignment="1">
      <alignment vertical="center" wrapText="1"/>
    </xf>
    <xf numFmtId="0" fontId="69" fillId="0" borderId="25" xfId="21" applyFont="1" applyBorder="1" applyAlignment="1">
      <alignment horizontal="center" vertical="distributed" textRotation="255" justifyLastLine="1"/>
    </xf>
    <xf numFmtId="0" fontId="69" fillId="0" borderId="57" xfId="21" applyFont="1" applyBorder="1" applyAlignment="1">
      <alignment horizontal="center" vertical="distributed" textRotation="255" justifyLastLine="1"/>
    </xf>
    <xf numFmtId="0" fontId="69" fillId="0" borderId="1" xfId="21" applyFont="1" applyBorder="1" applyAlignment="1">
      <alignment horizontal="center" vertical="distributed" textRotation="255" justifyLastLine="1"/>
    </xf>
    <xf numFmtId="0" fontId="69" fillId="0" borderId="25" xfId="21" applyFont="1" applyBorder="1" applyAlignment="1">
      <alignment horizontal="center" vertical="center" wrapText="1"/>
    </xf>
    <xf numFmtId="0" fontId="69" fillId="0" borderId="58" xfId="21" applyFont="1" applyBorder="1" applyAlignment="1">
      <alignment horizontal="center" vertical="center" wrapText="1"/>
    </xf>
    <xf numFmtId="0" fontId="69" fillId="0" borderId="69" xfId="21" applyFont="1" applyBorder="1" applyAlignment="1">
      <alignment horizontal="center" vertical="center"/>
    </xf>
    <xf numFmtId="0" fontId="69" fillId="0" borderId="14" xfId="21" applyFont="1" applyBorder="1" applyAlignment="1">
      <alignment horizontal="center" vertical="center"/>
    </xf>
    <xf numFmtId="0" fontId="69" fillId="0" borderId="67" xfId="21" applyFont="1" applyBorder="1" applyAlignment="1">
      <alignment horizontal="center" vertical="center"/>
    </xf>
    <xf numFmtId="0" fontId="69" fillId="0" borderId="58" xfId="21" applyFont="1" applyBorder="1" applyAlignment="1">
      <alignment horizontal="center" vertical="center"/>
    </xf>
    <xf numFmtId="0" fontId="71" fillId="0" borderId="194" xfId="21" applyFont="1" applyBorder="1" applyAlignment="1">
      <alignment horizontal="right" vertical="center"/>
    </xf>
    <xf numFmtId="0" fontId="69" fillId="0" borderId="73" xfId="21" applyFont="1" applyBorder="1" applyAlignment="1">
      <alignment horizontal="distributed" vertical="center"/>
    </xf>
    <xf numFmtId="0" fontId="69" fillId="0" borderId="54" xfId="21" applyFont="1" applyBorder="1" applyAlignment="1">
      <alignment horizontal="distributed" vertical="center"/>
    </xf>
    <xf numFmtId="0" fontId="69" fillId="0" borderId="6" xfId="21" applyFont="1" applyBorder="1" applyAlignment="1">
      <alignment horizontal="distributed" vertical="center"/>
    </xf>
    <xf numFmtId="178" fontId="75" fillId="0" borderId="67" xfId="21" applyNumberFormat="1" applyFont="1" applyBorder="1" applyAlignment="1">
      <alignment horizontal="right" vertical="center"/>
    </xf>
    <xf numFmtId="178" fontId="75" fillId="0" borderId="46" xfId="21" applyNumberFormat="1" applyFont="1" applyBorder="1" applyAlignment="1">
      <alignment horizontal="right" vertical="center"/>
    </xf>
    <xf numFmtId="178" fontId="75" fillId="0" borderId="58" xfId="21" applyNumberFormat="1" applyFont="1" applyBorder="1" applyAlignment="1">
      <alignment horizontal="right" vertical="center"/>
    </xf>
    <xf numFmtId="38" fontId="75" fillId="0" borderId="67" xfId="24" applyFont="1" applyFill="1" applyBorder="1" applyAlignment="1">
      <alignment horizontal="right" vertical="center"/>
    </xf>
    <xf numFmtId="38" fontId="75" fillId="0" borderId="46" xfId="24" applyFont="1" applyFill="1" applyBorder="1" applyAlignment="1">
      <alignment horizontal="right" vertical="center"/>
    </xf>
    <xf numFmtId="38" fontId="75" fillId="0" borderId="180" xfId="24" applyFont="1" applyFill="1" applyBorder="1" applyAlignment="1">
      <alignment horizontal="right" vertical="center"/>
    </xf>
    <xf numFmtId="0" fontId="69" fillId="0" borderId="77" xfId="21" applyFont="1" applyBorder="1" applyAlignment="1">
      <alignment horizontal="center" vertical="center"/>
    </xf>
    <xf numFmtId="0" fontId="69" fillId="0" borderId="25" xfId="21" applyFont="1" applyBorder="1" applyAlignment="1">
      <alignment horizontal="center" vertical="center"/>
    </xf>
    <xf numFmtId="0" fontId="69" fillId="0" borderId="18" xfId="21" applyFont="1" applyBorder="1" applyAlignment="1">
      <alignment horizontal="center" vertical="center" justifyLastLine="1"/>
    </xf>
    <xf numFmtId="0" fontId="69" fillId="0" borderId="76" xfId="21" applyFont="1" applyBorder="1" applyAlignment="1">
      <alignment horizontal="center" vertical="center" justifyLastLine="1"/>
    </xf>
    <xf numFmtId="0" fontId="69" fillId="0" borderId="10" xfId="21" applyFont="1" applyBorder="1" applyAlignment="1">
      <alignment horizontal="center" vertical="center" justifyLastLine="1"/>
    </xf>
    <xf numFmtId="178" fontId="69" fillId="0" borderId="81" xfId="21" applyNumberFormat="1" applyFont="1" applyBorder="1" applyAlignment="1">
      <alignment horizontal="right" vertical="center"/>
    </xf>
    <xf numFmtId="0" fontId="69" fillId="0" borderId="80" xfId="21" applyFont="1" applyBorder="1" applyAlignment="1">
      <alignment horizontal="right" vertical="center"/>
    </xf>
    <xf numFmtId="0" fontId="69" fillId="0" borderId="79" xfId="21" applyFont="1" applyBorder="1" applyAlignment="1">
      <alignment horizontal="right" vertical="center"/>
    </xf>
    <xf numFmtId="182" fontId="69" fillId="0" borderId="73" xfId="21" applyNumberFormat="1" applyFont="1" applyBorder="1" applyAlignment="1">
      <alignment horizontal="right" vertical="center"/>
    </xf>
    <xf numFmtId="182" fontId="69" fillId="0" borderId="54" xfId="21" applyNumberFormat="1" applyFont="1" applyBorder="1" applyAlignment="1">
      <alignment horizontal="right" vertical="center"/>
    </xf>
    <xf numFmtId="182" fontId="69" fillId="0" borderId="6" xfId="21" applyNumberFormat="1" applyFont="1" applyBorder="1" applyAlignment="1">
      <alignment horizontal="right" vertical="center"/>
    </xf>
    <xf numFmtId="0" fontId="69" fillId="0" borderId="73" xfId="21" applyFont="1" applyBorder="1" applyAlignment="1">
      <alignment horizontal="right" vertical="center"/>
    </xf>
    <xf numFmtId="0" fontId="69" fillId="0" borderId="54" xfId="21" applyFont="1" applyBorder="1" applyAlignment="1">
      <alignment horizontal="right" vertical="center"/>
    </xf>
    <xf numFmtId="0" fontId="69" fillId="0" borderId="81" xfId="21" applyFont="1" applyBorder="1" applyAlignment="1">
      <alignment horizontal="center" vertical="center"/>
    </xf>
    <xf numFmtId="0" fontId="69" fillId="0" borderId="80" xfId="21" applyFont="1" applyBorder="1" applyAlignment="1">
      <alignment horizontal="center" vertical="center"/>
    </xf>
    <xf numFmtId="0" fontId="69" fillId="0" borderId="79" xfId="21" applyFont="1" applyBorder="1" applyAlignment="1">
      <alignment horizontal="center" vertical="center"/>
    </xf>
    <xf numFmtId="178" fontId="69" fillId="0" borderId="80" xfId="21" applyNumberFormat="1" applyFont="1" applyBorder="1" applyAlignment="1">
      <alignment horizontal="right" vertical="center"/>
    </xf>
    <xf numFmtId="0" fontId="69" fillId="0" borderId="18" xfId="21" applyFont="1" applyBorder="1" applyAlignment="1">
      <alignment horizontal="center" vertical="center"/>
    </xf>
    <xf numFmtId="0" fontId="69" fillId="0" borderId="403" xfId="21" applyFont="1" applyBorder="1" applyAlignment="1">
      <alignment horizontal="center" vertical="center"/>
    </xf>
    <xf numFmtId="0" fontId="70" fillId="0" borderId="20" xfId="21" applyFont="1" applyBorder="1" applyAlignment="1">
      <alignment horizontal="left" vertical="top" wrapText="1"/>
    </xf>
    <xf numFmtId="0" fontId="69" fillId="0" borderId="21" xfId="21" applyFont="1" applyBorder="1" applyAlignment="1">
      <alignment horizontal="center" vertical="center" wrapText="1"/>
    </xf>
    <xf numFmtId="183" fontId="14" fillId="0" borderId="381" xfId="21" applyNumberFormat="1" applyBorder="1" applyAlignment="1">
      <alignment horizontal="center" vertical="center"/>
    </xf>
    <xf numFmtId="183" fontId="14" fillId="0" borderId="382" xfId="21" applyNumberFormat="1" applyBorder="1" applyAlignment="1">
      <alignment horizontal="center" vertical="center"/>
    </xf>
    <xf numFmtId="183" fontId="14" fillId="0" borderId="383" xfId="21" applyNumberFormat="1" applyBorder="1" applyAlignment="1">
      <alignment horizontal="center" vertical="center"/>
    </xf>
    <xf numFmtId="183" fontId="14" fillId="0" borderId="384" xfId="21" applyNumberFormat="1" applyBorder="1" applyAlignment="1">
      <alignment horizontal="center" vertical="center"/>
    </xf>
    <xf numFmtId="0" fontId="69" fillId="0" borderId="69" xfId="21" applyFont="1" applyBorder="1" applyAlignment="1">
      <alignment horizontal="center" vertical="center" shrinkToFit="1"/>
    </xf>
    <xf numFmtId="0" fontId="69" fillId="0" borderId="48" xfId="21" applyFont="1" applyBorder="1" applyAlignment="1">
      <alignment horizontal="center" vertical="center" shrinkToFit="1"/>
    </xf>
    <xf numFmtId="0" fontId="69" fillId="0" borderId="380" xfId="21" applyFont="1" applyBorder="1" applyAlignment="1">
      <alignment horizontal="center" vertical="center" shrinkToFit="1"/>
    </xf>
    <xf numFmtId="0" fontId="69" fillId="0" borderId="67" xfId="21" applyFont="1" applyBorder="1" applyAlignment="1">
      <alignment horizontal="center" vertical="center" shrinkToFit="1"/>
    </xf>
    <xf numFmtId="0" fontId="69" fillId="0" borderId="46" xfId="21" applyFont="1" applyBorder="1" applyAlignment="1">
      <alignment horizontal="center" vertical="center" shrinkToFit="1"/>
    </xf>
    <xf numFmtId="0" fontId="69" fillId="0" borderId="369" xfId="21" applyFont="1" applyBorder="1" applyAlignment="1">
      <alignment horizontal="center" vertical="center" shrinkToFit="1"/>
    </xf>
    <xf numFmtId="0" fontId="14" fillId="0" borderId="380" xfId="21" applyBorder="1" applyAlignment="1">
      <alignment horizontal="center" vertical="center"/>
    </xf>
    <xf numFmtId="0" fontId="69" fillId="0" borderId="386" xfId="21" applyFont="1" applyBorder="1" applyAlignment="1">
      <alignment wrapText="1"/>
    </xf>
    <xf numFmtId="0" fontId="69" fillId="0" borderId="48" xfId="21" applyFont="1" applyBorder="1" applyAlignment="1">
      <alignment wrapText="1"/>
    </xf>
    <xf numFmtId="0" fontId="69" fillId="0" borderId="380" xfId="21" applyFont="1" applyBorder="1" applyAlignment="1">
      <alignment wrapText="1"/>
    </xf>
    <xf numFmtId="0" fontId="69" fillId="0" borderId="14" xfId="21" applyFont="1" applyBorder="1" applyAlignment="1">
      <alignment wrapText="1"/>
    </xf>
    <xf numFmtId="0" fontId="69" fillId="0" borderId="386" xfId="21" applyFont="1" applyBorder="1" applyAlignment="1">
      <alignment horizontal="distributed" vertical="center"/>
    </xf>
    <xf numFmtId="0" fontId="69" fillId="0" borderId="48" xfId="21" applyFont="1" applyBorder="1" applyAlignment="1">
      <alignment horizontal="distributed" vertical="center"/>
    </xf>
    <xf numFmtId="0" fontId="72" fillId="0" borderId="48" xfId="21" applyFont="1" applyBorder="1" applyAlignment="1">
      <alignment horizontal="center" vertical="center"/>
    </xf>
    <xf numFmtId="0" fontId="69" fillId="0" borderId="0" xfId="21" applyFont="1" applyAlignment="1">
      <alignment vertical="center"/>
    </xf>
    <xf numFmtId="0" fontId="14" fillId="0" borderId="0" xfId="21" applyAlignment="1">
      <alignment vertical="center"/>
    </xf>
    <xf numFmtId="0" fontId="14" fillId="0" borderId="0" xfId="21" applyAlignment="1">
      <alignment horizontal="center" vertical="center"/>
    </xf>
    <xf numFmtId="0" fontId="14" fillId="0" borderId="378" xfId="21" applyBorder="1" applyAlignment="1">
      <alignment horizontal="center" vertical="center"/>
    </xf>
    <xf numFmtId="0" fontId="69" fillId="0" borderId="379" xfId="21" applyFont="1" applyBorder="1" applyAlignment="1">
      <alignment horizontal="distributed" vertical="center" wrapText="1"/>
    </xf>
    <xf numFmtId="0" fontId="69" fillId="0" borderId="0" xfId="21" applyFont="1" applyAlignment="1">
      <alignment horizontal="distributed" vertical="center" wrapText="1"/>
    </xf>
    <xf numFmtId="0" fontId="72" fillId="0" borderId="0" xfId="21" applyFont="1" applyAlignment="1">
      <alignment vertical="center"/>
    </xf>
    <xf numFmtId="0" fontId="69" fillId="0" borderId="379" xfId="21" applyFont="1" applyBorder="1" applyAlignment="1">
      <alignment horizontal="distributed" vertical="center"/>
    </xf>
    <xf numFmtId="0" fontId="69" fillId="0" borderId="0" xfId="21" applyFont="1" applyAlignment="1">
      <alignment horizontal="distributed" vertical="center"/>
    </xf>
    <xf numFmtId="0" fontId="69" fillId="0" borderId="394" xfId="21" applyFont="1" applyBorder="1" applyAlignment="1">
      <alignment vertical="center" shrinkToFit="1"/>
    </xf>
    <xf numFmtId="0" fontId="69" fillId="0" borderId="20" xfId="21" applyFont="1" applyBorder="1" applyAlignment="1">
      <alignment vertical="center" shrinkToFit="1"/>
    </xf>
    <xf numFmtId="0" fontId="69" fillId="0" borderId="393" xfId="21" applyFont="1" applyBorder="1" applyAlignment="1">
      <alignment vertical="center" shrinkToFit="1"/>
    </xf>
    <xf numFmtId="0" fontId="69" fillId="0" borderId="26" xfId="21" applyFont="1" applyBorder="1" applyAlignment="1">
      <alignment horizontal="center" vertical="center" wrapText="1"/>
    </xf>
    <xf numFmtId="0" fontId="69" fillId="0" borderId="219" xfId="21" applyFont="1" applyBorder="1" applyAlignment="1">
      <alignment horizontal="center" vertical="center"/>
    </xf>
    <xf numFmtId="0" fontId="69" fillId="0" borderId="394" xfId="21" applyFont="1" applyBorder="1" applyAlignment="1">
      <alignment horizontal="distributed" vertical="center"/>
    </xf>
    <xf numFmtId="0" fontId="69" fillId="0" borderId="20" xfId="21" applyFont="1" applyBorder="1" applyAlignment="1">
      <alignment horizontal="distributed" vertical="center"/>
    </xf>
    <xf numFmtId="0" fontId="69" fillId="0" borderId="371" xfId="21" applyFont="1" applyBorder="1" applyAlignment="1">
      <alignment vertical="center"/>
    </xf>
    <xf numFmtId="0" fontId="69" fillId="0" borderId="371" xfId="21" applyFont="1" applyBorder="1" applyAlignment="1">
      <alignment horizontal="center" vertical="center"/>
    </xf>
    <xf numFmtId="0" fontId="69" fillId="0" borderId="372" xfId="21" applyFont="1" applyBorder="1" applyAlignment="1">
      <alignment horizontal="center" vertical="center"/>
    </xf>
    <xf numFmtId="0" fontId="69" fillId="0" borderId="399" xfId="21" applyFont="1" applyBorder="1" applyAlignment="1">
      <alignment horizontal="center" vertical="center"/>
    </xf>
    <xf numFmtId="0" fontId="72" fillId="0" borderId="26" xfId="21" applyFont="1" applyBorder="1" applyAlignment="1">
      <alignment vertical="center" wrapText="1"/>
    </xf>
    <xf numFmtId="0" fontId="72" fillId="0" borderId="77" xfId="21" applyFont="1" applyBorder="1" applyAlignment="1">
      <alignment vertical="center" wrapText="1"/>
    </xf>
    <xf numFmtId="181" fontId="69" fillId="0" borderId="366" xfId="21" applyNumberFormat="1" applyFont="1" applyBorder="1" applyAlignment="1">
      <alignment vertical="center"/>
    </xf>
    <xf numFmtId="181" fontId="69" fillId="0" borderId="76" xfId="21" applyNumberFormat="1" applyFont="1" applyBorder="1" applyAlignment="1">
      <alignment vertical="center"/>
    </xf>
    <xf numFmtId="181" fontId="69" fillId="0" borderId="17" xfId="21" applyNumberFormat="1" applyFont="1" applyBorder="1" applyAlignment="1">
      <alignment vertical="center"/>
    </xf>
    <xf numFmtId="0" fontId="69" fillId="0" borderId="219" xfId="21" applyFont="1" applyBorder="1" applyAlignment="1">
      <alignment horizontal="center" vertical="center" wrapText="1"/>
    </xf>
    <xf numFmtId="181" fontId="69" fillId="0" borderId="368" xfId="21" applyNumberFormat="1" applyFont="1" applyBorder="1" applyAlignment="1">
      <alignment vertical="center"/>
    </xf>
    <xf numFmtId="181" fontId="69" fillId="0" borderId="54" xfId="21" applyNumberFormat="1" applyFont="1" applyBorder="1" applyAlignment="1">
      <alignment vertical="center"/>
    </xf>
    <xf numFmtId="181" fontId="69" fillId="0" borderId="213" xfId="21" applyNumberFormat="1" applyFont="1" applyBorder="1" applyAlignment="1">
      <alignment vertical="center"/>
    </xf>
    <xf numFmtId="181" fontId="69" fillId="0" borderId="221" xfId="21" applyNumberFormat="1" applyFont="1" applyBorder="1" applyAlignment="1"/>
    <xf numFmtId="181" fontId="69" fillId="0" borderId="46" xfId="21" applyNumberFormat="1" applyFont="1" applyBorder="1" applyAlignment="1"/>
    <xf numFmtId="181" fontId="69" fillId="0" borderId="369" xfId="21" applyNumberFormat="1" applyFont="1" applyBorder="1" applyAlignment="1"/>
    <xf numFmtId="181" fontId="69" fillId="0" borderId="385" xfId="21" applyNumberFormat="1" applyFont="1" applyBorder="1" applyAlignment="1">
      <alignment vertical="center"/>
    </xf>
    <xf numFmtId="181" fontId="69" fillId="0" borderId="46" xfId="21" applyNumberFormat="1" applyFont="1" applyBorder="1" applyAlignment="1">
      <alignment vertical="center"/>
    </xf>
    <xf numFmtId="181" fontId="69" fillId="0" borderId="180" xfId="21" applyNumberFormat="1" applyFont="1" applyBorder="1" applyAlignment="1">
      <alignment vertical="center"/>
    </xf>
    <xf numFmtId="38" fontId="10" fillId="0" borderId="412" xfId="26" applyFont="1" applyFill="1" applyBorder="1" applyAlignment="1">
      <alignment vertical="center" wrapText="1"/>
    </xf>
    <xf numFmtId="38" fontId="10" fillId="0" borderId="413" xfId="26" applyFont="1" applyFill="1" applyBorder="1" applyAlignment="1">
      <alignment vertical="center" wrapText="1"/>
    </xf>
    <xf numFmtId="0" fontId="72" fillId="0" borderId="413" xfId="21" applyFont="1" applyBorder="1" applyAlignment="1">
      <alignment horizontal="left" vertical="center"/>
    </xf>
    <xf numFmtId="0" fontId="72" fillId="0" borderId="414" xfId="21" applyFont="1" applyBorder="1" applyAlignment="1">
      <alignment horizontal="left" vertical="center"/>
    </xf>
    <xf numFmtId="38" fontId="69" fillId="0" borderId="412" xfId="26" applyFont="1" applyFill="1" applyBorder="1" applyAlignment="1">
      <alignment horizontal="center" vertical="center" wrapText="1"/>
    </xf>
    <xf numFmtId="38" fontId="69" fillId="0" borderId="413" xfId="26" applyFont="1" applyFill="1" applyBorder="1" applyAlignment="1">
      <alignment horizontal="center" vertical="center" wrapText="1"/>
    </xf>
    <xf numFmtId="0" fontId="72" fillId="0" borderId="413" xfId="21" applyFont="1" applyBorder="1" applyAlignment="1">
      <alignment horizontal="center" vertical="center"/>
    </xf>
    <xf numFmtId="0" fontId="72" fillId="0" borderId="414" xfId="21" applyFont="1" applyBorder="1" applyAlignment="1">
      <alignment horizontal="center" vertical="center"/>
    </xf>
    <xf numFmtId="0" fontId="69" fillId="0" borderId="21" xfId="21" applyFont="1" applyBorder="1" applyAlignment="1">
      <alignment horizontal="center" vertical="center"/>
    </xf>
    <xf numFmtId="0" fontId="69" fillId="0" borderId="213" xfId="21" applyFont="1" applyBorder="1" applyAlignment="1">
      <alignment horizontal="center" vertical="center"/>
    </xf>
    <xf numFmtId="0" fontId="72" fillId="0" borderId="367" xfId="21" applyFont="1" applyBorder="1" applyAlignment="1">
      <alignment vertical="center" wrapText="1"/>
    </xf>
    <xf numFmtId="181" fontId="69" fillId="0" borderId="6" xfId="21" applyNumberFormat="1" applyFont="1" applyBorder="1" applyAlignment="1">
      <alignment horizontal="center" vertical="center" wrapText="1"/>
    </xf>
    <xf numFmtId="0" fontId="10" fillId="0" borderId="21" xfId="21" applyFont="1" applyBorder="1" applyAlignment="1">
      <alignment horizontal="center" vertical="center" wrapText="1"/>
    </xf>
    <xf numFmtId="0" fontId="10" fillId="0" borderId="54" xfId="21" applyFont="1" applyBorder="1" applyAlignment="1">
      <alignment horizontal="center" vertical="center" wrapText="1"/>
    </xf>
    <xf numFmtId="0" fontId="10" fillId="0" borderId="213" xfId="21" applyFont="1" applyBorder="1" applyAlignment="1">
      <alignment horizontal="center" vertical="center" wrapText="1"/>
    </xf>
    <xf numFmtId="0" fontId="72" fillId="0" borderId="21" xfId="21" applyFont="1" applyBorder="1" applyAlignment="1">
      <alignment horizontal="left" vertical="center" wrapText="1"/>
    </xf>
    <xf numFmtId="0" fontId="72" fillId="0" borderId="54" xfId="21" applyFont="1" applyBorder="1" applyAlignment="1">
      <alignment horizontal="left" vertical="center" wrapText="1"/>
    </xf>
    <xf numFmtId="0" fontId="72" fillId="0" borderId="367" xfId="21" applyFont="1" applyBorder="1" applyAlignment="1">
      <alignment horizontal="left" vertical="center" wrapText="1"/>
    </xf>
    <xf numFmtId="0" fontId="72" fillId="0" borderId="415" xfId="21" applyFont="1" applyBorder="1" applyAlignment="1">
      <alignment horizontal="center" vertical="center" wrapText="1"/>
    </xf>
    <xf numFmtId="0" fontId="72" fillId="0" borderId="141" xfId="21" applyFont="1" applyBorder="1" applyAlignment="1">
      <alignment horizontal="center" vertical="center" wrapText="1"/>
    </xf>
    <xf numFmtId="0" fontId="72" fillId="0" borderId="416" xfId="21" applyFont="1" applyBorder="1" applyAlignment="1">
      <alignment horizontal="center" vertical="center" wrapText="1"/>
    </xf>
    <xf numFmtId="0" fontId="69" fillId="0" borderId="212" xfId="21" applyFont="1" applyBorder="1" applyAlignment="1">
      <alignment horizontal="center" vertical="center" wrapText="1"/>
    </xf>
    <xf numFmtId="0" fontId="69" fillId="0" borderId="157" xfId="21" applyFont="1" applyBorder="1" applyAlignment="1">
      <alignment horizontal="center" vertical="center" wrapText="1"/>
    </xf>
    <xf numFmtId="0" fontId="69" fillId="0" borderId="417" xfId="21" applyFont="1" applyBorder="1" applyAlignment="1">
      <alignment horizontal="center" vertical="center"/>
    </xf>
    <xf numFmtId="0" fontId="69" fillId="0" borderId="374" xfId="21" applyFont="1" applyBorder="1" applyAlignment="1">
      <alignment horizontal="center" vertical="center"/>
    </xf>
    <xf numFmtId="0" fontId="72" fillId="0" borderId="221" xfId="21" applyFont="1" applyBorder="1" applyAlignment="1">
      <alignment vertical="center"/>
    </xf>
    <xf numFmtId="0" fontId="72" fillId="0" borderId="46" xfId="21" applyFont="1" applyBorder="1" applyAlignment="1">
      <alignment vertical="center"/>
    </xf>
    <xf numFmtId="181" fontId="69" fillId="0" borderId="385" xfId="21" applyNumberFormat="1" applyFont="1" applyBorder="1" applyAlignment="1">
      <alignment horizontal="center" vertical="center"/>
    </xf>
    <xf numFmtId="181" fontId="69" fillId="0" borderId="46" xfId="21" applyNumberFormat="1" applyFont="1" applyBorder="1" applyAlignment="1">
      <alignment horizontal="center" vertical="center"/>
    </xf>
    <xf numFmtId="0" fontId="69" fillId="0" borderId="418" xfId="21" applyFont="1" applyBorder="1" applyAlignment="1">
      <alignment horizontal="center" vertical="center" wrapText="1"/>
    </xf>
    <xf numFmtId="0" fontId="69" fillId="0" borderId="419" xfId="21" applyFont="1" applyBorder="1" applyAlignment="1">
      <alignment horizontal="center" vertical="center" wrapText="1"/>
    </xf>
    <xf numFmtId="0" fontId="69" fillId="0" borderId="420" xfId="21" applyFont="1" applyBorder="1" applyAlignment="1">
      <alignment horizontal="center" vertical="center" wrapText="1"/>
    </xf>
    <xf numFmtId="0" fontId="69" fillId="0" borderId="450" xfId="21" applyFont="1" applyBorder="1" applyAlignment="1">
      <alignment horizontal="left" vertical="center" wrapText="1"/>
    </xf>
    <xf numFmtId="0" fontId="69" fillId="0" borderId="451" xfId="21" applyFont="1" applyBorder="1" applyAlignment="1">
      <alignment horizontal="left" vertical="center"/>
    </xf>
    <xf numFmtId="0" fontId="72" fillId="0" borderId="417" xfId="21" applyFont="1" applyBorder="1" applyAlignment="1">
      <alignment horizontal="center" vertical="center" wrapText="1"/>
    </xf>
    <xf numFmtId="0" fontId="72" fillId="0" borderId="372" xfId="21" applyFont="1" applyBorder="1" applyAlignment="1">
      <alignment horizontal="center" vertical="center" wrapText="1"/>
    </xf>
    <xf numFmtId="0" fontId="72" fillId="0" borderId="374" xfId="21" applyFont="1" applyBorder="1" applyAlignment="1">
      <alignment horizontal="center" vertical="center" wrapText="1"/>
    </xf>
    <xf numFmtId="0" fontId="69" fillId="0" borderId="428" xfId="21" applyFont="1" applyBorder="1" applyAlignment="1">
      <alignment horizontal="center" vertical="center"/>
    </xf>
    <xf numFmtId="0" fontId="69" fillId="0" borderId="429" xfId="21" applyFont="1" applyBorder="1" applyAlignment="1">
      <alignment horizontal="center" vertical="center"/>
    </xf>
    <xf numFmtId="0" fontId="69" fillId="0" borderId="430" xfId="21" applyFont="1" applyBorder="1" applyAlignment="1">
      <alignment horizontal="center" vertical="center"/>
    </xf>
    <xf numFmtId="181" fontId="76" fillId="0" borderId="431" xfId="21" applyNumberFormat="1" applyFont="1" applyBorder="1" applyAlignment="1">
      <alignment horizontal="right" vertical="center"/>
    </xf>
    <xf numFmtId="181" fontId="76" fillId="0" borderId="429" xfId="21" applyNumberFormat="1" applyFont="1" applyBorder="1" applyAlignment="1">
      <alignment horizontal="right" vertical="center"/>
    </xf>
    <xf numFmtId="181" fontId="71" fillId="0" borderId="429" xfId="21" applyNumberFormat="1" applyFont="1" applyBorder="1" applyAlignment="1"/>
    <xf numFmtId="181" fontId="71" fillId="0" borderId="432" xfId="21" applyNumberFormat="1" applyFont="1" applyBorder="1" applyAlignment="1"/>
    <xf numFmtId="181" fontId="76" fillId="0" borderId="433" xfId="21" applyNumberFormat="1" applyFont="1" applyBorder="1" applyAlignment="1">
      <alignment horizontal="right" vertical="center"/>
    </xf>
    <xf numFmtId="181" fontId="76" fillId="0" borderId="434" xfId="21" applyNumberFormat="1" applyFont="1" applyBorder="1" applyAlignment="1">
      <alignment horizontal="right" vertical="center"/>
    </xf>
    <xf numFmtId="181" fontId="71" fillId="0" borderId="434" xfId="21" applyNumberFormat="1" applyFont="1" applyBorder="1" applyAlignment="1">
      <alignment horizontal="center" wrapText="1"/>
    </xf>
    <xf numFmtId="181" fontId="71" fillId="0" borderId="434" xfId="21" applyNumberFormat="1" applyFont="1" applyBorder="1" applyAlignment="1">
      <alignment horizontal="center"/>
    </xf>
    <xf numFmtId="181" fontId="71" fillId="0" borderId="435" xfId="21" applyNumberFormat="1" applyFont="1" applyBorder="1" applyAlignment="1">
      <alignment horizontal="center"/>
    </xf>
    <xf numFmtId="0" fontId="69" fillId="0" borderId="436" xfId="21" applyFont="1" applyBorder="1" applyAlignment="1">
      <alignment horizontal="center" vertical="center" wrapText="1"/>
    </xf>
    <xf numFmtId="0" fontId="69" fillId="0" borderId="396" xfId="21" applyFont="1" applyBorder="1" applyAlignment="1">
      <alignment horizontal="center" vertical="center" wrapText="1"/>
    </xf>
    <xf numFmtId="0" fontId="69" fillId="0" borderId="398" xfId="21" applyFont="1" applyBorder="1" applyAlignment="1">
      <alignment horizontal="center" vertical="center" wrapText="1"/>
    </xf>
    <xf numFmtId="0" fontId="69" fillId="0" borderId="390" xfId="21" applyFont="1" applyBorder="1" applyAlignment="1">
      <alignment vertical="center"/>
    </xf>
    <xf numFmtId="0" fontId="69" fillId="0" borderId="444" xfId="21" applyFont="1" applyBorder="1" applyAlignment="1">
      <alignment vertical="center"/>
    </xf>
    <xf numFmtId="0" fontId="69" fillId="0" borderId="12" xfId="21" applyFont="1" applyBorder="1" applyAlignment="1">
      <alignment horizontal="center" vertical="center" wrapText="1"/>
    </xf>
    <xf numFmtId="0" fontId="71" fillId="0" borderId="76" xfId="21" applyFont="1" applyBorder="1" applyAlignment="1">
      <alignment horizontal="center"/>
    </xf>
    <xf numFmtId="0" fontId="71" fillId="0" borderId="17" xfId="21" applyFont="1" applyBorder="1" applyAlignment="1">
      <alignment horizontal="center"/>
    </xf>
    <xf numFmtId="0" fontId="72" fillId="0" borderId="26" xfId="21" applyFont="1" applyBorder="1" applyAlignment="1">
      <alignment horizontal="center" vertical="center" wrapText="1"/>
    </xf>
    <xf numFmtId="0" fontId="72" fillId="0" borderId="77" xfId="21" applyFont="1" applyBorder="1" applyAlignment="1">
      <alignment horizontal="center" vertical="center" wrapText="1"/>
    </xf>
    <xf numFmtId="0" fontId="72" fillId="0" borderId="219" xfId="21" applyFont="1" applyBorder="1" applyAlignment="1">
      <alignment horizontal="center" vertical="center" wrapText="1"/>
    </xf>
    <xf numFmtId="0" fontId="69" fillId="0" borderId="29" xfId="21" applyFont="1" applyBorder="1" applyAlignment="1">
      <alignment horizontal="center" vertical="center" wrapText="1"/>
    </xf>
    <xf numFmtId="0" fontId="69" fillId="0" borderId="28" xfId="21" applyFont="1" applyBorder="1" applyAlignment="1">
      <alignment horizontal="center" vertical="center" wrapText="1"/>
    </xf>
    <xf numFmtId="176" fontId="76" fillId="0" borderId="81" xfId="21" applyNumberFormat="1" applyFont="1" applyBorder="1" applyAlignment="1">
      <alignment horizontal="right" vertical="center"/>
    </xf>
    <xf numFmtId="176" fontId="76" fillId="0" borderId="80" xfId="21" applyNumberFormat="1" applyFont="1" applyBorder="1" applyAlignment="1">
      <alignment horizontal="right" vertical="center"/>
    </xf>
    <xf numFmtId="0" fontId="71" fillId="0" borderId="80" xfId="21" applyFont="1" applyBorder="1" applyAlignment="1">
      <alignment horizontal="center"/>
    </xf>
    <xf numFmtId="0" fontId="71" fillId="0" borderId="211" xfId="21" applyFont="1" applyBorder="1" applyAlignment="1">
      <alignment horizontal="center"/>
    </xf>
    <xf numFmtId="0" fontId="69" fillId="0" borderId="428" xfId="21" applyFont="1" applyBorder="1" applyAlignment="1">
      <alignment horizontal="left" vertical="center"/>
    </xf>
    <xf numFmtId="0" fontId="69" fillId="0" borderId="429" xfId="21" applyFont="1" applyBorder="1" applyAlignment="1">
      <alignment horizontal="left" vertical="center"/>
    </xf>
    <xf numFmtId="0" fontId="69" fillId="0" borderId="432" xfId="21" applyFont="1" applyBorder="1" applyAlignment="1">
      <alignment horizontal="left" vertical="center"/>
    </xf>
    <xf numFmtId="0" fontId="14" fillId="0" borderId="212" xfId="21" applyBorder="1" applyAlignment="1">
      <alignment vertical="center"/>
    </xf>
    <xf numFmtId="0" fontId="14" fillId="0" borderId="20" xfId="21" applyBorder="1" applyAlignment="1">
      <alignment vertical="center"/>
    </xf>
    <xf numFmtId="0" fontId="14" fillId="0" borderId="157" xfId="21" applyBorder="1" applyAlignment="1">
      <alignment vertical="center"/>
    </xf>
    <xf numFmtId="0" fontId="69" fillId="0" borderId="437" xfId="21" applyFont="1" applyBorder="1" applyAlignment="1">
      <alignment horizontal="center" vertical="center"/>
    </xf>
    <xf numFmtId="0" fontId="69" fillId="0" borderId="438" xfId="21" applyFont="1" applyBorder="1" applyAlignment="1">
      <alignment horizontal="center" vertical="center"/>
    </xf>
    <xf numFmtId="0" fontId="69" fillId="0" borderId="439" xfId="21" applyFont="1" applyBorder="1" applyAlignment="1">
      <alignment horizontal="center" vertical="center"/>
    </xf>
    <xf numFmtId="0" fontId="69" fillId="0" borderId="440" xfId="21" applyFont="1" applyBorder="1" applyAlignment="1">
      <alignment horizontal="center" vertical="center" wrapText="1"/>
    </xf>
    <xf numFmtId="0" fontId="69" fillId="0" borderId="441" xfId="21" applyFont="1" applyBorder="1" applyAlignment="1">
      <alignment horizontal="center" vertical="center" wrapText="1"/>
    </xf>
    <xf numFmtId="0" fontId="69" fillId="0" borderId="442" xfId="21" applyFont="1" applyBorder="1" applyAlignment="1">
      <alignment horizontal="center" vertical="center" wrapText="1"/>
    </xf>
    <xf numFmtId="0" fontId="69" fillId="0" borderId="78" xfId="21" applyFont="1" applyBorder="1" applyAlignment="1">
      <alignment vertical="top" wrapText="1"/>
    </xf>
    <xf numFmtId="0" fontId="69" fillId="0" borderId="77" xfId="21" applyFont="1" applyBorder="1" applyAlignment="1">
      <alignment vertical="top"/>
    </xf>
    <xf numFmtId="0" fontId="69" fillId="0" borderId="25" xfId="21" applyFont="1" applyBorder="1" applyAlignment="1">
      <alignment vertical="top"/>
    </xf>
    <xf numFmtId="0" fontId="69" fillId="0" borderId="67" xfId="21" applyFont="1" applyBorder="1" applyAlignment="1">
      <alignment vertical="top"/>
    </xf>
    <xf numFmtId="0" fontId="69" fillId="0" borderId="46" xfId="21" applyFont="1" applyBorder="1" applyAlignment="1">
      <alignment vertical="top"/>
    </xf>
    <xf numFmtId="0" fontId="69" fillId="0" borderId="58" xfId="21" applyFont="1" applyBorder="1" applyAlignment="1">
      <alignment vertical="top"/>
    </xf>
    <xf numFmtId="0" fontId="69" fillId="0" borderId="78" xfId="21" applyFont="1" applyBorder="1" applyAlignment="1">
      <alignment horizontal="center" vertical="top" textRotation="255" wrapText="1"/>
    </xf>
    <xf numFmtId="0" fontId="69" fillId="0" borderId="77" xfId="21" applyFont="1" applyBorder="1" applyAlignment="1">
      <alignment horizontal="center" vertical="top" textRotation="255" wrapText="1"/>
    </xf>
    <xf numFmtId="0" fontId="69" fillId="0" borderId="219" xfId="21" applyFont="1" applyBorder="1" applyAlignment="1">
      <alignment horizontal="center" vertical="top" textRotation="255" wrapText="1"/>
    </xf>
    <xf numFmtId="0" fontId="69" fillId="0" borderId="71" xfId="21" applyFont="1" applyBorder="1" applyAlignment="1">
      <alignment horizontal="center" vertical="top" textRotation="255" wrapText="1"/>
    </xf>
    <xf numFmtId="0" fontId="69" fillId="0" borderId="0" xfId="21" applyFont="1" applyAlignment="1">
      <alignment horizontal="center" vertical="top" textRotation="255" wrapText="1"/>
    </xf>
    <xf numFmtId="0" fontId="69" fillId="0" borderId="188" xfId="21" applyFont="1" applyBorder="1" applyAlignment="1">
      <alignment horizontal="center" vertical="top" textRotation="255" wrapText="1"/>
    </xf>
    <xf numFmtId="0" fontId="69" fillId="0" borderId="142" xfId="21" applyFont="1" applyBorder="1" applyAlignment="1">
      <alignment horizontal="center" vertical="top" textRotation="255" wrapText="1"/>
    </xf>
    <xf numFmtId="0" fontId="69" fillId="0" borderId="141" xfId="21" applyFont="1" applyBorder="1" applyAlignment="1">
      <alignment horizontal="center" vertical="top" textRotation="255" wrapText="1"/>
    </xf>
    <xf numFmtId="0" fontId="69" fillId="0" borderId="416" xfId="21" applyFont="1" applyBorder="1" applyAlignment="1">
      <alignment horizontal="center" vertical="top" textRotation="255" wrapText="1"/>
    </xf>
    <xf numFmtId="0" fontId="69" fillId="0" borderId="78" xfId="21" applyFont="1" applyBorder="1" applyAlignment="1">
      <alignment horizontal="center" vertical="center"/>
    </xf>
    <xf numFmtId="0" fontId="69" fillId="0" borderId="18" xfId="21" applyFont="1" applyBorder="1" applyAlignment="1">
      <alignment horizontal="distributed" vertical="center" justifyLastLine="1"/>
    </xf>
    <xf numFmtId="0" fontId="69" fillId="0" borderId="76" xfId="21" applyFont="1" applyBorder="1" applyAlignment="1">
      <alignment horizontal="distributed" vertical="center" justifyLastLine="1"/>
    </xf>
    <xf numFmtId="0" fontId="69" fillId="0" borderId="10" xfId="21" applyFont="1" applyBorder="1" applyAlignment="1">
      <alignment horizontal="distributed" vertical="center" justifyLastLine="1"/>
    </xf>
    <xf numFmtId="0" fontId="69" fillId="0" borderId="67" xfId="21" applyFont="1" applyBorder="1" applyAlignment="1">
      <alignment horizontal="left" vertical="center"/>
    </xf>
    <xf numFmtId="0" fontId="69" fillId="0" borderId="46" xfId="21" applyFont="1" applyBorder="1" applyAlignment="1">
      <alignment horizontal="left" vertical="center"/>
    </xf>
    <xf numFmtId="0" fontId="69" fillId="0" borderId="58" xfId="21" applyFont="1" applyBorder="1" applyAlignment="1">
      <alignment horizontal="left" vertical="center"/>
    </xf>
    <xf numFmtId="0" fontId="69" fillId="0" borderId="81" xfId="21" applyFont="1" applyBorder="1" applyAlignment="1">
      <alignment vertical="center"/>
    </xf>
    <xf numFmtId="0" fontId="69" fillId="0" borderId="80" xfId="21" applyFont="1" applyBorder="1" applyAlignment="1">
      <alignment vertical="center"/>
    </xf>
    <xf numFmtId="0" fontId="69" fillId="0" borderId="79" xfId="21" applyFont="1" applyBorder="1" applyAlignment="1">
      <alignment vertical="center"/>
    </xf>
    <xf numFmtId="182" fontId="69" fillId="0" borderId="73" xfId="21" quotePrefix="1" applyNumberFormat="1" applyFont="1" applyBorder="1" applyAlignment="1">
      <alignment horizontal="center" vertical="center"/>
    </xf>
    <xf numFmtId="182" fontId="69" fillId="0" borderId="54" xfId="21" applyNumberFormat="1" applyFont="1" applyBorder="1" applyAlignment="1">
      <alignment horizontal="center" vertical="center"/>
    </xf>
    <xf numFmtId="182" fontId="69" fillId="0" borderId="6" xfId="21" applyNumberFormat="1" applyFont="1" applyBorder="1" applyAlignment="1">
      <alignment horizontal="center" vertical="center"/>
    </xf>
    <xf numFmtId="0" fontId="69" fillId="0" borderId="6" xfId="21" applyFont="1" applyBorder="1" applyAlignment="1">
      <alignment horizontal="right" vertical="center"/>
    </xf>
    <xf numFmtId="0" fontId="69" fillId="0" borderId="73" xfId="21" applyFont="1" applyBorder="1" applyAlignment="1">
      <alignment vertical="center"/>
    </xf>
    <xf numFmtId="0" fontId="69" fillId="0" borderId="54" xfId="21" applyFont="1" applyBorder="1" applyAlignment="1">
      <alignment vertical="center"/>
    </xf>
    <xf numFmtId="0" fontId="69" fillId="0" borderId="6" xfId="21" applyFont="1" applyBorder="1" applyAlignment="1">
      <alignment vertical="center"/>
    </xf>
    <xf numFmtId="176" fontId="69" fillId="0" borderId="67" xfId="21" applyNumberFormat="1" applyFont="1" applyBorder="1" applyAlignment="1">
      <alignment vertical="center"/>
    </xf>
    <xf numFmtId="176" fontId="69" fillId="0" borderId="46" xfId="21" applyNumberFormat="1" applyFont="1" applyBorder="1" applyAlignment="1">
      <alignment vertical="center"/>
    </xf>
    <xf numFmtId="176" fontId="69" fillId="0" borderId="58" xfId="21" applyNumberFormat="1" applyFont="1" applyBorder="1" applyAlignment="1">
      <alignment vertical="center"/>
    </xf>
    <xf numFmtId="0" fontId="72" fillId="0" borderId="400" xfId="21" applyFont="1" applyBorder="1" applyAlignment="1">
      <alignment horizontal="center" vertical="center" wrapText="1"/>
    </xf>
    <xf numFmtId="0" fontId="69" fillId="0" borderId="69" xfId="21" applyFont="1" applyBorder="1" applyAlignment="1">
      <alignment vertical="top" wrapText="1"/>
    </xf>
    <xf numFmtId="0" fontId="69" fillId="0" borderId="48" xfId="21" applyFont="1" applyBorder="1" applyAlignment="1">
      <alignment vertical="top"/>
    </xf>
    <xf numFmtId="0" fontId="69" fillId="0" borderId="14" xfId="21" applyFont="1" applyBorder="1" applyAlignment="1">
      <alignment vertical="top"/>
    </xf>
    <xf numFmtId="0" fontId="69" fillId="0" borderId="129" xfId="21" applyFont="1" applyBorder="1" applyAlignment="1">
      <alignment vertical="top"/>
    </xf>
    <xf numFmtId="0" fontId="69" fillId="0" borderId="20" xfId="21" applyFont="1" applyBorder="1" applyAlignment="1">
      <alignment vertical="top"/>
    </xf>
    <xf numFmtId="0" fontId="69" fillId="0" borderId="1" xfId="21" applyFont="1" applyBorder="1" applyAlignment="1">
      <alignment vertical="top"/>
    </xf>
    <xf numFmtId="176" fontId="69" fillId="0" borderId="67" xfId="21" applyNumberFormat="1" applyFont="1" applyBorder="1" applyAlignment="1">
      <alignment horizontal="center" vertical="center"/>
    </xf>
    <xf numFmtId="176" fontId="69" fillId="0" borderId="46" xfId="21" applyNumberFormat="1" applyFont="1" applyBorder="1" applyAlignment="1">
      <alignment horizontal="center" vertical="center"/>
    </xf>
    <xf numFmtId="176" fontId="69" fillId="0" borderId="180" xfId="21" applyNumberFormat="1" applyFont="1" applyBorder="1" applyAlignment="1">
      <alignment horizontal="center" vertical="center"/>
    </xf>
    <xf numFmtId="0" fontId="69" fillId="0" borderId="213" xfId="21" applyFont="1" applyBorder="1" applyAlignment="1">
      <alignment horizontal="right" vertical="center"/>
    </xf>
    <xf numFmtId="0" fontId="69" fillId="0" borderId="216" xfId="21" applyFont="1" applyBorder="1" applyAlignment="1">
      <alignment vertical="center"/>
    </xf>
    <xf numFmtId="0" fontId="69" fillId="0" borderId="290" xfId="21" applyFont="1" applyBorder="1" applyAlignment="1">
      <alignment vertical="center"/>
    </xf>
    <xf numFmtId="0" fontId="69" fillId="0" borderId="26" xfId="21" applyFont="1" applyBorder="1" applyAlignment="1">
      <alignment horizontal="center" vertical="center"/>
    </xf>
    <xf numFmtId="176" fontId="69" fillId="0" borderId="58" xfId="21" applyNumberFormat="1" applyFont="1" applyBorder="1" applyAlignment="1">
      <alignment horizontal="center" vertical="center"/>
    </xf>
    <xf numFmtId="0" fontId="69" fillId="0" borderId="211" xfId="21" applyFont="1" applyBorder="1" applyAlignment="1">
      <alignment vertical="center"/>
    </xf>
    <xf numFmtId="0" fontId="69" fillId="0" borderId="213" xfId="21" applyFont="1" applyBorder="1" applyAlignment="1">
      <alignment vertical="center"/>
    </xf>
    <xf numFmtId="0" fontId="69" fillId="0" borderId="216" xfId="21" applyFont="1" applyBorder="1" applyAlignment="1">
      <alignment horizontal="left" vertical="center"/>
    </xf>
    <xf numFmtId="0" fontId="69" fillId="0" borderId="215" xfId="21" applyFont="1" applyBorder="1" applyAlignment="1">
      <alignment vertical="center"/>
    </xf>
    <xf numFmtId="0" fontId="69" fillId="0" borderId="449" xfId="21" applyFont="1" applyBorder="1" applyAlignment="1">
      <alignment horizontal="center" vertical="center"/>
    </xf>
    <xf numFmtId="0" fontId="69" fillId="0" borderId="448" xfId="21" applyFont="1" applyBorder="1" applyAlignment="1">
      <alignment horizontal="center" vertical="center"/>
    </xf>
    <xf numFmtId="0" fontId="69" fillId="0" borderId="447" xfId="21" applyFont="1" applyBorder="1" applyAlignment="1">
      <alignment horizontal="center" vertical="center"/>
    </xf>
    <xf numFmtId="0" fontId="69" fillId="0" borderId="216" xfId="21" applyFont="1" applyBorder="1" applyAlignment="1">
      <alignment horizontal="right" vertical="center"/>
    </xf>
    <xf numFmtId="0" fontId="69" fillId="0" borderId="78" xfId="21" applyFont="1" applyBorder="1" applyAlignment="1">
      <alignment horizontal="left" vertical="top" wrapText="1"/>
    </xf>
    <xf numFmtId="0" fontId="69" fillId="0" borderId="77" xfId="21" applyFont="1" applyBorder="1" applyAlignment="1">
      <alignment horizontal="left" vertical="top" wrapText="1"/>
    </xf>
    <xf numFmtId="0" fontId="69" fillId="0" borderId="25" xfId="21" applyFont="1" applyBorder="1" applyAlignment="1">
      <alignment horizontal="left" vertical="top" wrapText="1"/>
    </xf>
    <xf numFmtId="0" fontId="69" fillId="0" borderId="402" xfId="21" applyFont="1" applyBorder="1" applyAlignment="1">
      <alignment horizontal="right" vertical="center"/>
    </xf>
    <xf numFmtId="0" fontId="69" fillId="0" borderId="216" xfId="25" applyFont="1" applyBorder="1" applyAlignment="1">
      <alignment horizontal="left" vertical="center"/>
    </xf>
    <xf numFmtId="0" fontId="69" fillId="0" borderId="400" xfId="21" applyFont="1" applyBorder="1" applyAlignment="1">
      <alignment vertical="center" wrapText="1"/>
    </xf>
    <xf numFmtId="178" fontId="69" fillId="0" borderId="79" xfId="21" applyNumberFormat="1" applyFont="1" applyBorder="1" applyAlignment="1">
      <alignment horizontal="right" vertical="center"/>
    </xf>
    <xf numFmtId="38" fontId="69" fillId="0" borderId="81" xfId="21" applyNumberFormat="1" applyFont="1" applyBorder="1" applyAlignment="1">
      <alignment horizontal="right" vertical="center"/>
    </xf>
    <xf numFmtId="0" fontId="69" fillId="0" borderId="211" xfId="21" applyFont="1" applyBorder="1" applyAlignment="1">
      <alignment horizontal="right" vertical="center"/>
    </xf>
    <xf numFmtId="0" fontId="69" fillId="0" borderId="452" xfId="21" applyFont="1" applyBorder="1" applyAlignment="1">
      <alignment horizontal="center" vertical="center"/>
    </xf>
    <xf numFmtId="0" fontId="69" fillId="0" borderId="453" xfId="21" applyFont="1" applyBorder="1" applyAlignment="1">
      <alignment horizontal="center" vertical="center"/>
    </xf>
    <xf numFmtId="0" fontId="69" fillId="0" borderId="212" xfId="21" applyFont="1" applyBorder="1" applyAlignment="1">
      <alignment horizontal="center" vertical="center"/>
    </xf>
    <xf numFmtId="0" fontId="69" fillId="0" borderId="421" xfId="21" applyFont="1" applyBorder="1" applyAlignment="1">
      <alignment horizontal="left" vertical="center" wrapText="1"/>
    </xf>
    <xf numFmtId="0" fontId="69" fillId="0" borderId="422" xfId="21" applyFont="1" applyBorder="1" applyAlignment="1">
      <alignment horizontal="left" vertical="center"/>
    </xf>
    <xf numFmtId="0" fontId="69" fillId="0" borderId="423" xfId="21" applyFont="1" applyBorder="1" applyAlignment="1">
      <alignment horizontal="left" vertical="center"/>
    </xf>
    <xf numFmtId="0" fontId="14" fillId="8" borderId="7" xfId="21" applyFill="1" applyBorder="1" applyAlignment="1">
      <alignment horizontal="center"/>
    </xf>
    <xf numFmtId="0" fontId="14" fillId="8" borderId="7" xfId="21" applyFill="1" applyBorder="1" applyAlignment="1">
      <alignment horizontal="left"/>
    </xf>
    <xf numFmtId="0" fontId="14" fillId="8" borderId="0" xfId="21" applyFill="1" applyAlignment="1">
      <alignment horizontal="left" vertical="top" wrapText="1"/>
    </xf>
    <xf numFmtId="0" fontId="14" fillId="8" borderId="0" xfId="21" applyFill="1" applyAlignment="1">
      <alignment horizontal="left" vertical="top"/>
    </xf>
    <xf numFmtId="0" fontId="14" fillId="8" borderId="0" xfId="21" applyFill="1" applyAlignment="1">
      <alignment horizontal="center"/>
    </xf>
    <xf numFmtId="0" fontId="14" fillId="8" borderId="7" xfId="21" applyFill="1" applyBorder="1" applyAlignment="1"/>
    <xf numFmtId="0" fontId="14" fillId="8" borderId="7" xfId="21" applyFill="1" applyBorder="1" applyAlignment="1">
      <alignment horizontal="center" vertical="center"/>
    </xf>
    <xf numFmtId="0" fontId="14" fillId="8" borderId="7" xfId="21" applyFill="1" applyBorder="1" applyAlignment="1">
      <alignment shrinkToFit="1"/>
    </xf>
    <xf numFmtId="0" fontId="14" fillId="8" borderId="0" xfId="21" applyFill="1" applyAlignment="1">
      <alignment horizontal="center" vertical="center"/>
    </xf>
    <xf numFmtId="0" fontId="14" fillId="8" borderId="0" xfId="21" applyFill="1" applyAlignment="1">
      <alignment shrinkToFit="1"/>
    </xf>
    <xf numFmtId="0" fontId="69" fillId="8" borderId="7" xfId="21" applyFont="1" applyFill="1" applyBorder="1" applyAlignment="1"/>
    <xf numFmtId="0" fontId="14" fillId="8" borderId="7" xfId="21" applyFill="1" applyBorder="1" applyAlignment="1">
      <alignment horizontal="left" wrapText="1"/>
    </xf>
    <xf numFmtId="0" fontId="89" fillId="8" borderId="7" xfId="22" applyFont="1" applyFill="1" applyBorder="1" applyAlignment="1">
      <alignment horizontal="left" vertical="top" wrapText="1"/>
    </xf>
    <xf numFmtId="0" fontId="85" fillId="8" borderId="0" xfId="22" applyFont="1" applyFill="1" applyAlignment="1">
      <alignment horizontal="center" vertical="center"/>
    </xf>
    <xf numFmtId="0" fontId="77" fillId="8" borderId="0" xfId="22" applyFont="1" applyFill="1" applyAlignment="1">
      <alignment horizontal="left" vertical="top"/>
    </xf>
    <xf numFmtId="0" fontId="84" fillId="8" borderId="73" xfId="22" applyFont="1" applyFill="1" applyBorder="1" applyAlignment="1">
      <alignment horizontal="center" vertical="top"/>
    </xf>
    <xf numFmtId="0" fontId="84" fillId="8" borderId="54" xfId="22" applyFont="1" applyFill="1" applyBorder="1" applyAlignment="1">
      <alignment horizontal="center" vertical="top"/>
    </xf>
    <xf numFmtId="0" fontId="84" fillId="8" borderId="6" xfId="22" applyFont="1" applyFill="1" applyBorder="1" applyAlignment="1">
      <alignment horizontal="center" vertical="top"/>
    </xf>
    <xf numFmtId="0" fontId="84" fillId="8" borderId="7" xfId="22" applyFont="1" applyFill="1" applyBorder="1" applyAlignment="1">
      <alignment horizontal="center" vertical="center" wrapText="1"/>
    </xf>
    <xf numFmtId="0" fontId="84" fillId="8" borderId="7" xfId="22" applyFont="1" applyFill="1" applyBorder="1" applyAlignment="1">
      <alignment horizontal="center" vertical="center"/>
    </xf>
    <xf numFmtId="0" fontId="14" fillId="8" borderId="7" xfId="22" applyFont="1" applyFill="1" applyBorder="1" applyAlignment="1">
      <alignment horizontal="left" vertical="top" wrapText="1"/>
    </xf>
    <xf numFmtId="0" fontId="90" fillId="8" borderId="15" xfId="22" applyFont="1" applyFill="1" applyBorder="1" applyAlignment="1">
      <alignment horizontal="center" vertical="top" wrapText="1"/>
    </xf>
    <xf numFmtId="0" fontId="90" fillId="8" borderId="0" xfId="22" applyFont="1" applyFill="1" applyAlignment="1">
      <alignment horizontal="center" vertical="top" wrapText="1"/>
    </xf>
    <xf numFmtId="0" fontId="90" fillId="8" borderId="74" xfId="22" applyFont="1" applyFill="1" applyBorder="1" applyAlignment="1">
      <alignment horizontal="center" vertical="top" wrapText="1"/>
    </xf>
    <xf numFmtId="0" fontId="90" fillId="8" borderId="7" xfId="22" applyFont="1" applyFill="1" applyBorder="1" applyAlignment="1">
      <alignment horizontal="center" vertical="top" wrapText="1"/>
    </xf>
    <xf numFmtId="0" fontId="84" fillId="8" borderId="0" xfId="22" applyFont="1" applyFill="1" applyAlignment="1">
      <alignment horizontal="center" vertical="center"/>
    </xf>
    <xf numFmtId="0" fontId="84" fillId="0" borderId="69" xfId="22" applyFont="1" applyFill="1" applyBorder="1" applyAlignment="1">
      <alignment horizontal="center" vertical="top" wrapText="1"/>
    </xf>
    <xf numFmtId="0" fontId="84" fillId="0" borderId="48" xfId="22" applyFont="1" applyFill="1" applyBorder="1" applyAlignment="1">
      <alignment horizontal="center" vertical="top"/>
    </xf>
    <xf numFmtId="0" fontId="84" fillId="0" borderId="14" xfId="22" applyFont="1" applyFill="1" applyBorder="1" applyAlignment="1">
      <alignment horizontal="center" vertical="top"/>
    </xf>
    <xf numFmtId="0" fontId="84" fillId="8" borderId="69" xfId="22" applyFont="1" applyFill="1" applyBorder="1" applyAlignment="1">
      <alignment horizontal="center" vertical="top" wrapText="1"/>
    </xf>
    <xf numFmtId="0" fontId="84" fillId="8" borderId="48" xfId="22" applyFont="1" applyFill="1" applyBorder="1" applyAlignment="1">
      <alignment horizontal="center" vertical="top"/>
    </xf>
    <xf numFmtId="0" fontId="84" fillId="8" borderId="14" xfId="22" applyFont="1" applyFill="1" applyBorder="1" applyAlignment="1">
      <alignment horizontal="center" vertical="top"/>
    </xf>
    <xf numFmtId="0" fontId="84" fillId="8" borderId="48" xfId="22" applyFont="1" applyFill="1" applyBorder="1" applyAlignment="1">
      <alignment horizontal="left" vertical="top" wrapText="1"/>
    </xf>
    <xf numFmtId="0" fontId="84" fillId="8" borderId="0" xfId="22" applyFont="1" applyFill="1" applyAlignment="1">
      <alignment horizontal="left" vertical="center" wrapText="1"/>
    </xf>
    <xf numFmtId="0" fontId="16" fillId="5" borderId="46" xfId="0" applyFont="1" applyFill="1" applyBorder="1" applyAlignment="1">
      <alignment horizontal="center" vertical="center"/>
    </xf>
    <xf numFmtId="0" fontId="18" fillId="4" borderId="160" xfId="0" applyFont="1" applyFill="1" applyBorder="1" applyAlignment="1">
      <alignment vertical="center"/>
    </xf>
    <xf numFmtId="0" fontId="18" fillId="4" borderId="115" xfId="0" applyFont="1" applyFill="1" applyBorder="1" applyAlignment="1">
      <alignment vertical="center"/>
    </xf>
    <xf numFmtId="0" fontId="16" fillId="5" borderId="54"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97"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95" xfId="0" applyFont="1" applyFill="1" applyBorder="1" applyAlignment="1">
      <alignment horizontal="center" vertical="center"/>
    </xf>
    <xf numFmtId="3" fontId="18" fillId="2" borderId="73" xfId="0" applyNumberFormat="1" applyFont="1" applyFill="1" applyBorder="1" applyAlignment="1">
      <alignment vertical="center"/>
    </xf>
    <xf numFmtId="3" fontId="18" fillId="2" borderId="54" xfId="0" applyNumberFormat="1" applyFont="1" applyFill="1" applyBorder="1" applyAlignment="1">
      <alignment vertical="center"/>
    </xf>
    <xf numFmtId="0" fontId="18" fillId="0" borderId="73" xfId="0" applyFont="1" applyFill="1" applyBorder="1" applyAlignment="1">
      <alignment horizontal="distributed" vertical="center"/>
    </xf>
    <xf numFmtId="0" fontId="18" fillId="0" borderId="54"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4" borderId="316" xfId="0" applyFont="1" applyFill="1" applyBorder="1" applyAlignment="1">
      <alignment vertical="center"/>
    </xf>
    <xf numFmtId="0" fontId="18" fillId="4" borderId="317" xfId="0" applyFont="1" applyFill="1" applyBorder="1" applyAlignment="1">
      <alignment vertical="center"/>
    </xf>
    <xf numFmtId="0" fontId="18" fillId="4" borderId="318" xfId="0" applyFont="1" applyFill="1" applyBorder="1" applyAlignment="1">
      <alignment vertical="center"/>
    </xf>
    <xf numFmtId="0" fontId="18" fillId="2" borderId="73" xfId="0" applyFont="1" applyFill="1" applyBorder="1" applyAlignment="1">
      <alignment horizontal="distributed" vertical="center"/>
    </xf>
    <xf numFmtId="0" fontId="18" fillId="2" borderId="54" xfId="0" applyFont="1" applyFill="1" applyBorder="1" applyAlignment="1">
      <alignment horizontal="distributed" vertical="center"/>
    </xf>
    <xf numFmtId="0" fontId="18" fillId="2" borderId="6" xfId="0" applyFont="1" applyFill="1" applyBorder="1" applyAlignment="1">
      <alignment horizontal="distributed" vertical="center"/>
    </xf>
    <xf numFmtId="0" fontId="18" fillId="2" borderId="73" xfId="0" applyFont="1" applyFill="1" applyBorder="1" applyAlignment="1">
      <alignment vertical="center" shrinkToFit="1"/>
    </xf>
    <xf numFmtId="0" fontId="18" fillId="2" borderId="54" xfId="0" applyFont="1" applyFill="1" applyBorder="1" applyAlignment="1">
      <alignment vertical="center" shrinkToFit="1"/>
    </xf>
    <xf numFmtId="0" fontId="18" fillId="2" borderId="69" xfId="0" applyFont="1" applyFill="1" applyBorder="1" applyAlignment="1">
      <alignment vertical="center" wrapText="1"/>
    </xf>
    <xf numFmtId="0" fontId="18" fillId="2" borderId="48" xfId="0" applyFont="1" applyFill="1" applyBorder="1" applyAlignment="1">
      <alignment vertical="center" wrapText="1"/>
    </xf>
    <xf numFmtId="49" fontId="18" fillId="2" borderId="102" xfId="0" applyNumberFormat="1" applyFont="1" applyFill="1" applyBorder="1" applyAlignment="1">
      <alignment horizontal="left" vertical="center" wrapText="1"/>
    </xf>
    <xf numFmtId="49" fontId="18" fillId="2" borderId="98" xfId="0" applyNumberFormat="1" applyFont="1" applyFill="1" applyBorder="1" applyAlignment="1">
      <alignment horizontal="left" vertical="center" wrapText="1"/>
    </xf>
    <xf numFmtId="49" fontId="18" fillId="2" borderId="101" xfId="0" applyNumberFormat="1" applyFont="1" applyFill="1" applyBorder="1" applyAlignment="1">
      <alignment horizontal="left" vertical="center" wrapText="1"/>
    </xf>
    <xf numFmtId="3" fontId="18" fillId="2" borderId="105" xfId="0" applyNumberFormat="1" applyFont="1" applyFill="1" applyBorder="1" applyAlignment="1">
      <alignment vertical="center"/>
    </xf>
    <xf numFmtId="3" fontId="18" fillId="2" borderId="104" xfId="0" applyNumberFormat="1" applyFont="1" applyFill="1" applyBorder="1" applyAlignment="1">
      <alignment vertical="center"/>
    </xf>
    <xf numFmtId="0" fontId="18" fillId="2" borderId="105" xfId="0" applyFont="1" applyFill="1" applyBorder="1" applyAlignment="1">
      <alignment horizontal="center" vertical="center"/>
    </xf>
    <xf numFmtId="0" fontId="18" fillId="2" borderId="104" xfId="0" applyFont="1" applyFill="1" applyBorder="1" applyAlignment="1">
      <alignment horizontal="center" vertical="center"/>
    </xf>
    <xf numFmtId="0" fontId="18" fillId="2" borderId="103" xfId="0" applyFont="1" applyFill="1" applyBorder="1" applyAlignment="1">
      <alignment horizontal="center" vertical="center"/>
    </xf>
    <xf numFmtId="3" fontId="18" fillId="4" borderId="73" xfId="0" applyNumberFormat="1" applyFont="1" applyFill="1" applyBorder="1" applyAlignment="1">
      <alignment vertical="center"/>
    </xf>
    <xf numFmtId="3" fontId="18" fillId="4" borderId="54" xfId="0" applyNumberFormat="1" applyFont="1" applyFill="1" applyBorder="1" applyAlignment="1">
      <alignment vertical="center"/>
    </xf>
    <xf numFmtId="0" fontId="45" fillId="2" borderId="71" xfId="0" applyFont="1" applyFill="1" applyBorder="1" applyAlignment="1">
      <alignment horizontal="left" vertical="top" wrapText="1"/>
    </xf>
    <xf numFmtId="0" fontId="45" fillId="2" borderId="0" xfId="0" applyFont="1" applyFill="1" applyBorder="1" applyAlignment="1">
      <alignment horizontal="left" vertical="top" wrapText="1"/>
    </xf>
    <xf numFmtId="0" fontId="18" fillId="5" borderId="465" xfId="0" applyFont="1" applyFill="1" applyBorder="1" applyAlignment="1">
      <alignment horizontal="center" vertical="center" wrapText="1"/>
    </xf>
    <xf numFmtId="0" fontId="18" fillId="5" borderId="466" xfId="0" applyFont="1" applyFill="1" applyBorder="1" applyAlignment="1">
      <alignment horizontal="center" vertical="center" wrapText="1"/>
    </xf>
    <xf numFmtId="0" fontId="18" fillId="5" borderId="467" xfId="0" applyFont="1" applyFill="1" applyBorder="1" applyAlignment="1">
      <alignment horizontal="center" vertical="center" wrapText="1"/>
    </xf>
    <xf numFmtId="0" fontId="18" fillId="2" borderId="73" xfId="0" applyFont="1" applyFill="1" applyBorder="1" applyAlignment="1">
      <alignment vertical="center" wrapText="1"/>
    </xf>
    <xf numFmtId="0" fontId="18" fillId="2" borderId="54" xfId="0" applyFont="1" applyFill="1" applyBorder="1" applyAlignment="1">
      <alignment vertical="center" wrapText="1"/>
    </xf>
    <xf numFmtId="0" fontId="18" fillId="2" borderId="292" xfId="0" applyFont="1" applyFill="1" applyBorder="1" applyAlignment="1">
      <alignment vertical="center" wrapText="1"/>
    </xf>
    <xf numFmtId="0" fontId="18" fillId="4" borderId="123" xfId="0" applyFont="1" applyFill="1" applyBorder="1" applyAlignment="1">
      <alignment vertical="center" wrapText="1"/>
    </xf>
    <xf numFmtId="0" fontId="18" fillId="4" borderId="48" xfId="0" applyFont="1" applyFill="1" applyBorder="1" applyAlignment="1">
      <alignment vertical="center" wrapText="1"/>
    </xf>
    <xf numFmtId="0" fontId="18" fillId="4" borderId="121" xfId="0" applyFont="1" applyFill="1" applyBorder="1" applyAlignment="1">
      <alignment vertical="center" wrapText="1"/>
    </xf>
    <xf numFmtId="0" fontId="18" fillId="4" borderId="0" xfId="0" applyFont="1" applyFill="1" applyBorder="1" applyAlignment="1">
      <alignment vertical="center" wrapText="1"/>
    </xf>
    <xf numFmtId="0" fontId="18" fillId="4" borderId="119" xfId="0" applyFont="1" applyFill="1" applyBorder="1" applyAlignment="1">
      <alignment vertical="center" wrapText="1"/>
    </xf>
    <xf numFmtId="0" fontId="18" fillId="4" borderId="118" xfId="0" applyFont="1" applyFill="1" applyBorder="1" applyAlignment="1">
      <alignment vertical="center" wrapText="1"/>
    </xf>
    <xf numFmtId="0" fontId="18" fillId="2" borderId="127" xfId="0" applyFont="1" applyFill="1" applyBorder="1" applyAlignment="1">
      <alignment horizontal="center" vertical="center" shrinkToFit="1"/>
    </xf>
    <xf numFmtId="0" fontId="18" fillId="2" borderId="126" xfId="0" applyFont="1" applyFill="1" applyBorder="1" applyAlignment="1">
      <alignment horizontal="center" vertical="center" shrinkToFit="1"/>
    </xf>
    <xf numFmtId="0" fontId="18" fillId="2" borderId="112" xfId="0" applyFont="1" applyFill="1" applyBorder="1" applyAlignment="1">
      <alignment horizontal="center" vertical="center" shrinkToFit="1"/>
    </xf>
    <xf numFmtId="0" fontId="18" fillId="2" borderId="111" xfId="0" applyFont="1" applyFill="1" applyBorder="1" applyAlignment="1">
      <alignment horizontal="center" vertical="center" shrinkToFit="1"/>
    </xf>
    <xf numFmtId="0" fontId="16" fillId="5" borderId="111" xfId="0" applyFont="1" applyFill="1" applyBorder="1" applyAlignment="1">
      <alignment horizontal="center" vertical="center"/>
    </xf>
    <xf numFmtId="0" fontId="23" fillId="2" borderId="69" xfId="0" applyFont="1" applyFill="1" applyBorder="1" applyAlignment="1">
      <alignment vertical="center" wrapText="1"/>
    </xf>
    <xf numFmtId="0" fontId="23" fillId="2" borderId="48" xfId="0" applyFont="1" applyFill="1" applyBorder="1" applyAlignment="1">
      <alignment vertical="center"/>
    </xf>
    <xf numFmtId="0" fontId="23" fillId="2" borderId="124" xfId="0" applyFont="1" applyFill="1" applyBorder="1" applyAlignment="1">
      <alignment vertical="center"/>
    </xf>
    <xf numFmtId="0" fontId="23" fillId="2" borderId="71" xfId="0" applyFont="1" applyFill="1" applyBorder="1" applyAlignment="1">
      <alignment vertical="center"/>
    </xf>
    <xf numFmtId="0" fontId="23" fillId="2" borderId="0" xfId="0" applyFont="1" applyFill="1" applyBorder="1" applyAlignment="1">
      <alignment vertical="center"/>
    </xf>
    <xf numFmtId="0" fontId="23" fillId="2" borderId="122" xfId="0" applyFont="1" applyFill="1" applyBorder="1" applyAlignment="1">
      <alignment vertical="center"/>
    </xf>
    <xf numFmtId="0" fontId="23" fillId="2" borderId="67" xfId="0" applyFont="1" applyFill="1" applyBorder="1" applyAlignment="1">
      <alignment vertical="center"/>
    </xf>
    <xf numFmtId="0" fontId="23" fillId="2" borderId="46" xfId="0" applyFont="1" applyFill="1" applyBorder="1" applyAlignment="1">
      <alignment vertical="center"/>
    </xf>
    <xf numFmtId="0" fontId="23" fillId="2" borderId="120" xfId="0" applyFont="1" applyFill="1" applyBorder="1" applyAlignment="1">
      <alignment vertical="center"/>
    </xf>
    <xf numFmtId="0" fontId="18" fillId="4" borderId="126" xfId="0" applyFont="1" applyFill="1" applyBorder="1" applyAlignment="1">
      <alignment vertical="center"/>
    </xf>
    <xf numFmtId="0" fontId="18" fillId="4" borderId="111" xfId="0" applyFont="1" applyFill="1" applyBorder="1" applyAlignment="1">
      <alignment vertical="center"/>
    </xf>
    <xf numFmtId="3" fontId="18" fillId="4" borderId="18" xfId="0" applyNumberFormat="1" applyFont="1" applyFill="1" applyBorder="1" applyAlignment="1">
      <alignment vertical="center"/>
    </xf>
    <xf numFmtId="3" fontId="18" fillId="4" borderId="76" xfId="0" applyNumberFormat="1" applyFont="1" applyFill="1" applyBorder="1" applyAlignment="1">
      <alignment vertical="center"/>
    </xf>
    <xf numFmtId="0" fontId="18" fillId="2" borderId="18" xfId="0" applyFont="1" applyFill="1" applyBorder="1" applyAlignment="1">
      <alignment horizontal="distributed" vertical="center"/>
    </xf>
    <xf numFmtId="0" fontId="18" fillId="2" borderId="76" xfId="0" applyFont="1" applyFill="1" applyBorder="1" applyAlignment="1">
      <alignment horizontal="distributed" vertical="center"/>
    </xf>
    <xf numFmtId="0" fontId="18" fillId="2" borderId="10" xfId="0" applyFont="1" applyFill="1" applyBorder="1" applyAlignment="1">
      <alignment horizontal="distributed" vertical="center"/>
    </xf>
    <xf numFmtId="0" fontId="18" fillId="2" borderId="8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82" xfId="0" applyFont="1" applyFill="1" applyBorder="1" applyAlignment="1">
      <alignment horizontal="center" vertical="center"/>
    </xf>
    <xf numFmtId="3" fontId="18" fillId="2" borderId="81" xfId="0" applyNumberFormat="1" applyFont="1" applyFill="1" applyBorder="1" applyAlignment="1">
      <alignment vertical="center"/>
    </xf>
    <xf numFmtId="3" fontId="18" fillId="2" borderId="80" xfId="0" applyNumberFormat="1" applyFont="1" applyFill="1" applyBorder="1" applyAlignment="1">
      <alignment vertical="center"/>
    </xf>
    <xf numFmtId="38" fontId="18" fillId="4" borderId="73" xfId="9" applyFont="1" applyFill="1" applyBorder="1" applyAlignment="1">
      <alignment vertical="center"/>
    </xf>
    <xf numFmtId="38" fontId="18" fillId="4" borderId="54" xfId="9" applyFont="1" applyFill="1" applyBorder="1" applyAlignment="1">
      <alignment vertical="center"/>
    </xf>
    <xf numFmtId="38" fontId="18" fillId="2" borderId="54" xfId="3" applyFont="1" applyFill="1" applyBorder="1" applyAlignment="1">
      <alignment horizontal="center" vertical="center"/>
    </xf>
    <xf numFmtId="38" fontId="18" fillId="2" borderId="6" xfId="3" applyFont="1" applyFill="1" applyBorder="1" applyAlignment="1">
      <alignment horizontal="center" vertical="center"/>
    </xf>
    <xf numFmtId="0" fontId="27" fillId="2" borderId="46" xfId="0" applyFont="1" applyFill="1" applyBorder="1" applyAlignment="1">
      <alignment horizontal="left" vertical="center"/>
    </xf>
    <xf numFmtId="0" fontId="18" fillId="2" borderId="67"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textRotation="255"/>
    </xf>
    <xf numFmtId="0" fontId="18" fillId="2" borderId="74" xfId="0" applyFont="1" applyFill="1" applyBorder="1" applyAlignment="1">
      <alignment horizontal="center" vertical="center" textRotation="255"/>
    </xf>
    <xf numFmtId="0" fontId="18" fillId="2" borderId="106" xfId="0" applyFont="1" applyFill="1" applyBorder="1" applyAlignment="1">
      <alignment horizontal="center" vertical="center" textRotation="255"/>
    </xf>
    <xf numFmtId="0" fontId="18" fillId="2" borderId="71"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57" xfId="0" applyFont="1" applyFill="1" applyBorder="1" applyAlignment="1">
      <alignment horizontal="distributed" vertical="center"/>
    </xf>
    <xf numFmtId="0" fontId="18" fillId="4" borderId="0" xfId="0" applyFont="1" applyFill="1" applyBorder="1" applyAlignment="1">
      <alignment vertical="center"/>
    </xf>
    <xf numFmtId="0" fontId="18" fillId="4" borderId="7" xfId="0" applyFont="1" applyFill="1" applyBorder="1" applyAlignment="1">
      <alignment horizontal="center"/>
    </xf>
    <xf numFmtId="0" fontId="18" fillId="4" borderId="107" xfId="0" applyFont="1" applyFill="1" applyBorder="1" applyAlignment="1">
      <alignment horizontal="center"/>
    </xf>
    <xf numFmtId="0" fontId="18" fillId="4" borderId="15" xfId="0" applyFont="1" applyFill="1" applyBorder="1" applyAlignment="1">
      <alignment horizontal="center"/>
    </xf>
    <xf numFmtId="0" fontId="23" fillId="2" borderId="15" xfId="0" applyFont="1" applyFill="1" applyBorder="1" applyAlignment="1">
      <alignment horizontal="center" vertical="distributed" textRotation="255" shrinkToFit="1"/>
    </xf>
    <xf numFmtId="0" fontId="23" fillId="2" borderId="74" xfId="0" applyFont="1" applyFill="1" applyBorder="1" applyAlignment="1">
      <alignment horizontal="center" vertical="distributed" textRotation="255" shrinkToFit="1"/>
    </xf>
    <xf numFmtId="0" fontId="23" fillId="2" borderId="45" xfId="0" applyFont="1" applyFill="1" applyBorder="1" applyAlignment="1">
      <alignment horizontal="center" vertical="distributed" textRotation="255" shrinkToFit="1"/>
    </xf>
    <xf numFmtId="0" fontId="18" fillId="2" borderId="15" xfId="0" applyFont="1" applyFill="1" applyBorder="1" applyAlignment="1">
      <alignment horizontal="distributed" vertical="center"/>
    </xf>
    <xf numFmtId="0" fontId="18" fillId="2" borderId="74" xfId="0" applyFont="1" applyFill="1" applyBorder="1" applyAlignment="1">
      <alignment horizontal="distributed" vertical="center"/>
    </xf>
    <xf numFmtId="0" fontId="0" fillId="0" borderId="74" xfId="0" applyFont="1" applyBorder="1" applyAlignment="1">
      <alignment horizontal="distributed" vertical="center"/>
    </xf>
    <xf numFmtId="0" fontId="0" fillId="0" borderId="45" xfId="0" applyFont="1" applyBorder="1" applyAlignment="1">
      <alignment horizontal="distributed" vertical="center"/>
    </xf>
    <xf numFmtId="0" fontId="18" fillId="2" borderId="109" xfId="0" applyFont="1" applyFill="1" applyBorder="1" applyAlignment="1">
      <alignment horizontal="center" vertical="center" textRotation="255"/>
    </xf>
    <xf numFmtId="0" fontId="18" fillId="2" borderId="108" xfId="0" applyFont="1" applyFill="1" applyBorder="1" applyAlignment="1">
      <alignment horizontal="center" vertical="center" textRotation="255"/>
    </xf>
    <xf numFmtId="0" fontId="18" fillId="2" borderId="67" xfId="0" applyFont="1" applyFill="1" applyBorder="1" applyAlignment="1">
      <alignment horizontal="center" vertical="center" textRotation="255"/>
    </xf>
    <xf numFmtId="0" fontId="18" fillId="2" borderId="58" xfId="0" applyFont="1" applyFill="1" applyBorder="1" applyAlignment="1">
      <alignment horizontal="center" vertical="center" textRotation="255"/>
    </xf>
    <xf numFmtId="0" fontId="23" fillId="2" borderId="15" xfId="0" applyFont="1" applyFill="1" applyBorder="1" applyAlignment="1">
      <alignment horizontal="center" vertical="distributed" textRotation="255"/>
    </xf>
    <xf numFmtId="0" fontId="23" fillId="2" borderId="74" xfId="0" applyFont="1" applyFill="1" applyBorder="1" applyAlignment="1">
      <alignment horizontal="center" vertical="distributed" textRotation="255"/>
    </xf>
    <xf numFmtId="0" fontId="23" fillId="2" borderId="106" xfId="0" applyFont="1" applyFill="1" applyBorder="1" applyAlignment="1">
      <alignment horizontal="center" vertical="distributed" textRotation="255"/>
    </xf>
    <xf numFmtId="0" fontId="18" fillId="2" borderId="69"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14" xfId="0" applyFont="1" applyFill="1" applyBorder="1" applyAlignment="1">
      <alignment horizontal="distributed" vertical="center"/>
    </xf>
    <xf numFmtId="0" fontId="18" fillId="2" borderId="67" xfId="0" applyFont="1" applyFill="1" applyBorder="1" applyAlignment="1">
      <alignment horizontal="distributed" vertical="center"/>
    </xf>
    <xf numFmtId="0" fontId="18" fillId="2" borderId="46"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4" borderId="54" xfId="0" applyFont="1" applyFill="1" applyBorder="1" applyAlignment="1">
      <alignment vertical="center"/>
    </xf>
    <xf numFmtId="0" fontId="18" fillId="2" borderId="73" xfId="0" applyFont="1" applyFill="1" applyBorder="1" applyAlignment="1">
      <alignment horizontal="center" vertical="center"/>
    </xf>
    <xf numFmtId="0" fontId="18" fillId="4" borderId="0" xfId="0" applyFont="1" applyFill="1" applyBorder="1" applyAlignment="1">
      <alignment horizontal="center" vertical="center"/>
    </xf>
    <xf numFmtId="0" fontId="18" fillId="2" borderId="45" xfId="0" applyFont="1" applyFill="1" applyBorder="1" applyAlignment="1">
      <alignment horizontal="center" vertical="center" textRotation="255"/>
    </xf>
    <xf numFmtId="0" fontId="18" fillId="4" borderId="69" xfId="0" applyFont="1" applyFill="1" applyBorder="1" applyAlignment="1">
      <alignment vertical="center" wrapText="1"/>
    </xf>
    <xf numFmtId="0" fontId="18" fillId="4" borderId="14" xfId="0" applyFont="1" applyFill="1" applyBorder="1" applyAlignment="1">
      <alignment vertical="center" wrapText="1"/>
    </xf>
    <xf numFmtId="0" fontId="18" fillId="4" borderId="71" xfId="0" applyFont="1" applyFill="1" applyBorder="1" applyAlignment="1">
      <alignment vertical="center" wrapText="1"/>
    </xf>
    <xf numFmtId="0" fontId="18" fillId="4" borderId="57" xfId="0" applyFont="1" applyFill="1" applyBorder="1" applyAlignment="1">
      <alignment vertical="center" wrapText="1"/>
    </xf>
    <xf numFmtId="0" fontId="18" fillId="4" borderId="67" xfId="0" applyFont="1" applyFill="1" applyBorder="1" applyAlignment="1">
      <alignment vertical="center" wrapText="1"/>
    </xf>
    <xf numFmtId="0" fontId="18" fillId="4" borderId="46" xfId="0" applyFont="1" applyFill="1" applyBorder="1" applyAlignment="1">
      <alignment vertical="center" wrapText="1"/>
    </xf>
    <xf numFmtId="0" fontId="18" fillId="4" borderId="58" xfId="0" applyFont="1" applyFill="1" applyBorder="1" applyAlignment="1">
      <alignment vertical="center" wrapText="1"/>
    </xf>
    <xf numFmtId="0" fontId="18" fillId="4" borderId="73" xfId="0" applyFont="1" applyFill="1" applyBorder="1" applyAlignment="1">
      <alignment vertical="center"/>
    </xf>
    <xf numFmtId="0" fontId="18" fillId="4" borderId="6" xfId="0" applyFont="1" applyFill="1" applyBorder="1" applyAlignment="1">
      <alignment vertical="center"/>
    </xf>
    <xf numFmtId="0" fontId="18" fillId="4" borderId="48" xfId="0" applyFont="1" applyFill="1" applyBorder="1" applyAlignment="1">
      <alignment vertical="center"/>
    </xf>
    <xf numFmtId="0" fontId="18" fillId="4" borderId="14" xfId="0" applyFont="1" applyFill="1" applyBorder="1" applyAlignment="1">
      <alignment vertical="center"/>
    </xf>
    <xf numFmtId="0" fontId="18" fillId="4" borderId="57" xfId="0" applyFont="1" applyFill="1" applyBorder="1" applyAlignment="1">
      <alignment vertical="center"/>
    </xf>
    <xf numFmtId="0" fontId="18" fillId="4" borderId="46" xfId="0" applyFont="1" applyFill="1" applyBorder="1" applyAlignment="1">
      <alignment vertical="center"/>
    </xf>
    <xf numFmtId="0" fontId="18" fillId="4" borderId="58" xfId="0" applyFont="1" applyFill="1" applyBorder="1" applyAlignment="1">
      <alignment vertical="center"/>
    </xf>
    <xf numFmtId="0" fontId="18" fillId="4" borderId="71" xfId="0" applyFont="1" applyFill="1" applyBorder="1" applyAlignment="1">
      <alignment vertical="center"/>
    </xf>
    <xf numFmtId="0" fontId="18" fillId="4" borderId="69" xfId="0" applyFont="1" applyFill="1" applyBorder="1" applyAlignment="1">
      <alignment vertical="center"/>
    </xf>
    <xf numFmtId="0" fontId="18" fillId="4" borderId="67" xfId="0" applyFont="1" applyFill="1" applyBorder="1" applyAlignment="1">
      <alignment vertical="center"/>
    </xf>
    <xf numFmtId="0" fontId="18" fillId="4" borderId="54" xfId="0" applyFont="1" applyFill="1" applyBorder="1" applyAlignment="1">
      <alignment vertical="center" wrapText="1"/>
    </xf>
    <xf numFmtId="0" fontId="25" fillId="4" borderId="54" xfId="0" applyFont="1" applyFill="1" applyBorder="1" applyAlignment="1">
      <alignment vertical="center"/>
    </xf>
    <xf numFmtId="0" fontId="18" fillId="2" borderId="116" xfId="0" applyFont="1" applyFill="1" applyBorder="1" applyAlignment="1">
      <alignment vertical="center" wrapText="1"/>
    </xf>
    <xf numFmtId="0" fontId="18" fillId="2" borderId="67" xfId="0" applyFont="1" applyFill="1" applyBorder="1" applyAlignment="1">
      <alignment vertical="center" wrapText="1"/>
    </xf>
    <xf numFmtId="0" fontId="18" fillId="2" borderId="46" xfId="0" applyFont="1" applyFill="1" applyBorder="1" applyAlignment="1">
      <alignment vertical="center" wrapText="1"/>
    </xf>
    <xf numFmtId="0" fontId="18" fillId="2" borderId="113" xfId="0" applyFont="1" applyFill="1" applyBorder="1" applyAlignment="1">
      <alignment vertical="center" wrapText="1"/>
    </xf>
    <xf numFmtId="49" fontId="18" fillId="2" borderId="78" xfId="0" applyNumberFormat="1" applyFont="1" applyFill="1" applyBorder="1" applyAlignment="1">
      <alignment horizontal="left" vertical="center" wrapText="1"/>
    </xf>
    <xf numFmtId="49" fontId="18" fillId="2" borderId="77" xfId="0" applyNumberFormat="1" applyFont="1" applyFill="1" applyBorder="1" applyAlignment="1">
      <alignment horizontal="left" vertical="center" wrapText="1"/>
    </xf>
    <xf numFmtId="49" fontId="18" fillId="2" borderId="25" xfId="0" applyNumberFormat="1" applyFont="1" applyFill="1" applyBorder="1" applyAlignment="1">
      <alignment horizontal="left" vertical="center" wrapText="1"/>
    </xf>
    <xf numFmtId="0" fontId="18" fillId="2" borderId="2" xfId="0" applyFont="1" applyFill="1" applyBorder="1" applyAlignment="1">
      <alignment horizontal="center" vertical="center" textRotation="255"/>
    </xf>
    <xf numFmtId="0" fontId="18" fillId="2" borderId="67" xfId="0" applyFont="1" applyFill="1" applyBorder="1" applyAlignment="1">
      <alignment horizontal="distributed" vertical="center" wrapText="1"/>
    </xf>
    <xf numFmtId="0" fontId="18" fillId="2" borderId="46" xfId="0" applyFont="1" applyFill="1" applyBorder="1" applyAlignment="1">
      <alignment horizontal="distributed" vertical="center" wrapText="1"/>
    </xf>
    <xf numFmtId="0" fontId="18" fillId="2" borderId="58" xfId="0" applyFont="1" applyFill="1" applyBorder="1" applyAlignment="1">
      <alignment horizontal="distributed" vertical="center" wrapText="1"/>
    </xf>
    <xf numFmtId="0" fontId="18" fillId="2" borderId="71"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18" fillId="2" borderId="57" xfId="0" applyFont="1" applyFill="1" applyBorder="1" applyAlignment="1">
      <alignment horizontal="distributed" vertical="center" wrapText="1"/>
    </xf>
    <xf numFmtId="38" fontId="18" fillId="2" borderId="73" xfId="3" applyFont="1" applyFill="1" applyBorder="1" applyAlignment="1">
      <alignment horizontal="center" vertical="center"/>
    </xf>
    <xf numFmtId="0" fontId="23" fillId="2" borderId="15" xfId="0" applyFont="1" applyFill="1" applyBorder="1" applyAlignment="1">
      <alignment horizontal="center" vertical="distributed" textRotation="255" wrapText="1" shrinkToFit="1"/>
    </xf>
    <xf numFmtId="0" fontId="23" fillId="0" borderId="74" xfId="0" applyFont="1" applyBorder="1" applyAlignment="1">
      <alignment horizontal="center" vertical="distributed" textRotation="255" shrinkToFit="1"/>
    </xf>
    <xf numFmtId="0" fontId="23" fillId="0" borderId="45" xfId="0" applyFont="1" applyBorder="1" applyAlignment="1">
      <alignment horizontal="center" vertical="distributed" textRotation="255" shrinkToFit="1"/>
    </xf>
    <xf numFmtId="0" fontId="18" fillId="2" borderId="81" xfId="0" applyFont="1" applyFill="1" applyBorder="1" applyAlignment="1">
      <alignment horizontal="center" vertical="center"/>
    </xf>
    <xf numFmtId="0" fontId="18" fillId="2" borderId="80" xfId="0" applyFont="1" applyFill="1" applyBorder="1" applyAlignment="1">
      <alignment horizontal="center" vertical="center"/>
    </xf>
    <xf numFmtId="0" fontId="18" fillId="2" borderId="79" xfId="0" applyFont="1" applyFill="1" applyBorder="1" applyAlignment="1">
      <alignment horizontal="center" vertical="center"/>
    </xf>
    <xf numFmtId="0" fontId="18" fillId="2" borderId="15" xfId="0" applyFont="1" applyFill="1" applyBorder="1" applyAlignment="1">
      <alignment horizontal="center" vertical="distributed" textRotation="255"/>
    </xf>
    <xf numFmtId="0" fontId="18" fillId="2" borderId="74" xfId="0" applyFont="1" applyFill="1" applyBorder="1" applyAlignment="1">
      <alignment horizontal="center" vertical="distributed" textRotation="255"/>
    </xf>
    <xf numFmtId="0" fontId="0" fillId="0" borderId="45" xfId="0" applyFont="1" applyBorder="1" applyAlignment="1">
      <alignment horizontal="center" vertical="distributed" textRotation="255"/>
    </xf>
    <xf numFmtId="0" fontId="18" fillId="2" borderId="73" xfId="0" applyFont="1" applyFill="1" applyBorder="1" applyAlignment="1">
      <alignment horizontal="distributed" vertical="center" wrapText="1"/>
    </xf>
    <xf numFmtId="0" fontId="18" fillId="2" borderId="54" xfId="0" applyFont="1" applyFill="1" applyBorder="1" applyAlignment="1">
      <alignment horizontal="distributed" vertical="center" wrapText="1"/>
    </xf>
    <xf numFmtId="0" fontId="18" fillId="2" borderId="6" xfId="0" applyFont="1" applyFill="1" applyBorder="1" applyAlignment="1">
      <alignment horizontal="distributed" vertical="center" wrapText="1"/>
    </xf>
    <xf numFmtId="3" fontId="18" fillId="4" borderId="73" xfId="0" applyNumberFormat="1" applyFont="1" applyFill="1" applyBorder="1" applyAlignment="1">
      <alignment horizontal="center" vertical="center"/>
    </xf>
    <xf numFmtId="3" fontId="18" fillId="4" borderId="54" xfId="0" applyNumberFormat="1" applyFont="1" applyFill="1" applyBorder="1" applyAlignment="1">
      <alignment horizontal="center" vertical="center"/>
    </xf>
    <xf numFmtId="0" fontId="18" fillId="2" borderId="71" xfId="0" applyFont="1" applyFill="1" applyBorder="1" applyAlignment="1">
      <alignment horizontal="center" vertical="top" textRotation="255"/>
    </xf>
    <xf numFmtId="0" fontId="18" fillId="2" borderId="57" xfId="0" applyFont="1" applyFill="1" applyBorder="1" applyAlignment="1">
      <alignment horizontal="center" vertical="top" textRotation="255"/>
    </xf>
    <xf numFmtId="0" fontId="18" fillId="4" borderId="71" xfId="0" applyFont="1" applyFill="1" applyBorder="1" applyAlignment="1">
      <alignment horizontal="center" vertical="center" textRotation="255"/>
    </xf>
    <xf numFmtId="0" fontId="18" fillId="4" borderId="57" xfId="0" applyFont="1" applyFill="1" applyBorder="1" applyAlignment="1">
      <alignment horizontal="center" vertical="center" textRotation="255"/>
    </xf>
    <xf numFmtId="0" fontId="18" fillId="5" borderId="88" xfId="0" applyFont="1" applyFill="1" applyBorder="1" applyAlignment="1">
      <alignment horizontal="center" vertical="center"/>
    </xf>
    <xf numFmtId="0" fontId="18" fillId="5" borderId="87" xfId="0" applyFont="1" applyFill="1" applyBorder="1" applyAlignment="1">
      <alignment horizontal="center" vertical="center"/>
    </xf>
    <xf numFmtId="0" fontId="18" fillId="5" borderId="86" xfId="0" applyFont="1" applyFill="1" applyBorder="1" applyAlignment="1">
      <alignment horizontal="center" vertical="center"/>
    </xf>
    <xf numFmtId="0" fontId="23" fillId="2" borderId="100" xfId="0" applyFont="1" applyFill="1" applyBorder="1" applyAlignment="1">
      <alignment horizontal="center" vertical="center" wrapText="1"/>
    </xf>
    <xf numFmtId="0" fontId="23" fillId="2" borderId="96" xfId="0" applyFont="1" applyFill="1" applyBorder="1" applyAlignment="1">
      <alignment horizontal="center" vertical="center" wrapText="1"/>
    </xf>
    <xf numFmtId="0" fontId="23" fillId="2" borderId="99" xfId="0" applyFont="1" applyFill="1" applyBorder="1" applyAlignment="1">
      <alignment horizontal="center" vertical="center" wrapText="1"/>
    </xf>
    <xf numFmtId="0" fontId="23" fillId="5" borderId="89" xfId="0" applyFont="1" applyFill="1" applyBorder="1" applyAlignment="1">
      <alignment horizontal="center" vertical="center"/>
    </xf>
    <xf numFmtId="0" fontId="23" fillId="5" borderId="87" xfId="0" applyFont="1" applyFill="1" applyBorder="1" applyAlignment="1">
      <alignment horizontal="center" vertical="center"/>
    </xf>
    <xf numFmtId="0" fontId="23" fillId="5" borderId="91" xfId="0" applyFont="1" applyFill="1" applyBorder="1" applyAlignment="1">
      <alignment horizontal="center" vertical="center"/>
    </xf>
    <xf numFmtId="0" fontId="23" fillId="5" borderId="328" xfId="0" applyFont="1" applyFill="1" applyBorder="1" applyAlignment="1">
      <alignment horizontal="center" vertical="center"/>
    </xf>
    <xf numFmtId="0" fontId="23" fillId="5" borderId="329" xfId="0" applyFont="1" applyFill="1" applyBorder="1" applyAlignment="1">
      <alignment horizontal="center" vertical="center"/>
    </xf>
    <xf numFmtId="0" fontId="18" fillId="2" borderId="102" xfId="0" applyFont="1" applyFill="1" applyBorder="1" applyAlignment="1">
      <alignment horizontal="center" textRotation="255"/>
    </xf>
    <xf numFmtId="0" fontId="18" fillId="2" borderId="101" xfId="0" applyFont="1" applyFill="1" applyBorder="1" applyAlignment="1">
      <alignment horizontal="center" textRotation="255"/>
    </xf>
    <xf numFmtId="0" fontId="18" fillId="2" borderId="71" xfId="0" applyFont="1" applyFill="1" applyBorder="1" applyAlignment="1">
      <alignment horizontal="center" textRotation="255"/>
    </xf>
    <xf numFmtId="0" fontId="18" fillId="2" borderId="57" xfId="0" applyFont="1" applyFill="1" applyBorder="1" applyAlignment="1">
      <alignment horizontal="center" textRotation="255"/>
    </xf>
    <xf numFmtId="0" fontId="18" fillId="2" borderId="93" xfId="0" applyFont="1" applyFill="1" applyBorder="1" applyAlignment="1">
      <alignment horizontal="distributed" vertical="center" wrapText="1"/>
    </xf>
    <xf numFmtId="0" fontId="18" fillId="2" borderId="90" xfId="0" applyFont="1" applyFill="1" applyBorder="1" applyAlignment="1">
      <alignment horizontal="distributed" vertical="center" wrapText="1"/>
    </xf>
    <xf numFmtId="0" fontId="18" fillId="2" borderId="92" xfId="0" applyFont="1" applyFill="1" applyBorder="1" applyAlignment="1">
      <alignment horizontal="distributed" vertical="center" wrapText="1"/>
    </xf>
    <xf numFmtId="0" fontId="23" fillId="2" borderId="69" xfId="0" applyFont="1" applyFill="1" applyBorder="1" applyAlignment="1">
      <alignment horizontal="center" vertical="distributed" textRotation="255" shrinkToFit="1"/>
    </xf>
    <xf numFmtId="0" fontId="23" fillId="2" borderId="71" xfId="0" applyFont="1" applyFill="1" applyBorder="1" applyAlignment="1">
      <alignment horizontal="center" vertical="distributed" textRotation="255" shrinkToFit="1"/>
    </xf>
    <xf numFmtId="0" fontId="23" fillId="2" borderId="67" xfId="0" applyFont="1" applyFill="1" applyBorder="1" applyAlignment="1">
      <alignment horizontal="center" vertical="distributed" textRotation="255" shrinkToFit="1"/>
    </xf>
    <xf numFmtId="0" fontId="18" fillId="2" borderId="58" xfId="0" applyFont="1" applyFill="1" applyBorder="1" applyAlignment="1">
      <alignment horizontal="center" vertical="center"/>
    </xf>
    <xf numFmtId="0" fontId="18" fillId="5" borderId="89" xfId="0" applyFont="1" applyFill="1" applyBorder="1" applyAlignment="1">
      <alignment horizontal="center" vertical="center"/>
    </xf>
    <xf numFmtId="0" fontId="23" fillId="2" borderId="325" xfId="0" applyFont="1" applyFill="1" applyBorder="1" applyAlignment="1">
      <alignment horizontal="center" vertical="center" wrapText="1"/>
    </xf>
    <xf numFmtId="0" fontId="23" fillId="2" borderId="326" xfId="0" applyFont="1" applyFill="1" applyBorder="1" applyAlignment="1">
      <alignment horizontal="center" vertical="center" wrapText="1"/>
    </xf>
    <xf numFmtId="0" fontId="23" fillId="5" borderId="330" xfId="0" applyFont="1" applyFill="1" applyBorder="1" applyAlignment="1">
      <alignment horizontal="center" vertical="center"/>
    </xf>
    <xf numFmtId="0" fontId="48" fillId="2" borderId="325" xfId="0" applyFont="1" applyFill="1" applyBorder="1" applyAlignment="1">
      <alignment horizontal="center" vertical="center"/>
    </xf>
    <xf numFmtId="0" fontId="48" fillId="2" borderId="326" xfId="0" applyFont="1" applyFill="1" applyBorder="1" applyAlignment="1">
      <alignment horizontal="center" vertical="center"/>
    </xf>
    <xf numFmtId="0" fontId="48" fillId="2" borderId="327" xfId="0" applyFont="1" applyFill="1" applyBorder="1" applyAlignment="1">
      <alignment horizontal="center" vertical="center"/>
    </xf>
    <xf numFmtId="0" fontId="18" fillId="3" borderId="81" xfId="0" applyFont="1" applyFill="1" applyBorder="1" applyAlignment="1">
      <alignment horizontal="distributed" vertical="center"/>
    </xf>
    <xf numFmtId="0" fontId="18" fillId="3" borderId="80" xfId="0" applyFont="1" applyFill="1" applyBorder="1" applyAlignment="1">
      <alignment horizontal="distributed" vertical="center"/>
    </xf>
    <xf numFmtId="0" fontId="18" fillId="3" borderId="79" xfId="0" applyFont="1" applyFill="1" applyBorder="1" applyAlignment="1">
      <alignment horizontal="distributed" vertical="center"/>
    </xf>
    <xf numFmtId="0" fontId="18" fillId="3" borderId="294" xfId="0" applyFont="1" applyFill="1" applyBorder="1" applyAlignment="1">
      <alignment vertical="center"/>
    </xf>
    <xf numFmtId="0" fontId="18" fillId="3" borderId="293" xfId="0" applyFont="1" applyFill="1" applyBorder="1" applyAlignment="1">
      <alignment vertical="center"/>
    </xf>
    <xf numFmtId="0" fontId="18" fillId="3" borderId="319" xfId="0" applyFont="1" applyFill="1" applyBorder="1" applyAlignment="1">
      <alignment vertical="center"/>
    </xf>
    <xf numFmtId="0" fontId="18" fillId="3" borderId="7" xfId="0" applyFont="1" applyFill="1" applyBorder="1" applyAlignment="1">
      <alignment horizontal="distributed" vertical="center"/>
    </xf>
    <xf numFmtId="0" fontId="18" fillId="3" borderId="316" xfId="0" applyFont="1" applyFill="1" applyBorder="1" applyAlignment="1">
      <alignment vertical="center"/>
    </xf>
    <xf numFmtId="0" fontId="18" fillId="3" borderId="317" xfId="0" applyFont="1" applyFill="1" applyBorder="1" applyAlignment="1">
      <alignment vertical="center"/>
    </xf>
    <xf numFmtId="0" fontId="18" fillId="3" borderId="318" xfId="0" applyFont="1" applyFill="1" applyBorder="1" applyAlignment="1">
      <alignment vertical="center"/>
    </xf>
    <xf numFmtId="0" fontId="18" fillId="2" borderId="133" xfId="0" applyFont="1" applyFill="1" applyBorder="1" applyAlignment="1">
      <alignment horizontal="center" vertical="center"/>
    </xf>
    <xf numFmtId="38" fontId="18" fillId="4" borderId="358" xfId="9" applyFont="1" applyFill="1" applyBorder="1" applyAlignment="1">
      <alignment vertical="center"/>
    </xf>
    <xf numFmtId="38" fontId="18" fillId="4" borderId="359" xfId="9" applyFont="1" applyFill="1" applyBorder="1" applyAlignment="1">
      <alignment vertical="center"/>
    </xf>
    <xf numFmtId="0" fontId="23" fillId="2" borderId="18" xfId="0" applyFont="1" applyFill="1" applyBorder="1" applyAlignment="1">
      <alignment vertical="center"/>
    </xf>
    <xf numFmtId="0" fontId="23" fillId="2" borderId="76" xfId="0" applyFont="1" applyFill="1" applyBorder="1" applyAlignment="1">
      <alignment vertical="center"/>
    </xf>
    <xf numFmtId="0" fontId="23" fillId="2" borderId="139" xfId="0" applyFont="1" applyFill="1" applyBorder="1" applyAlignment="1">
      <alignment vertical="center"/>
    </xf>
    <xf numFmtId="0" fontId="23" fillId="2" borderId="137" xfId="0" applyFont="1" applyFill="1" applyBorder="1" applyAlignment="1">
      <alignment vertical="center"/>
    </xf>
    <xf numFmtId="0" fontId="23" fillId="2" borderId="136" xfId="0" applyFont="1" applyFill="1" applyBorder="1" applyAlignment="1">
      <alignment vertical="center"/>
    </xf>
    <xf numFmtId="0" fontId="23" fillId="2" borderId="135" xfId="0" applyFont="1" applyFill="1" applyBorder="1" applyAlignment="1">
      <alignment vertical="center"/>
    </xf>
    <xf numFmtId="0" fontId="18" fillId="5" borderId="132" xfId="0" applyFont="1" applyFill="1" applyBorder="1" applyAlignment="1">
      <alignment vertical="center" shrinkToFit="1"/>
    </xf>
    <xf numFmtId="0" fontId="18" fillId="5" borderId="20" xfId="0" applyFont="1" applyFill="1" applyBorder="1" applyAlignment="1">
      <alignment vertical="center" shrinkToFit="1"/>
    </xf>
    <xf numFmtId="0" fontId="18" fillId="5" borderId="131" xfId="0" applyFont="1" applyFill="1" applyBorder="1" applyAlignment="1">
      <alignment vertical="center" shrinkToFit="1"/>
    </xf>
    <xf numFmtId="0" fontId="18" fillId="3" borderId="69" xfId="0" applyFont="1" applyFill="1" applyBorder="1" applyAlignment="1">
      <alignment horizontal="distributed" vertical="center" wrapText="1"/>
    </xf>
    <xf numFmtId="0" fontId="18" fillId="3" borderId="48" xfId="0" applyFont="1" applyFill="1" applyBorder="1" applyAlignment="1">
      <alignment horizontal="distributed" vertical="center" wrapText="1"/>
    </xf>
    <xf numFmtId="0" fontId="18" fillId="3" borderId="14" xfId="0" applyFont="1" applyFill="1" applyBorder="1" applyAlignment="1">
      <alignment horizontal="distributed" vertical="center" wrapText="1"/>
    </xf>
    <xf numFmtId="0" fontId="18" fillId="3" borderId="71" xfId="0" applyFont="1" applyFill="1" applyBorder="1" applyAlignment="1">
      <alignment horizontal="distributed" vertical="center" wrapText="1"/>
    </xf>
    <xf numFmtId="0" fontId="18" fillId="3" borderId="0" xfId="0" applyFont="1" applyFill="1" applyBorder="1" applyAlignment="1">
      <alignment horizontal="distributed" vertical="center" wrapText="1"/>
    </xf>
    <xf numFmtId="0" fontId="18" fillId="3" borderId="57" xfId="0" applyFont="1" applyFill="1" applyBorder="1" applyAlignment="1">
      <alignment horizontal="distributed" vertical="center" wrapText="1"/>
    </xf>
    <xf numFmtId="0" fontId="18" fillId="3" borderId="129" xfId="0" applyFont="1" applyFill="1" applyBorder="1" applyAlignment="1">
      <alignment horizontal="distributed" vertical="center" wrapText="1"/>
    </xf>
    <xf numFmtId="0" fontId="18" fillId="3" borderId="20" xfId="0" applyFont="1" applyFill="1" applyBorder="1" applyAlignment="1">
      <alignment horizontal="distributed" vertical="center" wrapText="1"/>
    </xf>
    <xf numFmtId="0" fontId="18" fillId="3" borderId="1" xfId="0" applyFont="1" applyFill="1" applyBorder="1" applyAlignment="1">
      <alignment horizontal="distributed" vertical="center" wrapText="1"/>
    </xf>
    <xf numFmtId="0" fontId="18" fillId="5" borderId="127" xfId="0" applyFont="1" applyFill="1" applyBorder="1" applyAlignment="1">
      <alignment horizontal="distributed" vertical="center"/>
    </xf>
    <xf numFmtId="0" fontId="18" fillId="5" borderId="126" xfId="0" applyFont="1" applyFill="1" applyBorder="1" applyAlignment="1">
      <alignment horizontal="distributed" vertical="center"/>
    </xf>
    <xf numFmtId="0" fontId="18" fillId="5" borderId="125" xfId="0" applyFont="1" applyFill="1" applyBorder="1" applyAlignment="1">
      <alignment horizontal="distributed" vertical="center"/>
    </xf>
    <xf numFmtId="0" fontId="18" fillId="3" borderId="48" xfId="0" applyFont="1" applyFill="1" applyBorder="1" applyAlignment="1">
      <alignment horizontal="distributed"/>
    </xf>
    <xf numFmtId="0" fontId="18" fillId="3" borderId="14" xfId="0" applyFont="1" applyFill="1" applyBorder="1" applyAlignment="1">
      <alignment horizontal="distributed"/>
    </xf>
    <xf numFmtId="0" fontId="18" fillId="3" borderId="71" xfId="0" applyFont="1" applyFill="1" applyBorder="1" applyAlignment="1">
      <alignment horizontal="distributed"/>
    </xf>
    <xf numFmtId="0" fontId="18" fillId="3" borderId="0" xfId="0" applyFont="1" applyFill="1" applyBorder="1" applyAlignment="1">
      <alignment horizontal="distributed"/>
    </xf>
    <xf numFmtId="0" fontId="18" fillId="3" borderId="57" xfId="0" applyFont="1" applyFill="1" applyBorder="1" applyAlignment="1">
      <alignment horizontal="distributed"/>
    </xf>
    <xf numFmtId="0" fontId="18" fillId="3" borderId="129" xfId="0" applyFont="1" applyFill="1" applyBorder="1" applyAlignment="1">
      <alignment horizontal="distributed"/>
    </xf>
    <xf numFmtId="0" fontId="18" fillId="3" borderId="20" xfId="0" applyFont="1" applyFill="1" applyBorder="1" applyAlignment="1">
      <alignment horizontal="distributed"/>
    </xf>
    <xf numFmtId="0" fontId="18" fillId="3" borderId="1" xfId="0" applyFont="1" applyFill="1" applyBorder="1" applyAlignment="1">
      <alignment horizontal="distributed"/>
    </xf>
    <xf numFmtId="0" fontId="18" fillId="3" borderId="15" xfId="0" applyFont="1" applyFill="1" applyBorder="1" applyAlignment="1">
      <alignment horizontal="distributed" vertical="center" wrapText="1"/>
    </xf>
    <xf numFmtId="0" fontId="18" fillId="3" borderId="54" xfId="0" applyFont="1" applyFill="1" applyBorder="1" applyAlignment="1">
      <alignment horizontal="distributed" vertical="center"/>
    </xf>
    <xf numFmtId="0" fontId="18" fillId="3" borderId="6" xfId="0" applyFont="1" applyFill="1" applyBorder="1" applyAlignment="1">
      <alignment horizontal="distributed" vertical="center"/>
    </xf>
    <xf numFmtId="0" fontId="23" fillId="2" borderId="77" xfId="0" applyFont="1" applyFill="1" applyBorder="1" applyAlignment="1">
      <alignment horizontal="left" vertical="center" wrapText="1"/>
    </xf>
    <xf numFmtId="0" fontId="23" fillId="2" borderId="77" xfId="0" applyFont="1" applyFill="1" applyBorder="1" applyAlignment="1">
      <alignment horizontal="left" vertical="center"/>
    </xf>
    <xf numFmtId="0" fontId="23" fillId="2" borderId="25"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1" xfId="0" applyFont="1" applyFill="1" applyBorder="1" applyAlignment="1">
      <alignment horizontal="left" vertical="center"/>
    </xf>
    <xf numFmtId="0" fontId="18" fillId="2" borderId="71" xfId="0" applyFont="1" applyFill="1" applyBorder="1" applyAlignment="1">
      <alignment vertical="top" wrapText="1"/>
    </xf>
    <xf numFmtId="0" fontId="18" fillId="2" borderId="0" xfId="0" applyFont="1" applyFill="1" applyBorder="1" applyAlignment="1">
      <alignment vertical="top" wrapText="1"/>
    </xf>
    <xf numFmtId="0" fontId="18" fillId="2" borderId="57" xfId="0" applyFont="1" applyFill="1" applyBorder="1" applyAlignment="1">
      <alignment vertical="top" wrapText="1"/>
    </xf>
    <xf numFmtId="0" fontId="18" fillId="9" borderId="69" xfId="0" applyFont="1" applyFill="1" applyBorder="1" applyAlignment="1">
      <alignment vertical="center"/>
    </xf>
    <xf numFmtId="0" fontId="18" fillId="9" borderId="48" xfId="0" applyFont="1" applyFill="1" applyBorder="1" applyAlignment="1">
      <alignment vertical="center"/>
    </xf>
    <xf numFmtId="0" fontId="18" fillId="9" borderId="14" xfId="0" applyFont="1" applyFill="1" applyBorder="1" applyAlignment="1">
      <alignment vertical="center"/>
    </xf>
    <xf numFmtId="0" fontId="18" fillId="9" borderId="71" xfId="0" applyFont="1" applyFill="1" applyBorder="1" applyAlignment="1">
      <alignment vertical="center"/>
    </xf>
    <xf numFmtId="0" fontId="18" fillId="9" borderId="0" xfId="0" applyFont="1" applyFill="1" applyBorder="1" applyAlignment="1">
      <alignment vertical="center"/>
    </xf>
    <xf numFmtId="0" fontId="18" fillId="9" borderId="57" xfId="0" applyFont="1" applyFill="1" applyBorder="1" applyAlignment="1">
      <alignment vertical="center"/>
    </xf>
    <xf numFmtId="0" fontId="18" fillId="2" borderId="67" xfId="0" applyFont="1" applyFill="1" applyBorder="1" applyAlignment="1">
      <alignment vertical="top" wrapText="1"/>
    </xf>
    <xf numFmtId="0" fontId="18" fillId="2" borderId="46" xfId="0" applyFont="1" applyFill="1" applyBorder="1" applyAlignment="1">
      <alignment vertical="top" wrapText="1"/>
    </xf>
    <xf numFmtId="0" fontId="18" fillId="2" borderId="58" xfId="0" applyFont="1" applyFill="1" applyBorder="1" applyAlignment="1">
      <alignment vertical="top" wrapText="1"/>
    </xf>
    <xf numFmtId="0" fontId="18" fillId="9" borderId="67" xfId="0" applyFont="1" applyFill="1" applyBorder="1" applyAlignment="1">
      <alignment vertical="center"/>
    </xf>
    <xf numFmtId="0" fontId="18" fillId="9" borderId="46" xfId="0" applyFont="1" applyFill="1" applyBorder="1" applyAlignment="1">
      <alignment vertical="center"/>
    </xf>
    <xf numFmtId="0" fontId="18" fillId="9" borderId="58" xfId="0" applyFont="1" applyFill="1" applyBorder="1" applyAlignment="1">
      <alignment vertical="center"/>
    </xf>
    <xf numFmtId="0" fontId="18" fillId="9" borderId="69" xfId="0" applyFont="1" applyFill="1" applyBorder="1" applyAlignment="1">
      <alignment horizontal="center" vertical="center" wrapText="1"/>
    </xf>
    <xf numFmtId="0" fontId="18" fillId="9" borderId="48" xfId="0" applyFont="1" applyFill="1" applyBorder="1" applyAlignment="1">
      <alignment horizontal="center" vertical="center" wrapText="1"/>
    </xf>
    <xf numFmtId="0" fontId="18" fillId="9" borderId="67" xfId="0" applyFont="1" applyFill="1" applyBorder="1" applyAlignment="1">
      <alignment horizontal="center" vertical="center" wrapText="1"/>
    </xf>
    <xf numFmtId="0" fontId="18" fillId="9" borderId="46" xfId="0" applyFont="1" applyFill="1" applyBorder="1" applyAlignment="1">
      <alignment horizontal="center" vertical="center" wrapText="1"/>
    </xf>
    <xf numFmtId="0" fontId="18" fillId="9" borderId="73"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73" xfId="0" applyFont="1" applyFill="1" applyBorder="1" applyAlignment="1">
      <alignment vertical="center"/>
    </xf>
    <xf numFmtId="0" fontId="18" fillId="9" borderId="54" xfId="0" applyFont="1" applyFill="1" applyBorder="1" applyAlignment="1">
      <alignment vertical="center"/>
    </xf>
    <xf numFmtId="0" fontId="18" fillId="9" borderId="6" xfId="0" applyFont="1" applyFill="1" applyBorder="1" applyAlignment="1">
      <alignment vertical="center"/>
    </xf>
    <xf numFmtId="0" fontId="18" fillId="2" borderId="74" xfId="0" applyFont="1" applyFill="1" applyBorder="1" applyAlignment="1">
      <alignment vertical="top" textRotation="255"/>
    </xf>
    <xf numFmtId="0" fontId="18" fillId="9" borderId="54" xfId="0" applyFont="1" applyFill="1" applyBorder="1" applyAlignment="1">
      <alignment horizontal="center" vertical="center"/>
    </xf>
    <xf numFmtId="0" fontId="18" fillId="5" borderId="76" xfId="0" applyFont="1" applyFill="1" applyBorder="1" applyAlignment="1">
      <alignment vertical="center" shrinkToFit="1"/>
    </xf>
    <xf numFmtId="0" fontId="18" fillId="5" borderId="46" xfId="0" applyFont="1" applyFill="1" applyBorder="1" applyAlignment="1">
      <alignment vertical="center" shrinkToFit="1"/>
    </xf>
    <xf numFmtId="0" fontId="18" fillId="5" borderId="10" xfId="0" applyFont="1" applyFill="1" applyBorder="1" applyAlignment="1">
      <alignment vertical="center" shrinkToFit="1"/>
    </xf>
    <xf numFmtId="0" fontId="18" fillId="2" borderId="69"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4" borderId="69" xfId="0" applyFont="1" applyFill="1" applyBorder="1" applyAlignment="1">
      <alignment horizontal="center" vertical="top" shrinkToFit="1"/>
    </xf>
    <xf numFmtId="0" fontId="23" fillId="4" borderId="48" xfId="0" applyFont="1" applyFill="1" applyBorder="1" applyAlignment="1">
      <alignment horizontal="center" vertical="top" shrinkToFit="1"/>
    </xf>
    <xf numFmtId="0" fontId="23" fillId="4" borderId="14" xfId="0" applyFont="1" applyFill="1" applyBorder="1" applyAlignment="1">
      <alignment horizontal="center" vertical="top" shrinkToFit="1"/>
    </xf>
    <xf numFmtId="0" fontId="23" fillId="4" borderId="67" xfId="0" applyFont="1" applyFill="1" applyBorder="1" applyAlignment="1">
      <alignment horizontal="center" vertical="top" shrinkToFit="1"/>
    </xf>
    <xf numFmtId="0" fontId="23" fillId="4" borderId="46" xfId="0" applyFont="1" applyFill="1" applyBorder="1" applyAlignment="1">
      <alignment horizontal="center" vertical="top" shrinkToFit="1"/>
    </xf>
    <xf numFmtId="0" fontId="23" fillId="4" borderId="58" xfId="0" applyFont="1" applyFill="1" applyBorder="1" applyAlignment="1">
      <alignment horizontal="center" vertical="top" shrinkToFit="1"/>
    </xf>
    <xf numFmtId="0" fontId="18" fillId="4" borderId="69"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2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23" fillId="4" borderId="69" xfId="0" applyFont="1" applyFill="1" applyBorder="1" applyAlignment="1">
      <alignment vertical="top" shrinkToFit="1"/>
    </xf>
    <xf numFmtId="0" fontId="23" fillId="4" borderId="48" xfId="0" applyFont="1" applyFill="1" applyBorder="1" applyAlignment="1">
      <alignment vertical="top" shrinkToFit="1"/>
    </xf>
    <xf numFmtId="0" fontId="23" fillId="4" borderId="14" xfId="0" applyFont="1" applyFill="1" applyBorder="1" applyAlignment="1">
      <alignment vertical="top" shrinkToFit="1"/>
    </xf>
    <xf numFmtId="0" fontId="23" fillId="4" borderId="71" xfId="0" applyFont="1" applyFill="1" applyBorder="1" applyAlignment="1">
      <alignment vertical="top" shrinkToFit="1"/>
    </xf>
    <xf numFmtId="0" fontId="23" fillId="4" borderId="0" xfId="0" applyFont="1" applyFill="1" applyBorder="1" applyAlignment="1">
      <alignment vertical="top" shrinkToFit="1"/>
    </xf>
    <xf numFmtId="0" fontId="23" fillId="4" borderId="57" xfId="0" applyFont="1" applyFill="1" applyBorder="1" applyAlignment="1">
      <alignment vertical="top" shrinkToFit="1"/>
    </xf>
    <xf numFmtId="0" fontId="23" fillId="4" borderId="129" xfId="0" applyFont="1" applyFill="1" applyBorder="1" applyAlignment="1">
      <alignment vertical="top" shrinkToFit="1"/>
    </xf>
    <xf numFmtId="0" fontId="23" fillId="4" borderId="20" xfId="0" applyFont="1" applyFill="1" applyBorder="1" applyAlignment="1">
      <alignment vertical="top" shrinkToFit="1"/>
    </xf>
    <xf numFmtId="0" fontId="23" fillId="4" borderId="1" xfId="0" applyFont="1" applyFill="1" applyBorder="1" applyAlignment="1">
      <alignment vertical="top" shrinkToFit="1"/>
    </xf>
    <xf numFmtId="0" fontId="18" fillId="2" borderId="67"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58" xfId="0" applyFont="1" applyFill="1" applyBorder="1" applyAlignment="1">
      <alignment horizontal="center" vertical="center" wrapText="1"/>
    </xf>
    <xf numFmtId="176" fontId="18" fillId="4" borderId="73" xfId="0" applyNumberFormat="1" applyFont="1" applyFill="1" applyBorder="1" applyAlignment="1">
      <alignment vertical="center"/>
    </xf>
    <xf numFmtId="176" fontId="18" fillId="4" borderId="54" xfId="0" applyNumberFormat="1" applyFont="1" applyFill="1" applyBorder="1" applyAlignment="1">
      <alignment vertical="center"/>
    </xf>
    <xf numFmtId="0" fontId="18" fillId="5" borderId="73" xfId="0" applyFont="1" applyFill="1" applyBorder="1" applyAlignment="1">
      <alignment vertical="center" shrinkToFit="1"/>
    </xf>
    <xf numFmtId="0" fontId="18" fillId="5" borderId="54" xfId="0" applyFont="1" applyFill="1" applyBorder="1" applyAlignment="1">
      <alignment vertical="center" shrinkToFit="1"/>
    </xf>
    <xf numFmtId="0" fontId="18" fillId="5" borderId="6" xfId="0" applyFont="1" applyFill="1" applyBorder="1" applyAlignment="1">
      <alignment vertical="center" shrinkToFit="1"/>
    </xf>
    <xf numFmtId="0" fontId="18" fillId="5" borderId="73" xfId="0" applyFont="1" applyFill="1" applyBorder="1" applyAlignment="1">
      <alignment horizontal="distributed" vertical="center"/>
    </xf>
    <xf numFmtId="0" fontId="18" fillId="5" borderId="54" xfId="0" applyFont="1" applyFill="1" applyBorder="1" applyAlignment="1">
      <alignment horizontal="distributed" vertical="center"/>
    </xf>
    <xf numFmtId="0" fontId="18" fillId="5" borderId="6" xfId="0" applyFont="1" applyFill="1" applyBorder="1" applyAlignment="1">
      <alignment horizontal="distributed" vertical="center"/>
    </xf>
    <xf numFmtId="0" fontId="26" fillId="2" borderId="78" xfId="0" applyFont="1" applyFill="1" applyBorder="1" applyAlignment="1">
      <alignment horizontal="center" vertical="top" textRotation="255" wrapText="1"/>
    </xf>
    <xf numFmtId="0" fontId="26" fillId="2" borderId="129" xfId="0" applyFont="1" applyFill="1" applyBorder="1" applyAlignment="1">
      <alignment horizontal="center" vertical="top" textRotation="255" wrapText="1"/>
    </xf>
    <xf numFmtId="0" fontId="23" fillId="2" borderId="78" xfId="0" applyFont="1" applyFill="1" applyBorder="1" applyAlignment="1">
      <alignment vertical="center"/>
    </xf>
    <xf numFmtId="0" fontId="23" fillId="2" borderId="77" xfId="0" applyFont="1" applyFill="1" applyBorder="1" applyAlignment="1">
      <alignment vertical="center"/>
    </xf>
    <xf numFmtId="0" fontId="23" fillId="2" borderId="25" xfId="0" applyFont="1" applyFill="1" applyBorder="1" applyAlignment="1">
      <alignment vertical="center"/>
    </xf>
    <xf numFmtId="0" fontId="0" fillId="0" borderId="77" xfId="0" applyBorder="1" applyAlignment="1">
      <alignment vertical="center"/>
    </xf>
    <xf numFmtId="0" fontId="0" fillId="0" borderId="25" xfId="0" applyBorder="1" applyAlignment="1">
      <alignment vertical="center"/>
    </xf>
    <xf numFmtId="0" fontId="18" fillId="4" borderId="129" xfId="0" applyFont="1" applyFill="1" applyBorder="1" applyAlignment="1">
      <alignment vertical="center"/>
    </xf>
    <xf numFmtId="0" fontId="18" fillId="4" borderId="20" xfId="0" applyFont="1" applyFill="1" applyBorder="1" applyAlignment="1">
      <alignment vertical="center"/>
    </xf>
    <xf numFmtId="0" fontId="18" fillId="4" borderId="132" xfId="0" applyFont="1" applyFill="1" applyBorder="1" applyAlignment="1">
      <alignment vertical="center"/>
    </xf>
    <xf numFmtId="0" fontId="18" fillId="4" borderId="1" xfId="0" applyFont="1" applyFill="1" applyBorder="1" applyAlignment="1">
      <alignment vertical="center"/>
    </xf>
    <xf numFmtId="38" fontId="23" fillId="4" borderId="356" xfId="9" applyFont="1" applyFill="1" applyBorder="1" applyAlignment="1">
      <alignment vertical="center"/>
    </xf>
    <xf numFmtId="38" fontId="23" fillId="4" borderId="357" xfId="9" applyFont="1" applyFill="1" applyBorder="1" applyAlignment="1">
      <alignment vertical="center"/>
    </xf>
    <xf numFmtId="0" fontId="18" fillId="2" borderId="74" xfId="0" applyFont="1" applyFill="1" applyBorder="1" applyAlignment="1">
      <alignment horizontal="center" vertical="top" textRotation="255" wrapText="1"/>
    </xf>
    <xf numFmtId="0" fontId="18" fillId="2" borderId="2" xfId="0" applyFont="1" applyFill="1" applyBorder="1" applyAlignment="1">
      <alignment horizontal="center" vertical="top" textRotation="255" wrapText="1"/>
    </xf>
    <xf numFmtId="0" fontId="18" fillId="2" borderId="45" xfId="0" applyFont="1" applyFill="1" applyBorder="1" applyAlignment="1">
      <alignment horizontal="distributed" vertical="center" wrapText="1"/>
    </xf>
    <xf numFmtId="0" fontId="18" fillId="2" borderId="7" xfId="0" applyFont="1" applyFill="1" applyBorder="1" applyAlignment="1">
      <alignment horizontal="distributed" vertical="center" wrapText="1"/>
    </xf>
    <xf numFmtId="0" fontId="28" fillId="2" borderId="73" xfId="0" applyFont="1" applyFill="1" applyBorder="1" applyAlignment="1">
      <alignment horizontal="distributed" vertical="distributed"/>
    </xf>
    <xf numFmtId="0" fontId="28" fillId="2" borderId="54" xfId="0" applyFont="1" applyFill="1" applyBorder="1" applyAlignment="1">
      <alignment horizontal="distributed" vertical="distributed"/>
    </xf>
    <xf numFmtId="176" fontId="28" fillId="4" borderId="73" xfId="0" applyNumberFormat="1" applyFont="1" applyFill="1" applyBorder="1" applyAlignment="1">
      <alignment horizontal="center" vertical="distributed"/>
    </xf>
    <xf numFmtId="176" fontId="28" fillId="4" borderId="54" xfId="0" applyNumberFormat="1" applyFont="1" applyFill="1" applyBorder="1" applyAlignment="1">
      <alignment horizontal="center" vertical="distributed"/>
    </xf>
    <xf numFmtId="0" fontId="28" fillId="2" borderId="73" xfId="0" applyFont="1" applyFill="1" applyBorder="1" applyAlignment="1">
      <alignment horizontal="distributed" vertical="center"/>
    </xf>
    <xf numFmtId="0" fontId="28" fillId="2" borderId="54" xfId="0" applyFont="1" applyFill="1" applyBorder="1" applyAlignment="1">
      <alignment horizontal="distributed" vertical="center"/>
    </xf>
    <xf numFmtId="0" fontId="28" fillId="2" borderId="6" xfId="0" applyFont="1" applyFill="1" applyBorder="1" applyAlignment="1">
      <alignment horizontal="distributed" vertical="center"/>
    </xf>
    <xf numFmtId="49" fontId="18" fillId="2" borderId="109" xfId="0" applyNumberFormat="1" applyFont="1" applyFill="1" applyBorder="1" applyAlignment="1">
      <alignment vertical="center" wrapText="1"/>
    </xf>
    <xf numFmtId="49" fontId="18" fillId="2" borderId="149" xfId="0" applyNumberFormat="1" applyFont="1" applyFill="1" applyBorder="1" applyAlignment="1">
      <alignment vertical="center" wrapText="1"/>
    </xf>
    <xf numFmtId="49" fontId="18" fillId="2" borderId="108" xfId="0" applyNumberFormat="1" applyFont="1" applyFill="1" applyBorder="1" applyAlignment="1">
      <alignment vertical="center" wrapText="1"/>
    </xf>
    <xf numFmtId="0" fontId="18" fillId="2" borderId="148" xfId="0" applyFont="1" applyFill="1" applyBorder="1" applyAlignment="1">
      <alignment horizontal="distributed" vertical="center"/>
    </xf>
    <xf numFmtId="0" fontId="18" fillId="2" borderId="147" xfId="0" applyFont="1" applyFill="1" applyBorder="1" applyAlignment="1">
      <alignment horizontal="distributed" vertical="center"/>
    </xf>
    <xf numFmtId="0" fontId="18" fillId="2" borderId="146" xfId="0" applyFont="1" applyFill="1" applyBorder="1" applyAlignment="1">
      <alignment horizontal="distributed" vertical="center"/>
    </xf>
    <xf numFmtId="0" fontId="18" fillId="4" borderId="148" xfId="0" applyFont="1" applyFill="1" applyBorder="1" applyAlignment="1">
      <alignment horizontal="center" vertical="center"/>
    </xf>
    <xf numFmtId="0" fontId="18" fillId="4" borderId="147" xfId="0" applyFont="1" applyFill="1" applyBorder="1" applyAlignment="1">
      <alignment horizontal="center" vertical="center"/>
    </xf>
    <xf numFmtId="0" fontId="18" fillId="4" borderId="146" xfId="0" applyFont="1" applyFill="1" applyBorder="1" applyAlignment="1">
      <alignment horizontal="center" vertical="center"/>
    </xf>
    <xf numFmtId="176" fontId="18" fillId="4" borderId="148" xfId="0" applyNumberFormat="1" applyFont="1" applyFill="1" applyBorder="1" applyAlignment="1">
      <alignment vertical="center"/>
    </xf>
    <xf numFmtId="176" fontId="18" fillId="4" borderId="147" xfId="0" applyNumberFormat="1" applyFont="1" applyFill="1" applyBorder="1" applyAlignment="1">
      <alignment vertical="center"/>
    </xf>
    <xf numFmtId="0" fontId="18" fillId="3" borderId="316" xfId="0" applyFont="1" applyFill="1" applyBorder="1" applyAlignment="1">
      <alignment horizontal="right" vertical="center"/>
    </xf>
    <xf numFmtId="0" fontId="18" fillId="3" borderId="317" xfId="0" applyFont="1" applyFill="1" applyBorder="1" applyAlignment="1">
      <alignment horizontal="right" vertical="center"/>
    </xf>
    <xf numFmtId="0" fontId="18" fillId="3" borderId="318" xfId="0" applyFont="1" applyFill="1" applyBorder="1" applyAlignment="1">
      <alignment horizontal="right" vertical="center"/>
    </xf>
    <xf numFmtId="177" fontId="28" fillId="4" borderId="73" xfId="3" applyNumberFormat="1" applyFont="1" applyFill="1" applyBorder="1" applyAlignment="1">
      <alignment vertical="center"/>
    </xf>
    <xf numFmtId="177" fontId="28" fillId="4" borderId="54" xfId="3" applyNumberFormat="1" applyFont="1" applyFill="1" applyBorder="1" applyAlignment="1">
      <alignment vertical="center"/>
    </xf>
    <xf numFmtId="176" fontId="18" fillId="4" borderId="73" xfId="0" applyNumberFormat="1" applyFont="1" applyFill="1" applyBorder="1" applyAlignment="1">
      <alignment horizontal="center" vertical="center"/>
    </xf>
    <xf numFmtId="176" fontId="18" fillId="4" borderId="54" xfId="0" applyNumberFormat="1" applyFont="1" applyFill="1" applyBorder="1" applyAlignment="1">
      <alignment horizontal="center" vertical="center"/>
    </xf>
    <xf numFmtId="0" fontId="18" fillId="3" borderId="310" xfId="0" applyFont="1" applyFill="1" applyBorder="1" applyAlignment="1">
      <alignment horizontal="center" vertical="center"/>
    </xf>
    <xf numFmtId="0" fontId="18" fillId="3" borderId="311" xfId="0" applyFont="1" applyFill="1" applyBorder="1" applyAlignment="1">
      <alignment horizontal="center" vertical="center"/>
    </xf>
    <xf numFmtId="0" fontId="18" fillId="3" borderId="312" xfId="0" applyFont="1" applyFill="1" applyBorder="1" applyAlignment="1">
      <alignment horizontal="center" vertical="center"/>
    </xf>
    <xf numFmtId="0" fontId="18" fillId="3" borderId="313" xfId="0" applyFont="1" applyFill="1" applyBorder="1" applyAlignment="1">
      <alignment horizontal="center" vertical="center"/>
    </xf>
    <xf numFmtId="0" fontId="18" fillId="3" borderId="314" xfId="0" applyFont="1" applyFill="1" applyBorder="1" applyAlignment="1">
      <alignment horizontal="center" vertical="center"/>
    </xf>
    <xf numFmtId="0" fontId="18" fillId="3" borderId="315" xfId="0" applyFont="1" applyFill="1" applyBorder="1" applyAlignment="1">
      <alignment horizontal="center" vertical="center"/>
    </xf>
    <xf numFmtId="0" fontId="18" fillId="2" borderId="67" xfId="0" applyFont="1" applyFill="1" applyBorder="1" applyAlignment="1">
      <alignment horizontal="distributed" vertical="center" shrinkToFit="1"/>
    </xf>
    <xf numFmtId="0" fontId="18" fillId="2" borderId="46" xfId="0" applyFont="1" applyFill="1" applyBorder="1" applyAlignment="1">
      <alignment horizontal="distributed" vertical="center" shrinkToFit="1"/>
    </xf>
    <xf numFmtId="0" fontId="18" fillId="2" borderId="58" xfId="0" applyFont="1" applyFill="1" applyBorder="1" applyAlignment="1">
      <alignment horizontal="distributed" vertical="center" shrinkToFit="1"/>
    </xf>
    <xf numFmtId="0" fontId="18" fillId="5" borderId="142" xfId="0" applyFont="1" applyFill="1" applyBorder="1" applyAlignment="1">
      <alignment horizontal="distributed" vertical="center"/>
    </xf>
    <xf numFmtId="0" fontId="18" fillId="5" borderId="141" xfId="0" applyFont="1" applyFill="1" applyBorder="1" applyAlignment="1">
      <alignment horizontal="distributed" vertical="center"/>
    </xf>
    <xf numFmtId="0" fontId="18" fillId="5" borderId="140" xfId="0" applyFont="1" applyFill="1" applyBorder="1" applyAlignment="1">
      <alignment horizontal="distributed" vertical="center"/>
    </xf>
    <xf numFmtId="0" fontId="18" fillId="2" borderId="69" xfId="0" applyFont="1" applyFill="1" applyBorder="1" applyAlignment="1">
      <alignment horizontal="right" vertical="center"/>
    </xf>
    <xf numFmtId="0" fontId="18" fillId="2" borderId="48" xfId="0" applyFont="1" applyFill="1" applyBorder="1" applyAlignment="1">
      <alignment horizontal="right" vertical="center"/>
    </xf>
    <xf numFmtId="0" fontId="18" fillId="2" borderId="14" xfId="0" applyFont="1" applyFill="1" applyBorder="1" applyAlignment="1">
      <alignment horizontal="right" vertical="center"/>
    </xf>
    <xf numFmtId="0" fontId="18" fillId="2" borderId="152" xfId="0" applyFont="1" applyFill="1" applyBorder="1" applyAlignment="1">
      <alignment horizontal="distributed" vertical="center"/>
    </xf>
    <xf numFmtId="0" fontId="18" fillId="2" borderId="73" xfId="0" applyFont="1" applyFill="1" applyBorder="1" applyAlignment="1">
      <alignment horizontal="center" vertical="center" shrinkToFit="1"/>
    </xf>
    <xf numFmtId="0" fontId="18" fillId="2" borderId="54"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178" fontId="18" fillId="0" borderId="153" xfId="3" applyNumberFormat="1" applyFont="1" applyFill="1" applyBorder="1" applyAlignment="1">
      <alignment horizontal="center" vertical="center"/>
    </xf>
    <xf numFmtId="178" fontId="18" fillId="0" borderId="46" xfId="3" applyNumberFormat="1" applyFont="1" applyFill="1" applyBorder="1" applyAlignment="1">
      <alignment horizontal="center" vertical="center"/>
    </xf>
    <xf numFmtId="178" fontId="18" fillId="0" borderId="58" xfId="3" applyNumberFormat="1" applyFont="1" applyFill="1" applyBorder="1" applyAlignment="1">
      <alignment horizontal="center" vertical="center"/>
    </xf>
    <xf numFmtId="0" fontId="23" fillId="2" borderId="73" xfId="0" applyFont="1" applyFill="1" applyBorder="1" applyAlignment="1">
      <alignment horizontal="center" vertical="center" wrapText="1" shrinkToFit="1"/>
    </xf>
    <xf numFmtId="0" fontId="23" fillId="2" borderId="54"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73"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3" fillId="2" borderId="152" xfId="0" applyFont="1" applyFill="1" applyBorder="1" applyAlignment="1">
      <alignment horizontal="center" vertical="center" shrinkToFit="1"/>
    </xf>
    <xf numFmtId="0" fontId="18" fillId="2" borderId="156" xfId="0" applyFont="1" applyFill="1" applyBorder="1" applyAlignment="1">
      <alignment horizontal="center" vertical="center"/>
    </xf>
    <xf numFmtId="0" fontId="18" fillId="2" borderId="151" xfId="0" applyFont="1" applyFill="1" applyBorder="1" applyAlignment="1">
      <alignment horizontal="right" vertical="center"/>
    </xf>
    <xf numFmtId="0" fontId="18" fillId="2" borderId="15" xfId="0" applyFont="1" applyFill="1" applyBorder="1" applyAlignment="1">
      <alignment horizontal="center" vertical="top" textRotation="255" wrapText="1"/>
    </xf>
    <xf numFmtId="0" fontId="18" fillId="2" borderId="155" xfId="0" applyFont="1" applyFill="1" applyBorder="1" applyAlignment="1">
      <alignment horizontal="right" vertical="center"/>
    </xf>
    <xf numFmtId="0" fontId="18" fillId="2" borderId="69" xfId="0" applyFont="1" applyFill="1" applyBorder="1" applyAlignment="1">
      <alignment horizontal="distributed" vertical="center" wrapText="1"/>
    </xf>
    <xf numFmtId="0" fontId="18" fillId="2" borderId="48" xfId="0" applyFont="1" applyFill="1" applyBorder="1" applyAlignment="1">
      <alignment horizontal="distributed" vertical="center" wrapText="1"/>
    </xf>
    <xf numFmtId="0" fontId="18" fillId="4" borderId="69" xfId="0" applyFont="1" applyFill="1" applyBorder="1" applyAlignment="1">
      <alignment horizontal="distributed" vertical="center" wrapText="1"/>
    </xf>
    <xf numFmtId="0" fontId="18" fillId="4" borderId="48" xfId="0" applyFont="1" applyFill="1" applyBorder="1" applyAlignment="1">
      <alignment horizontal="distributed" vertical="center" wrapText="1"/>
    </xf>
    <xf numFmtId="0" fontId="18" fillId="4" borderId="71" xfId="0" applyFont="1" applyFill="1" applyBorder="1" applyAlignment="1">
      <alignment horizontal="distributed" vertical="center" wrapText="1"/>
    </xf>
    <xf numFmtId="0" fontId="18" fillId="4" borderId="0" xfId="0" applyFont="1" applyFill="1" applyBorder="1" applyAlignment="1">
      <alignment horizontal="distributed" vertical="center" wrapText="1"/>
    </xf>
    <xf numFmtId="0" fontId="18" fillId="4" borderId="48"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57" xfId="0" applyFont="1" applyFill="1" applyBorder="1" applyAlignment="1">
      <alignment horizontal="center" vertical="center"/>
    </xf>
    <xf numFmtId="178" fontId="18" fillId="0" borderId="67" xfId="3" applyNumberFormat="1" applyFont="1" applyFill="1" applyBorder="1" applyAlignment="1">
      <alignment horizontal="center" vertical="center"/>
    </xf>
    <xf numFmtId="178" fontId="18" fillId="4" borderId="67" xfId="3" applyNumberFormat="1" applyFont="1" applyFill="1" applyBorder="1" applyAlignment="1">
      <alignment horizontal="center" vertical="center"/>
    </xf>
    <xf numFmtId="178" fontId="18" fillId="4" borderId="46" xfId="3" applyNumberFormat="1" applyFont="1" applyFill="1" applyBorder="1" applyAlignment="1">
      <alignment horizontal="center" vertical="center"/>
    </xf>
    <xf numFmtId="178" fontId="18" fillId="4" borderId="58" xfId="3" applyNumberFormat="1" applyFont="1" applyFill="1" applyBorder="1" applyAlignment="1">
      <alignment horizontal="center" vertical="center"/>
    </xf>
    <xf numFmtId="0" fontId="18" fillId="2" borderId="14" xfId="0" applyFont="1" applyFill="1" applyBorder="1" applyAlignment="1">
      <alignment horizontal="distributed" vertical="center" wrapText="1"/>
    </xf>
    <xf numFmtId="0" fontId="18" fillId="4" borderId="73" xfId="0" applyFont="1" applyFill="1" applyBorder="1" applyAlignment="1">
      <alignment horizontal="left" vertical="center"/>
    </xf>
    <xf numFmtId="0" fontId="18" fillId="4" borderId="54" xfId="0" applyFont="1" applyFill="1" applyBorder="1" applyAlignment="1">
      <alignment horizontal="left" vertical="center"/>
    </xf>
    <xf numFmtId="0" fontId="18" fillId="4" borderId="6" xfId="0" applyFont="1" applyFill="1" applyBorder="1" applyAlignment="1">
      <alignment horizontal="left" vertical="center"/>
    </xf>
    <xf numFmtId="177" fontId="18" fillId="4" borderId="71" xfId="3" applyNumberFormat="1" applyFont="1" applyFill="1" applyBorder="1" applyAlignment="1">
      <alignment vertical="center"/>
    </xf>
    <xf numFmtId="177" fontId="18" fillId="4" borderId="0" xfId="3" applyNumberFormat="1" applyFont="1" applyFill="1" applyBorder="1" applyAlignment="1">
      <alignment vertical="center"/>
    </xf>
    <xf numFmtId="177" fontId="18" fillId="4" borderId="57" xfId="3" applyNumberFormat="1" applyFont="1" applyFill="1" applyBorder="1" applyAlignment="1">
      <alignment vertical="center"/>
    </xf>
    <xf numFmtId="0" fontId="18" fillId="5" borderId="69" xfId="0" applyFont="1" applyFill="1" applyBorder="1" applyAlignment="1">
      <alignment horizontal="distributed" vertical="center"/>
    </xf>
    <xf numFmtId="0" fontId="18" fillId="5" borderId="48" xfId="0" applyFont="1" applyFill="1" applyBorder="1" applyAlignment="1">
      <alignment horizontal="distributed" vertical="center"/>
    </xf>
    <xf numFmtId="0" fontId="18" fillId="5" borderId="14" xfId="0" applyFont="1" applyFill="1" applyBorder="1" applyAlignment="1">
      <alignment horizontal="distributed" vertical="center"/>
    </xf>
    <xf numFmtId="0" fontId="18" fillId="5" borderId="112" xfId="0" applyFont="1" applyFill="1" applyBorder="1" applyAlignment="1">
      <alignment horizontal="distributed" vertical="center"/>
    </xf>
    <xf numFmtId="0" fontId="18" fillId="5" borderId="111" xfId="0" applyFont="1" applyFill="1" applyBorder="1" applyAlignment="1">
      <alignment horizontal="distributed" vertical="center"/>
    </xf>
    <xf numFmtId="0" fontId="18" fillId="5" borderId="110" xfId="0" applyFont="1" applyFill="1" applyBorder="1" applyAlignment="1">
      <alignment horizontal="distributed" vertical="center"/>
    </xf>
    <xf numFmtId="0" fontId="18" fillId="4" borderId="145" xfId="0" applyFont="1" applyFill="1" applyBorder="1" applyAlignment="1">
      <alignment vertical="center"/>
    </xf>
    <xf numFmtId="0" fontId="18" fillId="4" borderId="144" xfId="0" applyFont="1" applyFill="1" applyBorder="1" applyAlignment="1">
      <alignment vertical="center"/>
    </xf>
    <xf numFmtId="0" fontId="18" fillId="4" borderId="143" xfId="0" applyFont="1" applyFill="1" applyBorder="1" applyAlignment="1">
      <alignment vertical="center"/>
    </xf>
    <xf numFmtId="0" fontId="18" fillId="5" borderId="145" xfId="0" applyFont="1" applyFill="1" applyBorder="1" applyAlignment="1">
      <alignment horizontal="distributed" vertical="center"/>
    </xf>
    <xf numFmtId="0" fontId="18" fillId="5" borderId="144" xfId="0" applyFont="1" applyFill="1" applyBorder="1" applyAlignment="1">
      <alignment horizontal="distributed" vertical="center"/>
    </xf>
    <xf numFmtId="0" fontId="18" fillId="5" borderId="143" xfId="0" applyFont="1" applyFill="1" applyBorder="1" applyAlignment="1">
      <alignment horizontal="distributed" vertical="center"/>
    </xf>
    <xf numFmtId="0" fontId="18" fillId="4" borderId="142" xfId="0" applyFont="1" applyFill="1" applyBorder="1" applyAlignment="1">
      <alignment vertical="center"/>
    </xf>
    <xf numFmtId="0" fontId="18" fillId="4" borderId="141" xfId="0" applyFont="1" applyFill="1" applyBorder="1" applyAlignment="1">
      <alignment vertical="center"/>
    </xf>
    <xf numFmtId="0" fontId="18" fillId="4" borderId="140" xfId="0" applyFont="1" applyFill="1" applyBorder="1" applyAlignment="1">
      <alignment vertical="center"/>
    </xf>
    <xf numFmtId="177" fontId="18" fillId="4" borderId="150" xfId="3" applyNumberFormat="1" applyFont="1" applyFill="1" applyBorder="1" applyAlignment="1">
      <alignment vertical="center"/>
    </xf>
    <xf numFmtId="177" fontId="18" fillId="0" borderId="0" xfId="3" applyNumberFormat="1" applyFont="1" applyFill="1" applyBorder="1" applyAlignment="1">
      <alignment vertical="center"/>
    </xf>
    <xf numFmtId="177" fontId="18" fillId="0" borderId="57" xfId="3" applyNumberFormat="1" applyFont="1" applyFill="1" applyBorder="1" applyAlignment="1">
      <alignment vertical="center"/>
    </xf>
    <xf numFmtId="178" fontId="18" fillId="4" borderId="154" xfId="3" applyNumberFormat="1" applyFont="1" applyFill="1" applyBorder="1" applyAlignment="1">
      <alignment horizontal="center" vertical="center"/>
    </xf>
    <xf numFmtId="0" fontId="45" fillId="4" borderId="73" xfId="0" applyFont="1" applyFill="1" applyBorder="1" applyAlignment="1">
      <alignment vertical="center"/>
    </xf>
    <xf numFmtId="0" fontId="45" fillId="4" borderId="54" xfId="0" applyFont="1" applyFill="1" applyBorder="1" applyAlignment="1">
      <alignment vertical="center"/>
    </xf>
    <xf numFmtId="0" fontId="45" fillId="4" borderId="6" xfId="0" applyFont="1" applyFill="1" applyBorder="1" applyAlignment="1">
      <alignment vertical="center"/>
    </xf>
    <xf numFmtId="0" fontId="45" fillId="4" borderId="73" xfId="0" applyFont="1" applyFill="1" applyBorder="1" applyAlignment="1">
      <alignment vertical="center" wrapText="1"/>
    </xf>
    <xf numFmtId="0" fontId="45" fillId="4" borderId="54" xfId="0" applyFont="1" applyFill="1" applyBorder="1" applyAlignment="1">
      <alignment vertical="center" wrapText="1"/>
    </xf>
    <xf numFmtId="0" fontId="45" fillId="4" borderId="6" xfId="0" applyFont="1" applyFill="1" applyBorder="1" applyAlignment="1">
      <alignment vertical="center" wrapText="1"/>
    </xf>
    <xf numFmtId="176" fontId="45" fillId="4" borderId="73" xfId="0" applyNumberFormat="1" applyFont="1" applyFill="1" applyBorder="1" applyAlignment="1">
      <alignment vertical="center"/>
    </xf>
    <xf numFmtId="176" fontId="45" fillId="4" borderId="54" xfId="0" applyNumberFormat="1" applyFont="1" applyFill="1" applyBorder="1" applyAlignment="1">
      <alignment vertical="center"/>
    </xf>
    <xf numFmtId="0" fontId="23" fillId="4" borderId="69" xfId="0" applyFont="1" applyFill="1" applyBorder="1" applyAlignment="1">
      <alignment vertical="top" wrapText="1" shrinkToFit="1"/>
    </xf>
    <xf numFmtId="0" fontId="45" fillId="4" borderId="69" xfId="0" applyFont="1" applyFill="1" applyBorder="1" applyAlignment="1">
      <alignment horizontal="center" vertical="center" shrinkToFit="1"/>
    </xf>
    <xf numFmtId="0" fontId="45" fillId="4" borderId="48" xfId="0" applyFont="1" applyFill="1" applyBorder="1" applyAlignment="1">
      <alignment horizontal="center" vertical="center" shrinkToFit="1"/>
    </xf>
    <xf numFmtId="0" fontId="45" fillId="4" borderId="14" xfId="0" applyFont="1" applyFill="1" applyBorder="1" applyAlignment="1">
      <alignment horizontal="center" vertical="center" shrinkToFit="1"/>
    </xf>
    <xf numFmtId="0" fontId="45" fillId="4" borderId="67" xfId="0" applyFont="1" applyFill="1" applyBorder="1" applyAlignment="1">
      <alignment horizontal="center" vertical="center" shrinkToFit="1"/>
    </xf>
    <xf numFmtId="0" fontId="45" fillId="4" borderId="46" xfId="0" applyFont="1" applyFill="1" applyBorder="1" applyAlignment="1">
      <alignment horizontal="center" vertical="center" shrinkToFit="1"/>
    </xf>
    <xf numFmtId="0" fontId="45" fillId="4" borderId="58" xfId="0" applyFont="1" applyFill="1" applyBorder="1" applyAlignment="1">
      <alignment horizontal="center" vertical="center" shrinkToFit="1"/>
    </xf>
    <xf numFmtId="0" fontId="45" fillId="4" borderId="69" xfId="0" applyFont="1" applyFill="1" applyBorder="1" applyAlignment="1">
      <alignment horizontal="center" vertical="center" wrapText="1"/>
    </xf>
    <xf numFmtId="0" fontId="45" fillId="4" borderId="48" xfId="0" applyFont="1" applyFill="1" applyBorder="1" applyAlignment="1">
      <alignment horizontal="center" vertical="center" wrapText="1"/>
    </xf>
    <xf numFmtId="0" fontId="45" fillId="4" borderId="14" xfId="0" applyFont="1" applyFill="1" applyBorder="1" applyAlignment="1">
      <alignment horizontal="center" vertical="center" wrapText="1"/>
    </xf>
    <xf numFmtId="0" fontId="45" fillId="4" borderId="12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18" fillId="0" borderId="71"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57" xfId="0" applyFont="1" applyFill="1" applyBorder="1" applyAlignment="1">
      <alignment horizontal="distributed" vertical="center" wrapText="1"/>
    </xf>
    <xf numFmtId="0" fontId="18" fillId="0" borderId="67" xfId="0" applyFont="1" applyFill="1" applyBorder="1" applyAlignment="1">
      <alignment horizontal="distributed" vertical="center" wrapText="1"/>
    </xf>
    <xf numFmtId="0" fontId="18" fillId="0" borderId="46" xfId="0" applyFont="1" applyFill="1" applyBorder="1" applyAlignment="1">
      <alignment horizontal="distributed" vertical="center" wrapText="1"/>
    </xf>
    <xf numFmtId="0" fontId="18" fillId="0" borderId="58" xfId="0" applyFont="1" applyFill="1" applyBorder="1" applyAlignment="1">
      <alignment horizontal="distributed" vertical="center" wrapText="1"/>
    </xf>
    <xf numFmtId="0" fontId="28" fillId="0" borderId="73" xfId="0" applyFont="1" applyFill="1" applyBorder="1" applyAlignment="1">
      <alignment horizontal="distributed" vertical="distributed"/>
    </xf>
    <xf numFmtId="0" fontId="28" fillId="0" borderId="54" xfId="0" applyFont="1" applyFill="1" applyBorder="1" applyAlignment="1">
      <alignment horizontal="distributed" vertical="distributed"/>
    </xf>
    <xf numFmtId="176" fontId="28" fillId="0" borderId="73" xfId="0" applyNumberFormat="1" applyFont="1" applyFill="1" applyBorder="1" applyAlignment="1">
      <alignment horizontal="center" vertical="distributed"/>
    </xf>
    <xf numFmtId="176" fontId="28" fillId="0" borderId="54" xfId="0" applyNumberFormat="1" applyFont="1" applyFill="1" applyBorder="1" applyAlignment="1">
      <alignment horizontal="center" vertical="distributed"/>
    </xf>
    <xf numFmtId="0" fontId="28" fillId="0" borderId="73" xfId="0" applyFont="1" applyFill="1" applyBorder="1" applyAlignment="1">
      <alignment horizontal="distributed" vertical="center"/>
    </xf>
    <xf numFmtId="0" fontId="28" fillId="0" borderId="54" xfId="0" applyFont="1" applyFill="1" applyBorder="1" applyAlignment="1">
      <alignment horizontal="distributed" vertical="center"/>
    </xf>
    <xf numFmtId="0" fontId="28" fillId="0" borderId="6" xfId="0" applyFont="1" applyFill="1" applyBorder="1" applyAlignment="1">
      <alignment horizontal="distributed" vertical="center"/>
    </xf>
    <xf numFmtId="176" fontId="18" fillId="0" borderId="73" xfId="0" applyNumberFormat="1" applyFont="1" applyFill="1" applyBorder="1" applyAlignment="1">
      <alignment horizontal="center" vertical="center"/>
    </xf>
    <xf numFmtId="176" fontId="18" fillId="0" borderId="54" xfId="0" applyNumberFormat="1" applyFont="1" applyFill="1" applyBorder="1" applyAlignment="1">
      <alignment horizontal="center" vertical="center"/>
    </xf>
    <xf numFmtId="177" fontId="28" fillId="0" borderId="73" xfId="3" applyNumberFormat="1" applyFont="1" applyFill="1" applyBorder="1" applyAlignment="1">
      <alignment vertical="center"/>
    </xf>
    <xf numFmtId="177" fontId="28" fillId="0" borderId="54" xfId="3" applyNumberFormat="1" applyFont="1" applyFill="1" applyBorder="1" applyAlignment="1">
      <alignment vertical="center"/>
    </xf>
    <xf numFmtId="49" fontId="18" fillId="0" borderId="109" xfId="0" applyNumberFormat="1" applyFont="1" applyFill="1" applyBorder="1" applyAlignment="1">
      <alignment vertical="center" wrapText="1"/>
    </xf>
    <xf numFmtId="49" fontId="18" fillId="0" borderId="149" xfId="0" applyNumberFormat="1" applyFont="1" applyFill="1" applyBorder="1" applyAlignment="1">
      <alignment vertical="center" wrapText="1"/>
    </xf>
    <xf numFmtId="49" fontId="18" fillId="0" borderId="108" xfId="0" applyNumberFormat="1" applyFont="1" applyFill="1" applyBorder="1" applyAlignment="1">
      <alignment vertical="center" wrapText="1"/>
    </xf>
    <xf numFmtId="0" fontId="18" fillId="0" borderId="148" xfId="0" applyFont="1" applyFill="1" applyBorder="1" applyAlignment="1">
      <alignment horizontal="distributed" vertical="center"/>
    </xf>
    <xf numFmtId="0" fontId="18" fillId="0" borderId="147" xfId="0" applyFont="1" applyFill="1" applyBorder="1" applyAlignment="1">
      <alignment horizontal="distributed" vertical="center"/>
    </xf>
    <xf numFmtId="0" fontId="18" fillId="0" borderId="146" xfId="0" applyFont="1" applyFill="1" applyBorder="1" applyAlignment="1">
      <alignment horizontal="distributed" vertical="center"/>
    </xf>
    <xf numFmtId="0" fontId="45" fillId="0" borderId="148" xfId="0" applyFont="1" applyFill="1" applyBorder="1" applyAlignment="1">
      <alignment horizontal="center" vertical="center"/>
    </xf>
    <xf numFmtId="0" fontId="45" fillId="0" borderId="147" xfId="0" applyFont="1" applyFill="1" applyBorder="1" applyAlignment="1">
      <alignment horizontal="center" vertical="center"/>
    </xf>
    <xf numFmtId="0" fontId="45" fillId="0" borderId="146" xfId="0" applyFont="1" applyFill="1" applyBorder="1" applyAlignment="1">
      <alignment horizontal="center" vertical="center"/>
    </xf>
    <xf numFmtId="176" fontId="18" fillId="0" borderId="148" xfId="0" applyNumberFormat="1" applyFont="1" applyFill="1" applyBorder="1" applyAlignment="1">
      <alignment vertical="center"/>
    </xf>
    <xf numFmtId="176" fontId="18" fillId="0" borderId="147" xfId="0" applyNumberFormat="1" applyFont="1" applyFill="1" applyBorder="1" applyAlignment="1">
      <alignment vertical="center"/>
    </xf>
    <xf numFmtId="0" fontId="18" fillId="0" borderId="48" xfId="0" applyFont="1" applyFill="1" applyBorder="1" applyAlignment="1">
      <alignment horizontal="center" vertical="center" wrapText="1"/>
    </xf>
    <xf numFmtId="0" fontId="18" fillId="0" borderId="4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69" xfId="0" applyFont="1" applyFill="1" applyBorder="1" applyAlignment="1">
      <alignment horizontal="distributed" vertical="center" wrapText="1"/>
    </xf>
    <xf numFmtId="0" fontId="18" fillId="0" borderId="48" xfId="0" applyFont="1" applyFill="1" applyBorder="1" applyAlignment="1">
      <alignment horizontal="distributed" vertical="center" wrapText="1"/>
    </xf>
    <xf numFmtId="178" fontId="45" fillId="4" borderId="67" xfId="3" applyNumberFormat="1" applyFont="1" applyFill="1" applyBorder="1" applyAlignment="1">
      <alignment horizontal="center" vertical="center"/>
    </xf>
    <xf numFmtId="178" fontId="45" fillId="4" borderId="46" xfId="3" applyNumberFormat="1" applyFont="1" applyFill="1" applyBorder="1" applyAlignment="1">
      <alignment horizontal="center" vertical="center"/>
    </xf>
    <xf numFmtId="178" fontId="45" fillId="4" borderId="58" xfId="3" applyNumberFormat="1" applyFont="1" applyFill="1" applyBorder="1" applyAlignment="1">
      <alignment horizontal="center" vertical="center"/>
    </xf>
    <xf numFmtId="178" fontId="45" fillId="4" borderId="154" xfId="3" applyNumberFormat="1" applyFont="1" applyFill="1" applyBorder="1" applyAlignment="1">
      <alignment horizontal="center" vertical="center"/>
    </xf>
    <xf numFmtId="3" fontId="45" fillId="4" borderId="73" xfId="0" applyNumberFormat="1" applyFont="1" applyFill="1" applyBorder="1" applyAlignment="1">
      <alignment vertical="center"/>
    </xf>
    <xf numFmtId="3" fontId="45" fillId="4" borderId="54" xfId="0" applyNumberFormat="1" applyFont="1" applyFill="1" applyBorder="1" applyAlignment="1">
      <alignment vertical="center"/>
    </xf>
    <xf numFmtId="3" fontId="45" fillId="4" borderId="18" xfId="0" applyNumberFormat="1" applyFont="1" applyFill="1" applyBorder="1" applyAlignment="1">
      <alignment vertical="center"/>
    </xf>
    <xf numFmtId="3" fontId="45" fillId="4" borderId="76" xfId="0" applyNumberFormat="1" applyFont="1" applyFill="1" applyBorder="1" applyAlignment="1">
      <alignment vertical="center"/>
    </xf>
    <xf numFmtId="0" fontId="45" fillId="4" borderId="71" xfId="0" applyFont="1" applyFill="1" applyBorder="1" applyAlignment="1">
      <alignment horizontal="center" vertical="center" textRotation="255"/>
    </xf>
    <xf numFmtId="0" fontId="45" fillId="4" borderId="57" xfId="0" applyFont="1" applyFill="1" applyBorder="1" applyAlignment="1">
      <alignment horizontal="center" vertical="center" textRotation="255"/>
    </xf>
    <xf numFmtId="3" fontId="45" fillId="4" borderId="73" xfId="0" applyNumberFormat="1" applyFont="1" applyFill="1" applyBorder="1" applyAlignment="1">
      <alignment horizontal="center" vertical="center"/>
    </xf>
    <xf numFmtId="3" fontId="45" fillId="4" borderId="54" xfId="0" applyNumberFormat="1" applyFont="1" applyFill="1" applyBorder="1" applyAlignment="1">
      <alignment horizontal="center" vertical="center"/>
    </xf>
    <xf numFmtId="0" fontId="23" fillId="5" borderId="354" xfId="0" applyFont="1" applyFill="1" applyBorder="1" applyAlignment="1">
      <alignment horizontal="center" vertical="center"/>
    </xf>
    <xf numFmtId="0" fontId="23" fillId="2" borderId="71" xfId="0" applyFont="1" applyFill="1" applyBorder="1" applyAlignment="1">
      <alignment horizontal="distributed" vertical="center" wrapText="1"/>
    </xf>
    <xf numFmtId="0" fontId="23" fillId="2" borderId="0" xfId="0" applyFont="1" applyFill="1" applyBorder="1" applyAlignment="1">
      <alignment horizontal="distributed" vertical="center" wrapText="1"/>
    </xf>
    <xf numFmtId="0" fontId="23" fillId="2" borderId="57" xfId="0" applyFont="1" applyFill="1" applyBorder="1" applyAlignment="1">
      <alignment horizontal="distributed" vertical="center" wrapText="1"/>
    </xf>
    <xf numFmtId="0" fontId="23" fillId="2" borderId="93" xfId="0" applyFont="1" applyFill="1" applyBorder="1" applyAlignment="1">
      <alignment horizontal="distributed" vertical="center" wrapText="1"/>
    </xf>
    <xf numFmtId="0" fontId="23" fillId="2" borderId="90" xfId="0" applyFont="1" applyFill="1" applyBorder="1" applyAlignment="1">
      <alignment horizontal="distributed" vertical="center" wrapText="1"/>
    </xf>
    <xf numFmtId="0" fontId="23" fillId="2" borderId="92" xfId="0" applyFont="1" applyFill="1" applyBorder="1" applyAlignment="1">
      <alignment horizontal="distributed" vertical="center" wrapText="1"/>
    </xf>
    <xf numFmtId="0" fontId="23" fillId="2" borderId="352" xfId="0" applyFont="1" applyFill="1" applyBorder="1" applyAlignment="1">
      <alignment horizontal="center" vertical="center" wrapText="1"/>
    </xf>
    <xf numFmtId="0" fontId="18" fillId="2" borderId="353"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355" xfId="0" applyFont="1" applyFill="1" applyBorder="1" applyAlignment="1">
      <alignment horizontal="center" vertical="center"/>
    </xf>
    <xf numFmtId="0" fontId="18" fillId="2" borderId="90" xfId="0" applyFont="1" applyFill="1" applyBorder="1" applyAlignment="1">
      <alignment horizontal="center" vertical="center"/>
    </xf>
    <xf numFmtId="0" fontId="45" fillId="4" borderId="7" xfId="0" applyFont="1" applyFill="1" applyBorder="1" applyAlignment="1">
      <alignment horizontal="center"/>
    </xf>
    <xf numFmtId="0" fontId="45" fillId="4" borderId="15" xfId="0" applyFont="1" applyFill="1" applyBorder="1" applyAlignment="1">
      <alignment horizontal="center"/>
    </xf>
    <xf numFmtId="0" fontId="45" fillId="4" borderId="107" xfId="0" applyFont="1" applyFill="1" applyBorder="1" applyAlignment="1">
      <alignment horizontal="center"/>
    </xf>
    <xf numFmtId="3" fontId="45" fillId="2" borderId="105" xfId="0" applyNumberFormat="1" applyFont="1" applyFill="1" applyBorder="1" applyAlignment="1">
      <alignment vertical="center"/>
    </xf>
    <xf numFmtId="3" fontId="45" fillId="2" borderId="104" xfId="0" applyNumberFormat="1" applyFont="1" applyFill="1" applyBorder="1" applyAlignment="1">
      <alignment vertical="center"/>
    </xf>
    <xf numFmtId="0" fontId="45" fillId="4" borderId="123" xfId="0" applyFont="1" applyFill="1" applyBorder="1" applyAlignment="1">
      <alignment vertical="center" wrapText="1"/>
    </xf>
    <xf numFmtId="0" fontId="45" fillId="4" borderId="48" xfId="0" applyFont="1" applyFill="1" applyBorder="1" applyAlignment="1">
      <alignment vertical="center" wrapText="1"/>
    </xf>
    <xf numFmtId="0" fontId="45" fillId="4" borderId="121" xfId="0" applyFont="1" applyFill="1" applyBorder="1" applyAlignment="1">
      <alignment vertical="center" wrapText="1"/>
    </xf>
    <xf numFmtId="0" fontId="45" fillId="4" borderId="0" xfId="0" applyFont="1" applyFill="1" applyBorder="1" applyAlignment="1">
      <alignment vertical="center" wrapText="1"/>
    </xf>
    <xf numFmtId="0" fontId="45" fillId="4" borderId="119" xfId="0" applyFont="1" applyFill="1" applyBorder="1" applyAlignment="1">
      <alignment vertical="center" wrapText="1"/>
    </xf>
    <xf numFmtId="0" fontId="45" fillId="4" borderId="118" xfId="0" applyFont="1" applyFill="1" applyBorder="1" applyAlignment="1">
      <alignment vertical="center" wrapText="1"/>
    </xf>
    <xf numFmtId="0" fontId="45" fillId="4" borderId="71" xfId="0" applyFont="1" applyFill="1" applyBorder="1" applyAlignment="1">
      <alignment vertical="center"/>
    </xf>
    <xf numFmtId="0" fontId="45" fillId="4" borderId="0" xfId="0" applyFont="1" applyFill="1" applyBorder="1" applyAlignment="1">
      <alignment vertical="center"/>
    </xf>
    <xf numFmtId="0" fontId="45" fillId="4" borderId="69" xfId="0" applyFont="1" applyFill="1" applyBorder="1" applyAlignment="1">
      <alignment vertical="center" wrapText="1"/>
    </xf>
    <xf numFmtId="0" fontId="45" fillId="4" borderId="14" xfId="0" applyFont="1" applyFill="1" applyBorder="1" applyAlignment="1">
      <alignment vertical="center" wrapText="1"/>
    </xf>
    <xf numFmtId="0" fontId="45" fillId="4" borderId="71" xfId="0" applyFont="1" applyFill="1" applyBorder="1" applyAlignment="1">
      <alignment vertical="center" wrapText="1"/>
    </xf>
    <xf numFmtId="0" fontId="45" fillId="4" borderId="57" xfId="0" applyFont="1" applyFill="1" applyBorder="1" applyAlignment="1">
      <alignment vertical="center" wrapText="1"/>
    </xf>
    <xf numFmtId="0" fontId="45" fillId="4" borderId="67" xfId="0" applyFont="1" applyFill="1" applyBorder="1" applyAlignment="1">
      <alignment vertical="center" wrapText="1"/>
    </xf>
    <xf numFmtId="0" fontId="45" fillId="4" borderId="46" xfId="0" applyFont="1" applyFill="1" applyBorder="1" applyAlignment="1">
      <alignment vertical="center" wrapText="1"/>
    </xf>
    <xf numFmtId="0" fontId="45" fillId="4" borderId="58" xfId="0" applyFont="1" applyFill="1" applyBorder="1" applyAlignment="1">
      <alignment vertical="center" wrapText="1"/>
    </xf>
    <xf numFmtId="0" fontId="45" fillId="4" borderId="48" xfId="0" applyFont="1" applyFill="1" applyBorder="1" applyAlignment="1">
      <alignment vertical="center"/>
    </xf>
    <xf numFmtId="0" fontId="45" fillId="4" borderId="14" xfId="0" applyFont="1" applyFill="1" applyBorder="1" applyAlignment="1">
      <alignment vertical="center"/>
    </xf>
    <xf numFmtId="0" fontId="45" fillId="4" borderId="57" xfId="0" applyFont="1" applyFill="1" applyBorder="1" applyAlignment="1">
      <alignment vertical="center"/>
    </xf>
    <xf numFmtId="0" fontId="45" fillId="4" borderId="46" xfId="0" applyFont="1" applyFill="1" applyBorder="1" applyAlignment="1">
      <alignment vertical="center"/>
    </xf>
    <xf numFmtId="0" fontId="45" fillId="4" borderId="58" xfId="0" applyFont="1" applyFill="1" applyBorder="1" applyAlignment="1">
      <alignment vertical="center"/>
    </xf>
    <xf numFmtId="0" fontId="45" fillId="4" borderId="0" xfId="0" applyFont="1" applyFill="1" applyBorder="1" applyAlignment="1">
      <alignment horizontal="center" vertical="center"/>
    </xf>
    <xf numFmtId="0" fontId="18" fillId="4" borderId="345" xfId="0" applyFont="1" applyFill="1" applyBorder="1" applyAlignment="1">
      <alignment vertical="center"/>
    </xf>
    <xf numFmtId="0" fontId="18" fillId="4" borderId="344" xfId="0" applyFont="1" applyFill="1" applyBorder="1" applyAlignment="1">
      <alignment vertical="center"/>
    </xf>
    <xf numFmtId="0" fontId="18" fillId="4" borderId="346" xfId="0" applyFont="1" applyFill="1" applyBorder="1" applyAlignment="1">
      <alignment vertical="center"/>
    </xf>
    <xf numFmtId="0" fontId="18" fillId="2" borderId="112" xfId="0" applyFont="1" applyFill="1" applyBorder="1" applyAlignment="1">
      <alignment horizontal="left" vertical="center" wrapText="1"/>
    </xf>
    <xf numFmtId="0" fontId="18" fillId="2" borderId="111" xfId="0" applyFont="1" applyFill="1" applyBorder="1" applyAlignment="1">
      <alignment horizontal="left" vertical="center" wrapText="1"/>
    </xf>
    <xf numFmtId="0" fontId="18" fillId="5" borderId="351" xfId="0" applyFont="1" applyFill="1" applyBorder="1" applyAlignment="1">
      <alignment horizontal="center" vertical="center" wrapText="1"/>
    </xf>
    <xf numFmtId="0" fontId="18" fillId="5" borderId="344" xfId="0" applyFont="1" applyFill="1" applyBorder="1" applyAlignment="1">
      <alignment horizontal="center" vertical="center" wrapText="1"/>
    </xf>
    <xf numFmtId="0" fontId="18" fillId="5" borderId="346" xfId="0" applyFont="1" applyFill="1" applyBorder="1" applyAlignment="1">
      <alignment horizontal="center" vertical="center" wrapText="1"/>
    </xf>
    <xf numFmtId="0" fontId="45" fillId="4" borderId="69" xfId="0" applyFont="1" applyFill="1" applyBorder="1" applyAlignment="1">
      <alignment vertical="center"/>
    </xf>
    <xf numFmtId="0" fontId="45" fillId="4" borderId="67" xfId="0" applyFont="1" applyFill="1" applyBorder="1" applyAlignment="1">
      <alignment vertical="center"/>
    </xf>
    <xf numFmtId="0" fontId="29" fillId="2" borderId="197" xfId="4" applyFont="1" applyFill="1" applyBorder="1" applyAlignment="1">
      <alignment horizontal="center" vertical="center" textRotation="255" shrinkToFit="1"/>
    </xf>
    <xf numFmtId="0" fontId="29" fillId="2" borderId="16" xfId="4" applyFont="1" applyFill="1" applyBorder="1" applyAlignment="1">
      <alignment horizontal="center" vertical="center" textRotation="255" shrinkToFit="1"/>
    </xf>
    <xf numFmtId="0" fontId="29" fillId="2" borderId="4" xfId="4" applyFont="1" applyFill="1" applyBorder="1" applyAlignment="1">
      <alignment horizontal="center" vertical="center" textRotation="255" shrinkToFit="1"/>
    </xf>
    <xf numFmtId="0" fontId="30" fillId="2" borderId="48" xfId="4" applyFont="1" applyFill="1" applyBorder="1" applyAlignment="1">
      <alignment horizontal="distributed" vertical="center" textRotation="255" wrapText="1"/>
    </xf>
    <xf numFmtId="0" fontId="30" fillId="2" borderId="14" xfId="4" applyFont="1" applyFill="1" applyBorder="1" applyAlignment="1">
      <alignment horizontal="distributed" vertical="center" textRotation="255" wrapText="1"/>
    </xf>
    <xf numFmtId="0" fontId="30" fillId="2" borderId="166" xfId="4" applyFont="1" applyFill="1" applyBorder="1" applyAlignment="1">
      <alignment horizontal="distributed" vertical="center" textRotation="255" wrapText="1"/>
    </xf>
    <xf numFmtId="0" fontId="30" fillId="2" borderId="168" xfId="4" applyFont="1" applyFill="1" applyBorder="1" applyAlignment="1">
      <alignment horizontal="distributed" vertical="center" textRotation="255" wrapText="1"/>
    </xf>
    <xf numFmtId="0" fontId="29" fillId="2" borderId="145" xfId="4" applyFont="1" applyFill="1" applyBorder="1" applyAlignment="1">
      <alignment horizontal="center" vertical="center" wrapText="1"/>
    </xf>
    <xf numFmtId="0" fontId="29" fillId="2" borderId="144" xfId="4" applyFont="1" applyFill="1" applyBorder="1" applyAlignment="1">
      <alignment horizontal="center" vertical="center" wrapText="1"/>
    </xf>
    <xf numFmtId="0" fontId="29" fillId="2" borderId="191" xfId="4" applyFont="1" applyFill="1" applyBorder="1" applyAlignment="1">
      <alignment horizontal="center" vertical="center" wrapText="1"/>
    </xf>
    <xf numFmtId="0" fontId="30" fillId="2" borderId="24" xfId="4" applyFont="1" applyFill="1" applyBorder="1" applyAlignment="1">
      <alignment horizontal="center" vertical="center" wrapText="1"/>
    </xf>
    <xf numFmtId="0" fontId="29" fillId="2" borderId="192" xfId="4" applyFont="1" applyFill="1" applyBorder="1" applyAlignment="1">
      <alignment horizontal="center" vertical="center" wrapText="1"/>
    </xf>
    <xf numFmtId="0" fontId="30" fillId="2" borderId="7" xfId="4" applyFont="1" applyFill="1" applyBorder="1" applyAlignment="1">
      <alignment horizontal="center" vertical="center" wrapText="1"/>
    </xf>
    <xf numFmtId="0" fontId="0" fillId="0" borderId="71" xfId="0" applyBorder="1" applyAlignment="1">
      <alignment horizontal="center" vertical="center" wrapText="1"/>
    </xf>
    <xf numFmtId="0" fontId="0" fillId="0" borderId="0" xfId="0" applyAlignment="1">
      <alignment horizontal="center" vertical="center" wrapText="1"/>
    </xf>
    <xf numFmtId="0" fontId="0" fillId="0" borderId="188" xfId="0" applyBorder="1" applyAlignment="1">
      <alignment horizontal="center" vertical="center" wrapText="1"/>
    </xf>
    <xf numFmtId="0" fontId="30" fillId="2" borderId="129"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29" fillId="2" borderId="85"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188" xfId="4" applyFont="1" applyFill="1" applyBorder="1" applyAlignment="1">
      <alignment horizontal="center" vertical="center" wrapText="1"/>
    </xf>
    <xf numFmtId="0" fontId="30" fillId="2" borderId="126" xfId="4" applyFont="1" applyFill="1" applyBorder="1" applyAlignment="1">
      <alignment horizontal="distributed" vertical="center" textRotation="255" wrapText="1"/>
    </xf>
    <xf numFmtId="0" fontId="30" fillId="2" borderId="125" xfId="4" applyFont="1" applyFill="1" applyBorder="1" applyAlignment="1">
      <alignment horizontal="distributed" vertical="center" textRotation="255" wrapText="1"/>
    </xf>
    <xf numFmtId="0" fontId="29" fillId="2" borderId="127" xfId="4" applyFont="1" applyFill="1" applyBorder="1" applyAlignment="1">
      <alignment horizontal="center" vertical="center" wrapText="1"/>
    </xf>
    <xf numFmtId="0" fontId="29" fillId="2" borderId="126" xfId="4" applyFont="1" applyFill="1" applyBorder="1" applyAlignment="1">
      <alignment horizontal="center" vertical="center" wrapText="1"/>
    </xf>
    <xf numFmtId="0" fontId="29" fillId="2" borderId="189" xfId="4" applyFont="1" applyFill="1" applyBorder="1" applyAlignment="1">
      <alignment horizontal="center" vertical="center" wrapText="1"/>
    </xf>
    <xf numFmtId="0" fontId="29" fillId="2" borderId="190" xfId="4" applyFont="1" applyFill="1" applyBorder="1" applyAlignment="1">
      <alignment horizontal="center" vertical="center" wrapText="1"/>
    </xf>
    <xf numFmtId="0" fontId="30" fillId="2" borderId="198" xfId="4" applyFont="1" applyFill="1" applyBorder="1" applyAlignment="1">
      <alignment horizontal="center" vertical="center" wrapText="1"/>
    </xf>
    <xf numFmtId="0" fontId="30" fillId="2" borderId="76" xfId="4" applyFont="1" applyFill="1" applyBorder="1" applyAlignment="1">
      <alignment horizontal="center" vertical="center" wrapText="1"/>
    </xf>
    <xf numFmtId="0" fontId="30" fillId="2" borderId="13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30" fillId="2" borderId="17" xfId="4" applyFont="1" applyFill="1" applyBorder="1" applyAlignment="1">
      <alignment horizontal="center" vertical="center" wrapText="1"/>
    </xf>
    <xf numFmtId="0" fontId="30" fillId="2" borderId="23" xfId="4" applyFont="1" applyFill="1" applyBorder="1" applyAlignment="1">
      <alignment horizontal="center" vertical="center" wrapText="1"/>
    </xf>
    <xf numFmtId="0" fontId="30" fillId="2" borderId="30" xfId="4" applyFont="1" applyFill="1" applyBorder="1" applyAlignment="1">
      <alignment horizontal="center" vertical="center" wrapText="1"/>
    </xf>
    <xf numFmtId="0" fontId="0" fillId="0" borderId="16" xfId="0" applyBorder="1" applyAlignment="1">
      <alignment horizontal="center" vertical="center" wrapText="1"/>
    </xf>
    <xf numFmtId="0" fontId="30" fillId="2" borderId="167" xfId="4" applyFont="1" applyFill="1" applyBorder="1" applyAlignment="1">
      <alignment horizontal="center" vertical="center" wrapText="1"/>
    </xf>
    <xf numFmtId="0" fontId="30" fillId="2" borderId="166" xfId="4" applyFont="1" applyFill="1" applyBorder="1" applyAlignment="1">
      <alignment horizontal="center" vertical="center" wrapText="1"/>
    </xf>
    <xf numFmtId="0" fontId="30" fillId="2" borderId="165" xfId="4" applyFont="1" applyFill="1" applyBorder="1" applyAlignment="1">
      <alignment horizontal="center" vertical="center" wrapText="1"/>
    </xf>
    <xf numFmtId="0" fontId="29" fillId="2" borderId="187" xfId="4" applyFont="1" applyFill="1" applyBorder="1" applyAlignment="1">
      <alignment horizontal="center" vertical="center" wrapText="1" readingOrder="1"/>
    </xf>
    <xf numFmtId="0" fontId="0" fillId="0" borderId="186" xfId="0" applyBorder="1" applyAlignment="1">
      <alignment horizontal="center" vertical="center" wrapText="1" readingOrder="1"/>
    </xf>
    <xf numFmtId="0" fontId="0" fillId="0" borderId="185" xfId="0" applyBorder="1" applyAlignment="1">
      <alignment horizontal="center" vertical="center" wrapText="1" readingOrder="1"/>
    </xf>
    <xf numFmtId="0" fontId="29" fillId="2" borderId="184" xfId="4" applyFont="1" applyFill="1" applyBorder="1" applyAlignment="1">
      <alignment horizontal="center" vertical="center" wrapText="1"/>
    </xf>
    <xf numFmtId="0" fontId="29" fillId="2" borderId="118" xfId="4" applyFont="1" applyFill="1" applyBorder="1" applyAlignment="1">
      <alignment horizontal="center" vertical="center" wrapText="1"/>
    </xf>
    <xf numFmtId="0" fontId="29" fillId="2" borderId="183" xfId="4" applyFont="1" applyFill="1" applyBorder="1" applyAlignment="1">
      <alignment horizontal="center" vertical="center" wrapText="1"/>
    </xf>
    <xf numFmtId="0" fontId="30" fillId="2" borderId="182" xfId="4" applyFont="1" applyFill="1" applyBorder="1" applyAlignment="1">
      <alignment horizontal="center" vertical="center" wrapText="1"/>
    </xf>
    <xf numFmtId="0" fontId="30" fillId="2" borderId="118" xfId="4" applyFont="1" applyFill="1" applyBorder="1" applyAlignment="1">
      <alignment horizontal="center" vertical="center" wrapText="1"/>
    </xf>
    <xf numFmtId="0" fontId="30" fillId="2" borderId="183" xfId="4" applyFont="1" applyFill="1" applyBorder="1" applyAlignment="1">
      <alignment horizontal="center" vertical="center" wrapText="1"/>
    </xf>
    <xf numFmtId="0" fontId="29" fillId="2" borderId="182" xfId="4" applyFont="1" applyFill="1" applyBorder="1" applyAlignment="1">
      <alignment horizontal="center" vertical="center" wrapText="1"/>
    </xf>
    <xf numFmtId="0" fontId="29" fillId="2" borderId="181" xfId="4" applyFont="1" applyFill="1" applyBorder="1" applyAlignment="1">
      <alignment horizontal="center" vertical="center" wrapText="1"/>
    </xf>
    <xf numFmtId="0" fontId="30" fillId="2" borderId="67"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180" xfId="4" applyFont="1" applyFill="1" applyBorder="1" applyAlignment="1">
      <alignment horizontal="center" vertical="center" wrapText="1"/>
    </xf>
    <xf numFmtId="0" fontId="30" fillId="2" borderId="164" xfId="4" applyFont="1" applyFill="1" applyBorder="1" applyAlignment="1">
      <alignment horizontal="distributed" vertical="center" textRotation="255" wrapText="1"/>
    </xf>
    <xf numFmtId="0" fontId="30" fillId="2" borderId="158" xfId="4" applyFont="1" applyFill="1" applyBorder="1" applyAlignment="1">
      <alignment horizontal="distributed" vertical="center" textRotation="255" wrapText="1"/>
    </xf>
    <xf numFmtId="0" fontId="30" fillId="2" borderId="85"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57" xfId="4" applyFont="1" applyFill="1" applyBorder="1" applyAlignment="1">
      <alignment horizontal="center" vertical="center" wrapText="1"/>
    </xf>
    <xf numFmtId="0" fontId="30" fillId="2" borderId="58" xfId="4" applyFont="1" applyFill="1" applyBorder="1" applyAlignment="1">
      <alignment horizontal="center" vertical="center" wrapText="1"/>
    </xf>
    <xf numFmtId="0" fontId="30" fillId="2" borderId="179" xfId="4" applyFont="1" applyFill="1" applyBorder="1" applyAlignment="1">
      <alignment horizontal="center" vertical="center" wrapText="1"/>
    </xf>
    <xf numFmtId="0" fontId="30" fillId="2" borderId="115" xfId="4" applyFont="1" applyFill="1" applyBorder="1" applyAlignment="1">
      <alignment horizontal="center" vertical="center" wrapText="1"/>
    </xf>
    <xf numFmtId="0" fontId="30" fillId="2" borderId="114" xfId="4" applyFont="1" applyFill="1" applyBorder="1" applyAlignment="1">
      <alignment horizontal="center" vertical="center" wrapText="1"/>
    </xf>
    <xf numFmtId="0" fontId="30" fillId="2" borderId="169" xfId="4" applyFont="1" applyFill="1" applyBorder="1" applyAlignment="1">
      <alignment horizontal="center" vertical="center" wrapText="1"/>
    </xf>
    <xf numFmtId="0" fontId="30" fillId="2" borderId="168" xfId="4" applyFont="1" applyFill="1" applyBorder="1" applyAlignment="1">
      <alignment horizontal="center" vertical="center" wrapText="1"/>
    </xf>
    <xf numFmtId="0" fontId="30" fillId="2" borderId="163" xfId="4" applyFont="1" applyFill="1" applyBorder="1" applyAlignment="1">
      <alignment horizontal="distributed" vertical="center" textRotation="255" wrapText="1"/>
    </xf>
    <xf numFmtId="0" fontId="30" fillId="2" borderId="160" xfId="4" applyFont="1" applyFill="1" applyBorder="1" applyAlignment="1">
      <alignment horizontal="distributed" vertical="center" textRotation="255" wrapText="1"/>
    </xf>
    <xf numFmtId="0" fontId="30" fillId="2" borderId="162" xfId="4" applyFont="1" applyFill="1" applyBorder="1" applyAlignment="1">
      <alignment horizontal="distributed" vertical="center" textRotation="255" wrapText="1"/>
    </xf>
    <xf numFmtId="0" fontId="30" fillId="2" borderId="161" xfId="4" applyFont="1" applyFill="1" applyBorder="1" applyAlignment="1">
      <alignment horizontal="center" vertical="center" wrapText="1"/>
    </xf>
    <xf numFmtId="0" fontId="30" fillId="2" borderId="160" xfId="4" applyFont="1" applyFill="1" applyBorder="1" applyAlignment="1">
      <alignment horizontal="center" vertical="center" wrapText="1"/>
    </xf>
    <xf numFmtId="0" fontId="30" fillId="2" borderId="162" xfId="4" applyFont="1" applyFill="1" applyBorder="1" applyAlignment="1">
      <alignment horizontal="center" vertical="center" wrapText="1"/>
    </xf>
    <xf numFmtId="0" fontId="30" fillId="2" borderId="159" xfId="4" applyFont="1" applyFill="1" applyBorder="1" applyAlignment="1">
      <alignment horizontal="center" vertical="center" wrapText="1"/>
    </xf>
    <xf numFmtId="0" fontId="30" fillId="2" borderId="132" xfId="4" applyFont="1" applyFill="1" applyBorder="1" applyAlignment="1">
      <alignment horizontal="center" vertical="center" wrapText="1"/>
    </xf>
    <xf numFmtId="0" fontId="30" fillId="2" borderId="20" xfId="4" applyFont="1" applyFill="1" applyBorder="1" applyAlignment="1">
      <alignment horizontal="center" vertical="center" wrapText="1"/>
    </xf>
    <xf numFmtId="0" fontId="29" fillId="2" borderId="129" xfId="4" applyFont="1" applyFill="1" applyBorder="1" applyAlignment="1">
      <alignment horizontal="center" vertical="center"/>
    </xf>
    <xf numFmtId="0" fontId="29" fillId="2" borderId="20" xfId="4" applyFont="1" applyFill="1" applyBorder="1" applyAlignment="1">
      <alignment horizontal="center" vertical="center"/>
    </xf>
    <xf numFmtId="0" fontId="29" fillId="2" borderId="1" xfId="4" applyFont="1" applyFill="1" applyBorder="1" applyAlignment="1">
      <alignment horizontal="center" vertical="center"/>
    </xf>
    <xf numFmtId="0" fontId="30" fillId="2" borderId="129" xfId="4" applyFont="1" applyFill="1" applyBorder="1" applyAlignment="1">
      <alignment horizontal="right" vertical="center" wrapText="1"/>
    </xf>
    <xf numFmtId="0" fontId="30" fillId="2" borderId="20" xfId="4" applyFont="1" applyFill="1" applyBorder="1" applyAlignment="1">
      <alignment horizontal="right" vertical="center" wrapText="1"/>
    </xf>
    <xf numFmtId="0" fontId="30" fillId="2" borderId="157" xfId="4" applyFont="1" applyFill="1" applyBorder="1" applyAlignment="1">
      <alignment horizontal="right" vertical="center" wrapText="1"/>
    </xf>
    <xf numFmtId="0" fontId="66" fillId="2" borderId="81" xfId="4" applyFont="1" applyFill="1" applyBorder="1" applyAlignment="1">
      <alignment horizontal="center" vertical="center" wrapText="1"/>
    </xf>
    <xf numFmtId="0" fontId="66" fillId="2" borderId="80" xfId="4" applyFont="1" applyFill="1" applyBorder="1" applyAlignment="1">
      <alignment horizontal="center" vertical="center" wrapText="1"/>
    </xf>
    <xf numFmtId="0" fontId="66" fillId="2" borderId="211" xfId="4" applyFont="1" applyFill="1" applyBorder="1" applyAlignment="1">
      <alignment horizontal="center" vertical="center" wrapText="1"/>
    </xf>
    <xf numFmtId="0" fontId="66" fillId="2" borderId="167" xfId="4" applyFont="1" applyFill="1" applyBorder="1" applyAlignment="1">
      <alignment horizontal="center" vertical="center" wrapText="1"/>
    </xf>
    <xf numFmtId="0" fontId="66" fillId="2" borderId="166" xfId="4" applyFont="1" applyFill="1" applyBorder="1" applyAlignment="1">
      <alignment horizontal="center" vertical="center" wrapText="1"/>
    </xf>
    <xf numFmtId="0" fontId="66" fillId="2" borderId="165" xfId="4" applyFont="1" applyFill="1" applyBorder="1" applyAlignment="1">
      <alignment horizontal="center" vertical="center" wrapText="1"/>
    </xf>
    <xf numFmtId="0" fontId="30" fillId="2" borderId="163" xfId="4" applyFont="1" applyFill="1" applyBorder="1" applyAlignment="1">
      <alignment vertical="center" textRotation="255" wrapText="1"/>
    </xf>
    <xf numFmtId="0" fontId="30" fillId="2" borderId="160" xfId="4" applyFont="1" applyFill="1" applyBorder="1" applyAlignment="1">
      <alignment vertical="center" textRotation="255" wrapText="1"/>
    </xf>
    <xf numFmtId="0" fontId="30" fillId="2" borderId="162" xfId="4" applyFont="1" applyFill="1" applyBorder="1" applyAlignment="1">
      <alignment vertical="center" textRotation="255" wrapText="1"/>
    </xf>
    <xf numFmtId="0" fontId="29" fillId="2" borderId="364" xfId="4" applyFont="1" applyFill="1" applyBorder="1" applyAlignment="1">
      <alignment horizontal="center" vertical="center" wrapText="1"/>
    </xf>
    <xf numFmtId="0" fontId="30" fillId="2" borderId="161" xfId="4" applyFont="1" applyFill="1" applyBorder="1" applyAlignment="1">
      <alignment vertical="center" wrapText="1"/>
    </xf>
    <xf numFmtId="0" fontId="30" fillId="2" borderId="160" xfId="4" applyFont="1" applyFill="1" applyBorder="1" applyAlignment="1">
      <alignment vertical="center" wrapText="1"/>
    </xf>
    <xf numFmtId="0" fontId="30" fillId="2" borderId="159" xfId="4" applyFont="1" applyFill="1" applyBorder="1" applyAlignment="1">
      <alignment vertical="center" wrapText="1"/>
    </xf>
    <xf numFmtId="0" fontId="30" fillId="2" borderId="169" xfId="4" applyFont="1" applyFill="1" applyBorder="1" applyAlignment="1">
      <alignment vertical="center" wrapText="1"/>
    </xf>
    <xf numFmtId="0" fontId="30" fillId="2" borderId="166" xfId="4" applyFont="1" applyFill="1" applyBorder="1" applyAlignment="1">
      <alignment vertical="center" wrapText="1"/>
    </xf>
    <xf numFmtId="0" fontId="30" fillId="2" borderId="168" xfId="4" applyFont="1" applyFill="1" applyBorder="1" applyAlignment="1">
      <alignment vertical="center" wrapText="1"/>
    </xf>
    <xf numFmtId="0" fontId="29" fillId="2" borderId="363" xfId="4" applyFont="1" applyFill="1" applyBorder="1" applyAlignment="1">
      <alignment horizontal="center" vertical="center" wrapText="1"/>
    </xf>
    <xf numFmtId="0" fontId="30" fillId="2" borderId="167" xfId="4" applyFont="1" applyFill="1" applyBorder="1" applyAlignment="1">
      <alignment vertical="center" wrapText="1"/>
    </xf>
    <xf numFmtId="0" fontId="30" fillId="2" borderId="165" xfId="4" applyFont="1" applyFill="1" applyBorder="1" applyAlignment="1">
      <alignment vertical="center" wrapText="1"/>
    </xf>
    <xf numFmtId="0" fontId="66" fillId="2" borderId="169" xfId="4" applyFont="1" applyFill="1" applyBorder="1" applyAlignment="1">
      <alignment vertical="center" wrapText="1"/>
    </xf>
    <xf numFmtId="0" fontId="66" fillId="2" borderId="166" xfId="4" applyFont="1" applyFill="1" applyBorder="1" applyAlignment="1">
      <alignment vertical="center" wrapText="1"/>
    </xf>
    <xf numFmtId="0" fontId="66" fillId="2" borderId="168" xfId="4" applyFont="1" applyFill="1" applyBorder="1" applyAlignment="1">
      <alignment vertical="center" wrapText="1"/>
    </xf>
    <xf numFmtId="0" fontId="66" fillId="2" borderId="145" xfId="4" applyFont="1" applyFill="1" applyBorder="1" applyAlignment="1">
      <alignment horizontal="center" vertical="center" wrapText="1"/>
    </xf>
    <xf numFmtId="0" fontId="66" fillId="2" borderId="144" xfId="4" applyFont="1" applyFill="1" applyBorder="1" applyAlignment="1">
      <alignment horizontal="center" vertical="center" wrapText="1"/>
    </xf>
    <xf numFmtId="0" fontId="66" fillId="2" borderId="168" xfId="4" applyFont="1" applyFill="1" applyBorder="1" applyAlignment="1">
      <alignment horizontal="center" vertical="center" wrapText="1"/>
    </xf>
    <xf numFmtId="0" fontId="66" fillId="2" borderId="364" xfId="4" applyFont="1" applyFill="1" applyBorder="1" applyAlignment="1">
      <alignment horizontal="center" vertical="center" wrapText="1"/>
    </xf>
    <xf numFmtId="0" fontId="66" fillId="2" borderId="127" xfId="4" applyFont="1" applyFill="1" applyBorder="1" applyAlignment="1">
      <alignment horizontal="center" vertical="center" wrapText="1"/>
    </xf>
    <xf numFmtId="0" fontId="66" fillId="2" borderId="200" xfId="4" applyFont="1" applyFill="1" applyBorder="1" applyAlignment="1">
      <alignment horizontal="center" vertical="center" wrapText="1"/>
    </xf>
    <xf numFmtId="0" fontId="66" fillId="2" borderId="54" xfId="4" applyFont="1" applyFill="1" applyBorder="1" applyAlignment="1">
      <alignment horizontal="center" vertical="center" wrapText="1"/>
    </xf>
    <xf numFmtId="0" fontId="66" fillId="2" borderId="227" xfId="4" applyFont="1" applyFill="1" applyBorder="1" applyAlignment="1">
      <alignment horizontal="center" vertical="center" wrapText="1"/>
    </xf>
    <xf numFmtId="0" fontId="66" fillId="2" borderId="179" xfId="4" applyFont="1" applyFill="1" applyBorder="1" applyAlignment="1">
      <alignment vertical="center" wrapText="1"/>
    </xf>
    <xf numFmtId="0" fontId="66" fillId="2" borderId="115" xfId="4" applyFont="1" applyFill="1" applyBorder="1" applyAlignment="1">
      <alignment vertical="center" wrapText="1"/>
    </xf>
    <xf numFmtId="0" fontId="66" fillId="2" borderId="114" xfId="4" applyFont="1" applyFill="1" applyBorder="1" applyAlignment="1">
      <alignment vertical="center" wrapText="1"/>
    </xf>
    <xf numFmtId="0" fontId="66" fillId="2" borderId="69" xfId="4" applyFont="1" applyFill="1" applyBorder="1" applyAlignment="1">
      <alignment horizontal="center" vertical="center" wrapText="1"/>
    </xf>
    <xf numFmtId="0" fontId="66" fillId="2" borderId="48" xfId="4" applyFont="1" applyFill="1" applyBorder="1" applyAlignment="1">
      <alignment horizontal="center" vertical="center" wrapText="1"/>
    </xf>
    <xf numFmtId="0" fontId="66" fillId="2" borderId="178" xfId="4" applyFont="1" applyFill="1" applyBorder="1" applyAlignment="1">
      <alignment horizontal="center" vertical="center" wrapText="1"/>
    </xf>
    <xf numFmtId="0" fontId="66" fillId="2" borderId="176" xfId="4" applyFont="1" applyFill="1" applyBorder="1" applyAlignment="1">
      <alignment horizontal="center" vertical="center" wrapText="1"/>
    </xf>
    <xf numFmtId="0" fontId="66" fillId="2" borderId="177" xfId="4" applyFont="1" applyFill="1" applyBorder="1" applyAlignment="1">
      <alignment horizontal="center" vertical="center" wrapText="1"/>
    </xf>
    <xf numFmtId="0" fontId="66" fillId="2" borderId="175" xfId="4" applyFont="1" applyFill="1" applyBorder="1" applyAlignment="1">
      <alignment horizontal="center" vertical="center" wrapText="1"/>
    </xf>
    <xf numFmtId="0" fontId="66" fillId="2" borderId="178" xfId="4" applyFont="1" applyFill="1" applyBorder="1" applyAlignment="1">
      <alignment vertical="center"/>
    </xf>
    <xf numFmtId="0" fontId="66" fillId="2" borderId="176" xfId="4" applyFont="1" applyFill="1" applyBorder="1" applyAlignment="1">
      <alignment vertical="center"/>
    </xf>
    <xf numFmtId="0" fontId="66" fillId="2" borderId="177" xfId="4" applyFont="1" applyFill="1" applyBorder="1" applyAlignment="1">
      <alignment vertical="center"/>
    </xf>
    <xf numFmtId="0" fontId="66" fillId="2" borderId="112" xfId="4" applyFont="1" applyFill="1" applyBorder="1" applyAlignment="1">
      <alignment horizontal="center" vertical="center" wrapText="1"/>
    </xf>
    <xf numFmtId="0" fontId="66" fillId="2" borderId="111" xfId="4" applyFont="1" applyFill="1" applyBorder="1" applyAlignment="1">
      <alignment horizontal="center" vertical="center" wrapText="1"/>
    </xf>
    <xf numFmtId="0" fontId="66" fillId="2" borderId="360" xfId="4" applyFont="1" applyFill="1" applyBorder="1" applyAlignment="1">
      <alignment horizontal="center" vertical="center" wrapText="1"/>
    </xf>
    <xf numFmtId="0" fontId="66" fillId="2" borderId="361" xfId="4" applyFont="1" applyFill="1" applyBorder="1" applyAlignment="1">
      <alignment horizontal="center" vertical="center" wrapText="1"/>
    </xf>
    <xf numFmtId="0" fontId="68" fillId="2" borderId="195" xfId="4" applyFont="1" applyFill="1" applyBorder="1" applyAlignment="1">
      <alignment horizontal="left" vertical="top" wrapText="1"/>
    </xf>
    <xf numFmtId="0" fontId="68" fillId="2" borderId="48" xfId="4" applyFont="1" applyFill="1" applyBorder="1" applyAlignment="1">
      <alignment horizontal="left" vertical="top" wrapText="1"/>
    </xf>
    <xf numFmtId="0" fontId="68" fillId="2" borderId="194" xfId="4" applyFont="1" applyFill="1" applyBorder="1" applyAlignment="1">
      <alignment horizontal="left" vertical="top" wrapText="1"/>
    </xf>
    <xf numFmtId="0" fontId="68" fillId="2" borderId="85" xfId="4" applyFont="1" applyFill="1" applyBorder="1" applyAlignment="1">
      <alignment horizontal="left" vertical="top" wrapText="1"/>
    </xf>
    <xf numFmtId="0" fontId="68" fillId="2" borderId="0" xfId="4" applyFont="1" applyFill="1" applyBorder="1" applyAlignment="1">
      <alignment horizontal="left" vertical="top" wrapText="1"/>
    </xf>
    <xf numFmtId="0" fontId="68" fillId="2" borderId="188" xfId="4" applyFont="1" applyFill="1" applyBorder="1" applyAlignment="1">
      <alignment horizontal="left" vertical="top" wrapText="1"/>
    </xf>
    <xf numFmtId="0" fontId="68" fillId="2" borderId="182" xfId="4" applyFont="1" applyFill="1" applyBorder="1" applyAlignment="1">
      <alignment horizontal="left" vertical="top" wrapText="1"/>
    </xf>
    <xf numFmtId="0" fontId="68" fillId="2" borderId="118" xfId="4" applyFont="1" applyFill="1" applyBorder="1" applyAlignment="1">
      <alignment horizontal="left" vertical="top" wrapText="1"/>
    </xf>
    <xf numFmtId="0" fontId="68" fillId="2" borderId="181" xfId="4" applyFont="1" applyFill="1" applyBorder="1" applyAlignment="1">
      <alignment horizontal="left" vertical="top" wrapText="1"/>
    </xf>
    <xf numFmtId="0" fontId="29" fillId="2" borderId="167" xfId="4" applyFont="1" applyFill="1" applyBorder="1" applyAlignment="1">
      <alignment vertical="center"/>
    </xf>
    <xf numFmtId="0" fontId="29" fillId="2" borderId="166" xfId="4" applyFont="1" applyFill="1" applyBorder="1" applyAlignment="1">
      <alignment vertical="center"/>
    </xf>
    <xf numFmtId="0" fontId="29" fillId="2" borderId="168" xfId="4" applyFont="1" applyFill="1" applyBorder="1" applyAlignment="1">
      <alignment vertical="center"/>
    </xf>
    <xf numFmtId="0" fontId="29" fillId="2" borderId="193" xfId="4" applyFont="1" applyFill="1" applyBorder="1" applyAlignment="1">
      <alignment vertical="center"/>
    </xf>
    <xf numFmtId="0" fontId="29" fillId="2" borderId="224" xfId="4" applyFont="1" applyFill="1" applyBorder="1" applyAlignment="1">
      <alignment vertical="center"/>
    </xf>
    <xf numFmtId="0" fontId="29" fillId="2" borderId="362" xfId="4" applyFont="1" applyFill="1" applyBorder="1" applyAlignment="1">
      <alignment vertical="center"/>
    </xf>
    <xf numFmtId="0" fontId="29" fillId="2" borderId="127" xfId="4" applyFont="1" applyFill="1" applyBorder="1" applyAlignment="1">
      <alignment vertical="center"/>
    </xf>
    <xf numFmtId="0" fontId="29" fillId="2" borderId="126" xfId="4" applyFont="1" applyFill="1" applyBorder="1" applyAlignment="1">
      <alignment vertical="center"/>
    </xf>
    <xf numFmtId="0" fontId="29" fillId="2" borderId="125" xfId="4" applyFont="1" applyFill="1" applyBorder="1" applyAlignment="1">
      <alignment vertical="center"/>
    </xf>
    <xf numFmtId="0" fontId="66" fillId="2" borderId="73" xfId="4" applyFont="1" applyFill="1" applyBorder="1" applyAlignment="1">
      <alignment horizontal="center" vertical="center" wrapText="1"/>
    </xf>
    <xf numFmtId="0" fontId="66" fillId="2" borderId="24" xfId="4" applyFont="1" applyFill="1" applyBorder="1" applyAlignment="1">
      <alignment horizontal="center" vertical="center" wrapText="1"/>
    </xf>
    <xf numFmtId="0" fontId="66" fillId="2" borderId="23" xfId="4" applyFont="1" applyFill="1" applyBorder="1" applyAlignment="1">
      <alignment horizontal="center" vertical="center" wrapText="1"/>
    </xf>
    <xf numFmtId="0" fontId="67" fillId="0" borderId="69" xfId="0" applyFont="1" applyBorder="1" applyAlignment="1">
      <alignment vertical="top" wrapText="1"/>
    </xf>
    <xf numFmtId="0" fontId="67" fillId="0" borderId="48" xfId="0" applyFont="1" applyBorder="1" applyAlignment="1">
      <alignment vertical="top" wrapText="1"/>
    </xf>
    <xf numFmtId="0" fontId="67" fillId="0" borderId="194" xfId="0" applyFont="1" applyBorder="1" applyAlignment="1">
      <alignment vertical="top" wrapText="1"/>
    </xf>
    <xf numFmtId="0" fontId="67" fillId="0" borderId="71" xfId="0" applyFont="1" applyBorder="1" applyAlignment="1">
      <alignment vertical="top" wrapText="1"/>
    </xf>
    <xf numFmtId="0" fontId="67" fillId="0" borderId="0" xfId="0" applyFont="1" applyBorder="1" applyAlignment="1">
      <alignment vertical="top" wrapText="1"/>
    </xf>
    <xf numFmtId="0" fontId="67" fillId="0" borderId="188" xfId="0" applyFont="1" applyBorder="1" applyAlignment="1">
      <alignment vertical="top" wrapText="1"/>
    </xf>
    <xf numFmtId="0" fontId="67" fillId="0" borderId="129" xfId="0" applyFont="1" applyBorder="1" applyAlignment="1">
      <alignment vertical="top" wrapText="1"/>
    </xf>
    <xf numFmtId="0" fontId="67" fillId="0" borderId="20" xfId="0" applyFont="1" applyBorder="1" applyAlignment="1">
      <alignment vertical="top" wrapText="1"/>
    </xf>
    <xf numFmtId="0" fontId="67" fillId="0" borderId="157" xfId="0" applyFont="1" applyBorder="1" applyAlignment="1">
      <alignment vertical="top" wrapText="1"/>
    </xf>
    <xf numFmtId="0" fontId="30" fillId="2" borderId="73" xfId="4" applyFont="1" applyFill="1" applyBorder="1" applyAlignment="1">
      <alignment horizontal="center" vertical="center" wrapText="1"/>
    </xf>
    <xf numFmtId="0" fontId="30" fillId="2" borderId="6" xfId="4" applyFont="1" applyFill="1" applyBorder="1" applyAlignment="1">
      <alignment horizontal="center" vertical="center" wrapText="1"/>
    </xf>
    <xf numFmtId="0" fontId="30" fillId="2" borderId="71" xfId="4" applyFont="1" applyFill="1" applyBorder="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18"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4" fillId="0" borderId="7" xfId="0" applyFont="1" applyBorder="1" applyAlignment="1">
      <alignment vertical="top" wrapText="1"/>
    </xf>
    <xf numFmtId="0" fontId="18" fillId="0" borderId="7" xfId="0" applyFont="1" applyBorder="1" applyAlignment="1">
      <alignment vertical="center" wrapText="1"/>
    </xf>
    <xf numFmtId="0" fontId="20" fillId="0" borderId="41" xfId="0" applyFont="1" applyBorder="1" applyAlignment="1">
      <alignment horizontal="right" vertical="center" wrapText="1" indent="2"/>
    </xf>
    <xf numFmtId="0" fontId="20" fillId="0" borderId="39" xfId="0" applyFont="1" applyBorder="1" applyAlignment="1">
      <alignment horizontal="right" vertical="center" wrapText="1" indent="2"/>
    </xf>
    <xf numFmtId="0" fontId="19" fillId="0" borderId="69" xfId="13" applyFont="1" applyBorder="1" applyAlignment="1">
      <alignment horizontal="center" vertical="center" wrapText="1"/>
    </xf>
    <xf numFmtId="0" fontId="19" fillId="0" borderId="14" xfId="13" applyFont="1" applyBorder="1" applyAlignment="1">
      <alignment horizontal="center" vertical="center" wrapText="1"/>
    </xf>
    <xf numFmtId="0" fontId="19" fillId="0" borderId="67" xfId="13" applyFont="1" applyBorder="1" applyAlignment="1">
      <alignment horizontal="center" vertical="center" wrapText="1"/>
    </xf>
    <xf numFmtId="0" fontId="19" fillId="0" borderId="58" xfId="13" applyFont="1" applyBorder="1" applyAlignment="1">
      <alignment horizontal="center" vertical="center" wrapText="1"/>
    </xf>
    <xf numFmtId="0" fontId="19" fillId="0" borderId="48" xfId="13" applyFont="1" applyBorder="1" applyAlignment="1">
      <alignment horizontal="center" vertical="center" wrapText="1"/>
    </xf>
    <xf numFmtId="0" fontId="19" fillId="0" borderId="32" xfId="13" applyFont="1" applyBorder="1" applyAlignment="1">
      <alignment horizontal="right" vertical="center" wrapText="1"/>
    </xf>
    <xf numFmtId="0" fontId="19" fillId="0" borderId="199" xfId="13" applyFont="1" applyBorder="1" applyAlignment="1">
      <alignment horizontal="right" vertical="center" wrapText="1"/>
    </xf>
    <xf numFmtId="0" fontId="19" fillId="0" borderId="53" xfId="13" applyFont="1" applyBorder="1" applyAlignment="1">
      <alignment horizontal="center" vertical="center" wrapText="1"/>
    </xf>
    <xf numFmtId="0" fontId="19" fillId="0" borderId="46" xfId="13" applyFont="1" applyBorder="1" applyAlignment="1">
      <alignment horizontal="center" vertical="center" wrapText="1"/>
    </xf>
    <xf numFmtId="0" fontId="0" fillId="0" borderId="7" xfId="0" applyBorder="1" applyAlignment="1">
      <alignment horizontal="center"/>
    </xf>
    <xf numFmtId="0" fontId="4" fillId="0" borderId="69" xfId="13" applyFont="1" applyBorder="1" applyAlignment="1">
      <alignment horizontal="center" vertical="center" wrapText="1"/>
    </xf>
    <xf numFmtId="0" fontId="4" fillId="0" borderId="48" xfId="13" applyFont="1" applyBorder="1" applyAlignment="1">
      <alignment horizontal="center" vertical="center" wrapText="1"/>
    </xf>
    <xf numFmtId="0" fontId="19" fillId="0" borderId="122" xfId="13" applyFont="1" applyBorder="1" applyAlignment="1">
      <alignment horizontal="center" vertical="center" wrapText="1"/>
    </xf>
    <xf numFmtId="0" fontId="19" fillId="0" borderId="120" xfId="13" applyFont="1" applyBorder="1" applyAlignment="1">
      <alignment horizontal="center" vertical="center" wrapText="1"/>
    </xf>
    <xf numFmtId="0" fontId="19" fillId="0" borderId="121" xfId="13" applyFont="1" applyBorder="1" applyAlignment="1">
      <alignment horizontal="center" vertical="center" wrapText="1"/>
    </xf>
    <xf numFmtId="0" fontId="19" fillId="0" borderId="289" xfId="13" applyFont="1" applyBorder="1" applyAlignment="1">
      <alignment horizontal="center" vertical="center" wrapText="1"/>
    </xf>
    <xf numFmtId="0" fontId="19" fillId="0" borderId="0" xfId="13" applyFont="1" applyBorder="1" applyAlignment="1">
      <alignment horizontal="center" vertical="center" wrapText="1"/>
    </xf>
    <xf numFmtId="0" fontId="19" fillId="0" borderId="57" xfId="13" applyFont="1" applyBorder="1" applyAlignment="1">
      <alignment horizontal="center" vertical="center" wrapText="1"/>
    </xf>
    <xf numFmtId="0" fontId="4" fillId="0" borderId="123" xfId="13" applyFont="1" applyBorder="1" applyAlignment="1">
      <alignment horizontal="center" vertical="center" wrapText="1"/>
    </xf>
    <xf numFmtId="0" fontId="4" fillId="0" borderId="124" xfId="13" applyFont="1" applyBorder="1" applyAlignment="1">
      <alignment horizontal="center" vertical="center" wrapText="1"/>
    </xf>
    <xf numFmtId="0" fontId="19" fillId="0" borderId="71" xfId="13" applyFont="1" applyBorder="1" applyAlignment="1">
      <alignment horizontal="center" vertical="center" wrapText="1"/>
    </xf>
    <xf numFmtId="0" fontId="4" fillId="0" borderId="14" xfId="13" applyFont="1" applyBorder="1" applyAlignment="1">
      <alignment horizontal="center" vertical="center" wrapText="1"/>
    </xf>
    <xf numFmtId="0" fontId="4" fillId="0" borderId="71" xfId="13" applyFont="1" applyBorder="1" applyAlignment="1">
      <alignment horizontal="center" vertical="center" wrapText="1"/>
    </xf>
    <xf numFmtId="0" fontId="4" fillId="0" borderId="0" xfId="13" applyFont="1" applyBorder="1" applyAlignment="1">
      <alignment horizontal="center" vertical="center" wrapText="1"/>
    </xf>
    <xf numFmtId="0" fontId="4" fillId="0" borderId="57" xfId="13" applyFont="1" applyBorder="1" applyAlignment="1">
      <alignment horizontal="center" vertical="center" wrapText="1"/>
    </xf>
    <xf numFmtId="0" fontId="4" fillId="0" borderId="67" xfId="13" applyFont="1" applyBorder="1" applyAlignment="1">
      <alignment horizontal="center" vertical="center" wrapText="1"/>
    </xf>
    <xf numFmtId="0" fontId="4" fillId="0" borderId="46" xfId="13" applyFont="1" applyBorder="1" applyAlignment="1">
      <alignment horizontal="center" vertical="center" wrapText="1"/>
    </xf>
    <xf numFmtId="0" fontId="4" fillId="0" borderId="58" xfId="13" applyFont="1" applyBorder="1" applyAlignment="1">
      <alignment horizontal="center" vertical="center" wrapText="1"/>
    </xf>
    <xf numFmtId="0" fontId="4" fillId="0" borderId="122" xfId="13" applyFont="1" applyBorder="1" applyAlignment="1">
      <alignment horizontal="center" vertical="center" wrapText="1"/>
    </xf>
    <xf numFmtId="0" fontId="4" fillId="0" borderId="120" xfId="13" applyFont="1" applyBorder="1" applyAlignment="1">
      <alignment horizontal="center" vertical="center" wrapText="1"/>
    </xf>
    <xf numFmtId="0" fontId="4" fillId="0" borderId="121" xfId="13" applyFont="1" applyBorder="1" applyAlignment="1">
      <alignment horizontal="center" vertical="center" wrapText="1"/>
    </xf>
    <xf numFmtId="0" fontId="4" fillId="0" borderId="289" xfId="13" applyFont="1" applyBorder="1" applyAlignment="1">
      <alignment horizontal="center" vertical="center" wrapText="1"/>
    </xf>
    <xf numFmtId="0" fontId="4" fillId="0" borderId="37" xfId="13" applyFont="1" applyBorder="1" applyAlignment="1">
      <alignment horizontal="center" vertical="center" wrapText="1"/>
    </xf>
    <xf numFmtId="0" fontId="4" fillId="0" borderId="32" xfId="13" applyFont="1" applyBorder="1" applyAlignment="1">
      <alignment horizontal="center" vertical="center" wrapText="1"/>
    </xf>
    <xf numFmtId="0" fontId="4" fillId="0" borderId="199" xfId="13" applyFont="1" applyBorder="1" applyAlignment="1">
      <alignment horizontal="center" vertical="center" wrapText="1"/>
    </xf>
    <xf numFmtId="0" fontId="0" fillId="0" borderId="47" xfId="0" applyBorder="1" applyAlignment="1">
      <alignment horizontal="right" vertical="center"/>
    </xf>
    <xf numFmtId="0" fontId="0" fillId="0" borderId="48" xfId="0" applyBorder="1" applyAlignment="1">
      <alignment horizontal="right"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69" xfId="0" applyBorder="1" applyAlignment="1">
      <alignment horizontal="right" vertical="center"/>
    </xf>
    <xf numFmtId="0" fontId="0" fillId="0" borderId="14" xfId="0" applyBorder="1" applyAlignment="1">
      <alignment horizontal="right" vertical="center"/>
    </xf>
    <xf numFmtId="0" fontId="0" fillId="0" borderId="67" xfId="0" applyBorder="1" applyAlignment="1">
      <alignment horizontal="center" vertical="center"/>
    </xf>
    <xf numFmtId="0" fontId="0" fillId="0" borderId="46" xfId="0" applyBorder="1" applyAlignment="1">
      <alignment horizontal="center" vertical="center"/>
    </xf>
    <xf numFmtId="0" fontId="0" fillId="0" borderId="58" xfId="0" applyBorder="1" applyAlignment="1">
      <alignment horizontal="center" vertical="center"/>
    </xf>
    <xf numFmtId="0" fontId="19" fillId="0" borderId="38" xfId="13" applyFont="1" applyBorder="1" applyAlignment="1">
      <alignment vertical="center" wrapText="1"/>
    </xf>
    <xf numFmtId="0" fontId="19" fillId="0" borderId="37" xfId="13" applyFont="1" applyBorder="1" applyAlignment="1">
      <alignment vertical="center" wrapText="1"/>
    </xf>
    <xf numFmtId="0" fontId="19" fillId="0" borderId="0" xfId="13" applyFont="1" applyBorder="1" applyAlignment="1">
      <alignment vertical="center" wrapText="1"/>
    </xf>
    <xf numFmtId="0" fontId="19" fillId="0" borderId="56" xfId="13" applyFont="1" applyBorder="1" applyAlignment="1">
      <alignment vertical="center" wrapText="1"/>
    </xf>
    <xf numFmtId="0" fontId="0" fillId="0" borderId="45" xfId="0" applyBorder="1" applyAlignment="1">
      <alignment horizontal="center"/>
    </xf>
    <xf numFmtId="0" fontId="0" fillId="0" borderId="15" xfId="0" applyBorder="1" applyAlignment="1">
      <alignment horizontal="right"/>
    </xf>
    <xf numFmtId="0" fontId="0" fillId="0" borderId="7" xfId="0" applyBorder="1" applyAlignment="1">
      <alignment horizontal="center" vertical="center"/>
    </xf>
    <xf numFmtId="38" fontId="0" fillId="0" borderId="45" xfId="9" applyFont="1" applyBorder="1" applyAlignment="1">
      <alignment horizontal="center" vertical="center"/>
    </xf>
    <xf numFmtId="0" fontId="19" fillId="0" borderId="34" xfId="13" applyFont="1" applyBorder="1" applyAlignment="1">
      <alignment horizontal="center" vertical="center" wrapText="1"/>
    </xf>
    <xf numFmtId="0" fontId="19" fillId="0" borderId="70" xfId="13" applyFont="1" applyBorder="1" applyAlignment="1">
      <alignment horizontal="center" vertical="center" wrapText="1"/>
    </xf>
    <xf numFmtId="0" fontId="19" fillId="0" borderId="31" xfId="13"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9"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wrapText="1"/>
    </xf>
    <xf numFmtId="0" fontId="0" fillId="0" borderId="71" xfId="0" applyBorder="1" applyAlignment="1">
      <alignment horizontal="center" vertical="center"/>
    </xf>
    <xf numFmtId="0" fontId="0" fillId="0" borderId="57" xfId="0" applyBorder="1" applyAlignment="1">
      <alignment horizontal="center" vertical="center"/>
    </xf>
    <xf numFmtId="0" fontId="19" fillId="0" borderId="71" xfId="13" applyFont="1" applyBorder="1" applyAlignment="1">
      <alignment horizontal="left" vertical="top" wrapText="1"/>
    </xf>
    <xf numFmtId="0" fontId="19" fillId="0" borderId="0" xfId="13" applyFont="1" applyBorder="1" applyAlignment="1">
      <alignment horizontal="left" vertical="top" wrapText="1"/>
    </xf>
    <xf numFmtId="0" fontId="0" fillId="0" borderId="7" xfId="0" applyBorder="1" applyAlignment="1">
      <alignment horizontal="center" wrapText="1"/>
    </xf>
    <xf numFmtId="0" fontId="0" fillId="0" borderId="73" xfId="0" applyBorder="1" applyAlignment="1">
      <alignment horizontal="center" vertical="center"/>
    </xf>
    <xf numFmtId="0" fontId="0" fillId="0" borderId="54" xfId="0" applyBorder="1" applyAlignment="1">
      <alignment horizontal="center" vertical="center"/>
    </xf>
    <xf numFmtId="0" fontId="0" fillId="0" borderId="6" xfId="0" applyBorder="1" applyAlignment="1">
      <alignment horizontal="center" vertical="center"/>
    </xf>
    <xf numFmtId="0" fontId="19" fillId="0" borderId="57" xfId="13" applyFont="1" applyBorder="1" applyAlignment="1">
      <alignment horizontal="left" vertical="top" wrapText="1"/>
    </xf>
    <xf numFmtId="0" fontId="19" fillId="0" borderId="15" xfId="13" applyFont="1" applyBorder="1" applyAlignment="1">
      <alignment horizontal="center" vertical="center" wrapText="1"/>
    </xf>
    <xf numFmtId="0" fontId="19" fillId="0" borderId="74" xfId="13" applyFont="1" applyBorder="1" applyAlignment="1">
      <alignment horizontal="center" vertical="center" wrapText="1"/>
    </xf>
    <xf numFmtId="0" fontId="19" fillId="0" borderId="307" xfId="13" applyFont="1" applyBorder="1" applyAlignment="1">
      <alignment horizontal="center" vertical="center" wrapText="1"/>
    </xf>
    <xf numFmtId="0" fontId="19" fillId="0" borderId="35" xfId="13" applyFont="1" applyBorder="1" applyAlignment="1">
      <alignment vertical="top" wrapText="1"/>
    </xf>
    <xf numFmtId="0" fontId="19" fillId="0" borderId="0" xfId="13" applyFont="1" applyBorder="1" applyAlignment="1">
      <alignment vertical="top" wrapText="1"/>
    </xf>
    <xf numFmtId="0" fontId="19" fillId="0" borderId="34" xfId="13" applyFont="1" applyBorder="1" applyAlignment="1">
      <alignment vertical="top" wrapText="1"/>
    </xf>
    <xf numFmtId="0" fontId="19" fillId="0" borderId="71" xfId="13" applyFont="1" applyBorder="1" applyAlignment="1">
      <alignment vertical="top" wrapText="1"/>
    </xf>
    <xf numFmtId="0" fontId="19" fillId="0" borderId="57" xfId="13" applyFont="1" applyBorder="1" applyAlignment="1">
      <alignment vertical="top" wrapText="1"/>
    </xf>
    <xf numFmtId="0" fontId="19" fillId="0" borderId="67" xfId="13" applyFont="1" applyBorder="1" applyAlignment="1">
      <alignment vertical="top" wrapText="1"/>
    </xf>
    <xf numFmtId="0" fontId="19" fillId="0" borderId="46" xfId="13" applyFont="1" applyBorder="1" applyAlignment="1">
      <alignment vertical="top" wrapText="1"/>
    </xf>
    <xf numFmtId="0" fontId="19" fillId="0" borderId="58" xfId="13" applyFont="1" applyBorder="1" applyAlignment="1">
      <alignment vertical="top" wrapText="1"/>
    </xf>
    <xf numFmtId="0" fontId="19" fillId="0" borderId="69" xfId="13" applyFont="1" applyBorder="1" applyAlignment="1">
      <alignment vertical="top" wrapText="1"/>
    </xf>
    <xf numFmtId="0" fontId="19" fillId="0" borderId="48" xfId="13" applyFont="1" applyBorder="1" applyAlignment="1">
      <alignment vertical="top" wrapText="1"/>
    </xf>
    <xf numFmtId="0" fontId="19" fillId="0" borderId="14" xfId="13" applyFont="1" applyBorder="1" applyAlignment="1">
      <alignment vertical="top" wrapText="1"/>
    </xf>
    <xf numFmtId="0" fontId="19" fillId="0" borderId="15" xfId="13" applyFont="1" applyBorder="1" applyAlignment="1">
      <alignment horizontal="center" vertical="top" textRotation="255" wrapText="1"/>
    </xf>
    <xf numFmtId="0" fontId="19" fillId="0" borderId="74" xfId="13" applyFont="1" applyBorder="1" applyAlignment="1">
      <alignment horizontal="center" vertical="top" textRotation="255" wrapText="1"/>
    </xf>
    <xf numFmtId="0" fontId="19" fillId="0" borderId="45" xfId="13" applyFont="1" applyBorder="1" applyAlignment="1">
      <alignment horizontal="center" vertical="top" textRotation="255" wrapText="1"/>
    </xf>
    <xf numFmtId="0" fontId="19" fillId="0" borderId="56" xfId="13" applyFont="1" applyBorder="1" applyAlignment="1">
      <alignment horizontal="center" vertical="center" wrapText="1"/>
    </xf>
    <xf numFmtId="0" fontId="19" fillId="0" borderId="199" xfId="13" applyFont="1" applyBorder="1" applyAlignment="1">
      <alignment horizontal="center" vertical="center" wrapText="1"/>
    </xf>
    <xf numFmtId="0" fontId="19" fillId="0" borderId="69" xfId="13" applyFont="1" applyBorder="1" applyAlignment="1">
      <alignment horizontal="center" vertical="top" wrapText="1"/>
    </xf>
    <xf numFmtId="0" fontId="19" fillId="0" borderId="48" xfId="13" applyFont="1" applyBorder="1" applyAlignment="1">
      <alignment horizontal="center" vertical="top" wrapText="1"/>
    </xf>
    <xf numFmtId="0" fontId="19" fillId="0" borderId="0" xfId="13" applyFont="1" applyBorder="1" applyAlignment="1">
      <alignment horizontal="center" vertical="top" wrapText="1"/>
    </xf>
    <xf numFmtId="0" fontId="19" fillId="0" borderId="57" xfId="13" applyFont="1" applyBorder="1" applyAlignment="1">
      <alignment horizontal="center" vertical="top" wrapText="1"/>
    </xf>
    <xf numFmtId="0" fontId="0" fillId="0" borderId="7" xfId="0" applyBorder="1" applyAlignment="1">
      <alignment horizontal="left" vertical="center"/>
    </xf>
    <xf numFmtId="0" fontId="19" fillId="0" borderId="71" xfId="13" applyFont="1" applyBorder="1" applyAlignment="1">
      <alignment horizontal="center" vertical="top" wrapText="1"/>
    </xf>
    <xf numFmtId="0" fontId="19" fillId="0" borderId="67" xfId="13" applyFont="1" applyBorder="1" applyAlignment="1">
      <alignment horizontal="center" vertical="top" wrapText="1"/>
    </xf>
    <xf numFmtId="0" fontId="19" fillId="0" borderId="46" xfId="13" applyFont="1" applyBorder="1" applyAlignment="1">
      <alignment horizontal="center" vertical="top" wrapText="1"/>
    </xf>
    <xf numFmtId="0" fontId="19" fillId="0" borderId="58" xfId="13" applyFont="1" applyBorder="1" applyAlignment="1">
      <alignment horizontal="center" vertical="top" wrapText="1"/>
    </xf>
    <xf numFmtId="0" fontId="19" fillId="0" borderId="14" xfId="13" applyFont="1" applyBorder="1" applyAlignment="1">
      <alignment horizontal="center" vertical="top" wrapText="1"/>
    </xf>
    <xf numFmtId="0" fontId="19" fillId="0" borderId="32" xfId="13" applyFont="1" applyBorder="1" applyAlignment="1">
      <alignment horizontal="center" vertical="top" wrapText="1"/>
    </xf>
    <xf numFmtId="0" fontId="19" fillId="0" borderId="47" xfId="13" applyFont="1" applyBorder="1" applyAlignment="1">
      <alignment horizontal="center" vertical="center" wrapText="1"/>
    </xf>
    <xf numFmtId="0" fontId="19" fillId="0" borderId="33" xfId="13" applyFont="1" applyBorder="1" applyAlignment="1">
      <alignment horizontal="center" vertical="center" wrapText="1"/>
    </xf>
    <xf numFmtId="0" fontId="19" fillId="0" borderId="32" xfId="13" applyFont="1" applyBorder="1" applyAlignment="1">
      <alignment horizontal="center" vertical="center" wrapText="1"/>
    </xf>
    <xf numFmtId="0" fontId="19" fillId="0" borderId="66" xfId="13" applyFont="1" applyBorder="1" applyAlignment="1">
      <alignment horizontal="center" vertical="center" wrapText="1"/>
    </xf>
    <xf numFmtId="0" fontId="19" fillId="0" borderId="37" xfId="13" applyFont="1" applyBorder="1" applyAlignment="1">
      <alignment horizontal="center" vertical="center" wrapText="1"/>
    </xf>
    <xf numFmtId="0" fontId="19" fillId="0" borderId="36" xfId="13" applyFont="1" applyBorder="1" applyAlignment="1">
      <alignment horizontal="center" vertical="center" wrapText="1"/>
    </xf>
    <xf numFmtId="0" fontId="4" fillId="0" borderId="7" xfId="13" applyFont="1" applyBorder="1" applyAlignment="1">
      <alignment horizontal="center" vertical="center" wrapText="1"/>
    </xf>
    <xf numFmtId="0" fontId="0" fillId="0" borderId="15" xfId="0" applyBorder="1" applyAlignment="1">
      <alignment horizontal="center"/>
    </xf>
    <xf numFmtId="38" fontId="19" fillId="0" borderId="69" xfId="9" applyFont="1" applyBorder="1" applyAlignment="1">
      <alignment horizontal="right" vertical="center" wrapText="1"/>
    </xf>
    <xf numFmtId="38" fontId="19" fillId="0" borderId="48" xfId="9" applyFont="1" applyBorder="1" applyAlignment="1">
      <alignment horizontal="right" vertical="center" wrapText="1"/>
    </xf>
    <xf numFmtId="38" fontId="19" fillId="0" borderId="14" xfId="9" applyFont="1" applyBorder="1" applyAlignment="1">
      <alignment horizontal="right" vertical="center" wrapText="1"/>
    </xf>
    <xf numFmtId="38" fontId="19" fillId="0" borderId="0" xfId="9" applyFont="1" applyBorder="1" applyAlignment="1">
      <alignment horizontal="right" vertical="center" wrapText="1"/>
    </xf>
    <xf numFmtId="38" fontId="19" fillId="0" borderId="34" xfId="9" applyFont="1" applyBorder="1" applyAlignment="1">
      <alignment horizontal="right" vertical="center" wrapText="1"/>
    </xf>
    <xf numFmtId="38" fontId="19" fillId="0" borderId="0" xfId="9" applyFont="1" applyBorder="1" applyAlignment="1">
      <alignment vertical="center" wrapText="1"/>
    </xf>
    <xf numFmtId="38" fontId="19" fillId="0" borderId="34" xfId="9" applyFont="1" applyBorder="1" applyAlignment="1">
      <alignment vertical="center" wrapText="1"/>
    </xf>
    <xf numFmtId="38" fontId="19" fillId="0" borderId="67" xfId="9" applyFont="1" applyBorder="1" applyAlignment="1">
      <alignment vertical="center" wrapText="1"/>
    </xf>
    <xf numFmtId="38" fontId="19" fillId="0" borderId="46" xfId="9" applyFont="1" applyBorder="1" applyAlignment="1">
      <alignment vertical="center" wrapText="1"/>
    </xf>
    <xf numFmtId="38" fontId="19" fillId="0" borderId="58" xfId="9" applyFont="1" applyBorder="1" applyAlignment="1">
      <alignment vertical="center" wrapText="1"/>
    </xf>
    <xf numFmtId="38" fontId="19" fillId="0" borderId="7" xfId="9" applyFont="1" applyBorder="1" applyAlignment="1">
      <alignment vertical="center" wrapText="1"/>
    </xf>
    <xf numFmtId="0" fontId="19" fillId="0" borderId="41" xfId="13" applyFont="1" applyBorder="1" applyAlignment="1">
      <alignment vertical="center" wrapText="1"/>
    </xf>
    <xf numFmtId="0" fontId="19" fillId="0" borderId="40" xfId="13" applyFont="1" applyBorder="1" applyAlignment="1">
      <alignment vertical="center" wrapText="1"/>
    </xf>
    <xf numFmtId="38" fontId="19" fillId="0" borderId="69" xfId="9" applyFont="1" applyBorder="1" applyAlignment="1">
      <alignment horizontal="center" vertical="center" wrapText="1"/>
    </xf>
    <xf numFmtId="38" fontId="19" fillId="0" borderId="48" xfId="9" applyFont="1" applyBorder="1" applyAlignment="1">
      <alignment horizontal="center" vertical="center" wrapText="1"/>
    </xf>
    <xf numFmtId="38" fontId="19" fillId="0" borderId="14" xfId="9" applyFont="1" applyBorder="1" applyAlignment="1">
      <alignment horizontal="center" vertical="center" wrapText="1"/>
    </xf>
    <xf numFmtId="38" fontId="19" fillId="0" borderId="67" xfId="9" applyFont="1" applyBorder="1" applyAlignment="1">
      <alignment horizontal="center" vertical="center" wrapText="1"/>
    </xf>
    <xf numFmtId="38" fontId="19" fillId="0" borderId="46" xfId="9" applyFont="1" applyBorder="1" applyAlignment="1">
      <alignment horizontal="center" vertical="center" wrapText="1"/>
    </xf>
    <xf numFmtId="38" fontId="19" fillId="0" borderId="58" xfId="9" applyFont="1" applyBorder="1" applyAlignment="1">
      <alignment horizontal="center" vertical="center" wrapText="1"/>
    </xf>
    <xf numFmtId="0" fontId="19" fillId="0" borderId="38" xfId="13" applyFont="1" applyBorder="1" applyAlignment="1">
      <alignment horizontal="center" vertical="center" wrapText="1"/>
    </xf>
    <xf numFmtId="0" fontId="19" fillId="0" borderId="50" xfId="13" applyFont="1" applyBorder="1" applyAlignment="1">
      <alignment horizontal="center" vertical="center" wrapText="1"/>
    </xf>
    <xf numFmtId="0" fontId="19" fillId="0" borderId="51" xfId="13" applyFont="1" applyBorder="1" applyAlignment="1">
      <alignment horizontal="center" vertical="center" wrapText="1"/>
    </xf>
    <xf numFmtId="0" fontId="19" fillId="0" borderId="7" xfId="13" applyFont="1" applyBorder="1" applyAlignment="1">
      <alignment horizontal="center" vertical="center" wrapText="1"/>
    </xf>
    <xf numFmtId="0" fontId="19" fillId="0" borderId="73" xfId="13" applyFont="1" applyBorder="1" applyAlignment="1">
      <alignment horizontal="center" vertical="center" wrapText="1"/>
    </xf>
    <xf numFmtId="38" fontId="19" fillId="0" borderId="73" xfId="9" applyFont="1" applyBorder="1" applyAlignment="1">
      <alignment vertical="center" wrapText="1"/>
    </xf>
    <xf numFmtId="38" fontId="19" fillId="0" borderId="54" xfId="9" applyFont="1" applyBorder="1" applyAlignment="1">
      <alignment vertical="center" wrapText="1"/>
    </xf>
    <xf numFmtId="38" fontId="19" fillId="0" borderId="6" xfId="9" applyFont="1" applyBorder="1" applyAlignment="1">
      <alignment vertical="center" wrapText="1"/>
    </xf>
    <xf numFmtId="38" fontId="19" fillId="0" borderId="7" xfId="9" applyFont="1" applyBorder="1" applyAlignment="1">
      <alignment horizontal="center" vertical="center" wrapText="1"/>
    </xf>
    <xf numFmtId="38" fontId="19" fillId="0" borderId="67" xfId="9" applyFont="1" applyBorder="1" applyAlignment="1">
      <alignment horizontal="right" vertical="top" wrapText="1"/>
    </xf>
    <xf numFmtId="38" fontId="19" fillId="0" borderId="46" xfId="9" applyFont="1" applyBorder="1" applyAlignment="1">
      <alignment horizontal="right" vertical="top" wrapText="1"/>
    </xf>
    <xf numFmtId="38" fontId="19" fillId="0" borderId="58" xfId="9" applyFont="1" applyBorder="1" applyAlignment="1">
      <alignment horizontal="right" vertical="top" wrapText="1"/>
    </xf>
    <xf numFmtId="38" fontId="0" fillId="0" borderId="7" xfId="9" applyFont="1" applyBorder="1" applyAlignment="1">
      <alignment horizontal="center" vertical="center"/>
    </xf>
    <xf numFmtId="0" fontId="19" fillId="0" borderId="6" xfId="13" applyFont="1" applyBorder="1" applyAlignment="1">
      <alignment horizontal="center" vertical="center" wrapText="1"/>
    </xf>
    <xf numFmtId="38" fontId="0" fillId="0" borderId="7" xfId="9" applyFont="1" applyBorder="1" applyAlignment="1">
      <alignment horizontal="center" vertical="center" wrapText="1"/>
    </xf>
    <xf numFmtId="38" fontId="19" fillId="0" borderId="66" xfId="9" applyFont="1" applyBorder="1" applyAlignment="1">
      <alignment horizontal="right" wrapText="1"/>
    </xf>
    <xf numFmtId="38" fontId="19" fillId="0" borderId="37" xfId="9" applyFont="1" applyBorder="1" applyAlignment="1">
      <alignment horizontal="right" wrapText="1"/>
    </xf>
    <xf numFmtId="38" fontId="19" fillId="0" borderId="56" xfId="9" applyFont="1" applyBorder="1" applyAlignment="1">
      <alignment horizontal="right" wrapText="1"/>
    </xf>
    <xf numFmtId="0" fontId="19" fillId="0" borderId="53" xfId="13" applyFont="1" applyBorder="1" applyAlignment="1">
      <alignment vertical="center" wrapText="1"/>
    </xf>
    <xf numFmtId="0" fontId="19" fillId="0" borderId="46" xfId="13" applyFont="1" applyBorder="1" applyAlignment="1">
      <alignment vertical="center" wrapText="1"/>
    </xf>
    <xf numFmtId="0" fontId="19" fillId="0" borderId="58" xfId="13" applyFont="1" applyBorder="1" applyAlignment="1">
      <alignment vertical="center" wrapText="1"/>
    </xf>
    <xf numFmtId="0" fontId="51" fillId="0" borderId="0" xfId="13" applyFont="1" applyAlignment="1">
      <alignment horizontal="center" vertical="center" wrapText="1"/>
    </xf>
    <xf numFmtId="0" fontId="47" fillId="0" borderId="0" xfId="13" applyFont="1">
      <alignment vertical="center"/>
    </xf>
    <xf numFmtId="0" fontId="35" fillId="0" borderId="0" xfId="13" applyFont="1" applyAlignment="1">
      <alignment horizontal="right" vertical="center" wrapText="1"/>
    </xf>
    <xf numFmtId="0" fontId="4" fillId="0" borderId="0" xfId="13" applyFont="1">
      <alignment vertical="center"/>
    </xf>
    <xf numFmtId="0" fontId="19" fillId="0" borderId="54" xfId="13" applyFont="1" applyBorder="1" applyAlignment="1">
      <alignment horizontal="center" vertical="center" wrapText="1"/>
    </xf>
    <xf numFmtId="0" fontId="19" fillId="0" borderId="302" xfId="13" applyFont="1" applyBorder="1" applyAlignment="1">
      <alignment horizontal="center" vertical="center" wrapText="1"/>
    </xf>
    <xf numFmtId="0" fontId="19" fillId="0" borderId="7" xfId="13" applyFont="1" applyBorder="1" applyAlignment="1">
      <alignment vertical="center" textRotation="255" wrapText="1"/>
    </xf>
    <xf numFmtId="0" fontId="19" fillId="0" borderId="37" xfId="13" applyFont="1" applyBorder="1" applyAlignment="1">
      <alignment vertical="center" textRotation="255" wrapText="1"/>
    </xf>
    <xf numFmtId="0" fontId="19" fillId="0" borderId="36" xfId="13" applyFont="1" applyBorder="1" applyAlignment="1">
      <alignment vertical="center" textRotation="255" wrapText="1"/>
    </xf>
    <xf numFmtId="0" fontId="19" fillId="0" borderId="0" xfId="13" applyFont="1" applyBorder="1" applyAlignment="1">
      <alignment vertical="center" textRotation="255" wrapText="1"/>
    </xf>
    <xf numFmtId="0" fontId="19" fillId="0" borderId="34" xfId="13" applyFont="1" applyBorder="1" applyAlignment="1">
      <alignment vertical="center" textRotation="255" wrapText="1"/>
    </xf>
    <xf numFmtId="0" fontId="19" fillId="0" borderId="32" xfId="13" applyFont="1" applyBorder="1" applyAlignment="1">
      <alignment vertical="center" textRotation="255" wrapText="1"/>
    </xf>
    <xf numFmtId="0" fontId="19" fillId="0" borderId="31" xfId="13" applyFont="1" applyBorder="1" applyAlignment="1">
      <alignment vertical="center" textRotation="255" wrapText="1"/>
    </xf>
    <xf numFmtId="38" fontId="19" fillId="0" borderId="38" xfId="9" applyFont="1" applyBorder="1" applyAlignment="1">
      <alignment horizontal="right" vertical="center" wrapText="1"/>
    </xf>
    <xf numFmtId="38" fontId="19" fillId="0" borderId="37" xfId="9" applyFont="1" applyBorder="1" applyAlignment="1">
      <alignment horizontal="right" vertical="center" wrapText="1"/>
    </xf>
    <xf numFmtId="38" fontId="19" fillId="0" borderId="36" xfId="9" applyFont="1" applyBorder="1" applyAlignment="1">
      <alignment horizontal="right" vertical="center" wrapText="1"/>
    </xf>
    <xf numFmtId="38" fontId="19" fillId="0" borderId="59" xfId="9" applyFont="1" applyBorder="1" applyAlignment="1">
      <alignment vertical="center" wrapText="1"/>
    </xf>
    <xf numFmtId="38" fontId="19" fillId="0" borderId="60" xfId="9" applyFont="1" applyBorder="1" applyAlignment="1">
      <alignment vertical="center" wrapText="1"/>
    </xf>
    <xf numFmtId="38" fontId="19" fillId="0" borderId="305" xfId="9" applyFont="1" applyBorder="1" applyAlignment="1">
      <alignment vertical="center" wrapText="1"/>
    </xf>
    <xf numFmtId="38" fontId="19" fillId="0" borderId="61" xfId="9" applyFont="1" applyBorder="1" applyAlignment="1">
      <alignment vertical="center" wrapText="1"/>
    </xf>
    <xf numFmtId="38" fontId="19" fillId="0" borderId="62" xfId="9" applyFont="1" applyBorder="1" applyAlignment="1">
      <alignment vertical="center" wrapText="1"/>
    </xf>
    <xf numFmtId="38" fontId="19" fillId="0" borderId="304" xfId="9" applyFont="1" applyBorder="1" applyAlignment="1">
      <alignment vertical="center" wrapText="1"/>
    </xf>
    <xf numFmtId="38" fontId="19" fillId="0" borderId="63" xfId="9" applyFont="1" applyBorder="1" applyAlignment="1">
      <alignment vertical="center" wrapText="1"/>
    </xf>
    <xf numFmtId="38" fontId="19" fillId="0" borderId="303" xfId="9" applyFont="1" applyBorder="1" applyAlignment="1">
      <alignment vertical="center" wrapText="1"/>
    </xf>
    <xf numFmtId="0" fontId="19" fillId="0" borderId="49" xfId="13" applyFont="1" applyBorder="1" applyAlignment="1">
      <alignment horizontal="center" vertical="center" wrapText="1"/>
    </xf>
    <xf numFmtId="0" fontId="19" fillId="0" borderId="306" xfId="13" applyFont="1" applyBorder="1" applyAlignment="1">
      <alignment horizontal="center" vertical="center" wrapText="1"/>
    </xf>
    <xf numFmtId="0" fontId="19" fillId="0" borderId="15" xfId="13" applyFont="1" applyBorder="1" applyAlignment="1">
      <alignment horizontal="center" vertical="center" textRotation="255" wrapText="1"/>
    </xf>
    <xf numFmtId="0" fontId="19" fillId="0" borderId="74" xfId="13" applyFont="1" applyBorder="1" applyAlignment="1">
      <alignment horizontal="center" vertical="center" textRotation="255" wrapText="1"/>
    </xf>
    <xf numFmtId="0" fontId="19" fillId="0" borderId="45" xfId="13" applyFont="1" applyBorder="1" applyAlignment="1">
      <alignment horizontal="center" vertical="center" textRotation="255" wrapText="1"/>
    </xf>
    <xf numFmtId="0" fontId="19" fillId="0" borderId="66" xfId="13" applyFont="1" applyBorder="1" applyAlignment="1">
      <alignment horizontal="center" vertical="center" textRotation="255" wrapText="1"/>
    </xf>
    <xf numFmtId="0" fontId="19" fillId="0" borderId="37" xfId="13" applyFont="1" applyBorder="1" applyAlignment="1">
      <alignment horizontal="center" vertical="center" textRotation="255" wrapText="1"/>
    </xf>
    <xf numFmtId="0" fontId="19" fillId="0" borderId="71" xfId="13" applyFont="1" applyBorder="1" applyAlignment="1">
      <alignment horizontal="center" vertical="center" textRotation="255" wrapText="1"/>
    </xf>
    <xf numFmtId="0" fontId="19" fillId="0" borderId="0" xfId="13" applyFont="1" applyBorder="1" applyAlignment="1">
      <alignment horizontal="center" vertical="center" textRotation="255" wrapText="1"/>
    </xf>
    <xf numFmtId="0" fontId="0" fillId="0" borderId="66" xfId="0" applyBorder="1" applyAlignment="1">
      <alignment horizontal="center" vertical="center" textRotation="255"/>
    </xf>
    <xf numFmtId="0" fontId="0" fillId="0" borderId="37" xfId="0" applyBorder="1" applyAlignment="1">
      <alignment horizontal="center" vertical="center" textRotation="255"/>
    </xf>
    <xf numFmtId="0" fontId="0" fillId="0" borderId="71" xfId="0" applyBorder="1" applyAlignment="1">
      <alignment horizontal="center" vertical="center" textRotation="255"/>
    </xf>
    <xf numFmtId="0" fontId="0" fillId="0" borderId="0" xfId="0" applyBorder="1" applyAlignment="1">
      <alignment horizontal="center" vertical="center" textRotation="255"/>
    </xf>
    <xf numFmtId="0" fontId="0" fillId="0" borderId="70" xfId="0" applyBorder="1" applyAlignment="1">
      <alignment horizontal="center" vertical="center" textRotation="255"/>
    </xf>
    <xf numFmtId="0" fontId="0" fillId="0" borderId="32" xfId="0" applyBorder="1" applyAlignment="1">
      <alignment horizontal="center" vertical="center" textRotation="255"/>
    </xf>
    <xf numFmtId="0" fontId="0" fillId="0" borderId="7" xfId="0" applyBorder="1" applyAlignment="1">
      <alignment horizontal="center" vertical="center" wrapText="1"/>
    </xf>
    <xf numFmtId="38" fontId="0" fillId="0" borderId="69" xfId="9" applyFont="1" applyBorder="1" applyAlignment="1">
      <alignment horizontal="center"/>
    </xf>
    <xf numFmtId="38" fontId="0" fillId="0" borderId="48" xfId="9" applyFont="1" applyBorder="1" applyAlignment="1">
      <alignment horizontal="center"/>
    </xf>
    <xf numFmtId="38" fontId="0" fillId="0" borderId="67" xfId="9" applyFont="1" applyBorder="1" applyAlignment="1">
      <alignment horizontal="center"/>
    </xf>
    <xf numFmtId="38" fontId="0" fillId="0" borderId="46" xfId="9" applyFont="1" applyBorder="1" applyAlignment="1">
      <alignment horizontal="center"/>
    </xf>
    <xf numFmtId="0" fontId="0" fillId="0" borderId="48"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58" xfId="0" applyBorder="1" applyAlignment="1">
      <alignment horizontal="center" vertical="center" wrapText="1"/>
    </xf>
    <xf numFmtId="38" fontId="0" fillId="0" borderId="73" xfId="9" applyFont="1" applyBorder="1" applyAlignment="1">
      <alignment horizontal="center" vertical="center"/>
    </xf>
    <xf numFmtId="38" fontId="0" fillId="0" borderId="54" xfId="9" applyFont="1" applyBorder="1" applyAlignment="1">
      <alignment horizontal="center" vertical="center"/>
    </xf>
    <xf numFmtId="0" fontId="0" fillId="0" borderId="7" xfId="0" applyBorder="1" applyAlignment="1">
      <alignment horizontal="center" vertical="center" textRotation="255" wrapText="1"/>
    </xf>
    <xf numFmtId="38" fontId="0" fillId="0" borderId="48" xfId="9" applyFont="1" applyBorder="1" applyAlignment="1">
      <alignment horizontal="center" vertical="center"/>
    </xf>
    <xf numFmtId="38" fontId="0" fillId="0" borderId="46" xfId="9" applyFont="1" applyBorder="1" applyAlignment="1">
      <alignment horizontal="center" vertical="center"/>
    </xf>
    <xf numFmtId="38" fontId="0" fillId="0" borderId="0" xfId="9" applyFont="1" applyBorder="1" applyAlignment="1">
      <alignment horizontal="center" vertical="center"/>
    </xf>
    <xf numFmtId="0" fontId="0" fillId="0" borderId="7" xfId="0" applyBorder="1" applyAlignment="1">
      <alignment horizontal="left" vertical="center" wrapText="1"/>
    </xf>
    <xf numFmtId="0" fontId="4" fillId="0" borderId="7" xfId="13"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textRotation="255"/>
    </xf>
    <xf numFmtId="0" fontId="0" fillId="0" borderId="74" xfId="0" applyBorder="1" applyAlignment="1">
      <alignment horizontal="center" vertical="center" textRotation="255"/>
    </xf>
    <xf numFmtId="0" fontId="0" fillId="0" borderId="45" xfId="0" applyBorder="1" applyAlignment="1">
      <alignment horizontal="center" vertical="center" textRotation="255"/>
    </xf>
    <xf numFmtId="0" fontId="19" fillId="0" borderId="53" xfId="13" applyFont="1" applyBorder="1" applyAlignment="1">
      <alignment horizontal="left" vertical="top" wrapText="1"/>
    </xf>
    <xf numFmtId="0" fontId="19" fillId="0" borderId="46" xfId="13" applyFont="1" applyBorder="1" applyAlignment="1">
      <alignment horizontal="left" vertical="top" wrapText="1"/>
    </xf>
    <xf numFmtId="0" fontId="19" fillId="0" borderId="47" xfId="13" applyFont="1" applyBorder="1" applyAlignment="1">
      <alignment horizontal="left" vertical="top" wrapText="1"/>
    </xf>
    <xf numFmtId="0" fontId="19" fillId="0" borderId="48" xfId="13" applyFont="1" applyBorder="1" applyAlignment="1">
      <alignment horizontal="left" vertical="top" wrapText="1"/>
    </xf>
    <xf numFmtId="0" fontId="19" fillId="0" borderId="64" xfId="13" applyFont="1" applyBorder="1" applyAlignment="1">
      <alignment horizontal="center" vertical="center" wrapText="1"/>
    </xf>
    <xf numFmtId="0" fontId="4" fillId="0" borderId="69" xfId="13" applyFont="1" applyBorder="1" applyAlignment="1">
      <alignment horizontal="center" vertical="top" wrapText="1"/>
    </xf>
    <xf numFmtId="0" fontId="4" fillId="0" borderId="48" xfId="13" applyFont="1" applyBorder="1" applyAlignment="1">
      <alignment horizontal="center" vertical="top" wrapText="1"/>
    </xf>
    <xf numFmtId="0" fontId="4" fillId="0" borderId="14" xfId="13" applyFont="1" applyBorder="1" applyAlignment="1">
      <alignment horizontal="center" vertical="top" wrapText="1"/>
    </xf>
    <xf numFmtId="0" fontId="4" fillId="0" borderId="67" xfId="13" applyFont="1" applyBorder="1" applyAlignment="1">
      <alignment horizontal="center" vertical="top" wrapText="1"/>
    </xf>
    <xf numFmtId="0" fontId="4" fillId="0" borderId="46" xfId="13" applyFont="1" applyBorder="1" applyAlignment="1">
      <alignment horizontal="center" vertical="top" wrapText="1"/>
    </xf>
    <xf numFmtId="0" fontId="4" fillId="0" borderId="58" xfId="13" applyFont="1" applyBorder="1" applyAlignment="1">
      <alignment horizontal="center" vertical="top" wrapText="1"/>
    </xf>
    <xf numFmtId="0" fontId="0" fillId="0" borderId="7" xfId="0" applyBorder="1" applyAlignment="1">
      <alignment horizontal="center" vertical="center" textRotation="255"/>
    </xf>
    <xf numFmtId="0" fontId="0" fillId="0" borderId="15" xfId="0" applyBorder="1" applyAlignment="1">
      <alignment horizontal="left" vertical="center"/>
    </xf>
    <xf numFmtId="0" fontId="19" fillId="0" borderId="33" xfId="13" applyFont="1" applyBorder="1" applyAlignment="1">
      <alignment vertical="top" wrapText="1"/>
    </xf>
    <xf numFmtId="0" fontId="19" fillId="0" borderId="32" xfId="13" applyFont="1" applyBorder="1" applyAlignment="1">
      <alignment vertical="top" wrapText="1"/>
    </xf>
    <xf numFmtId="0" fontId="19" fillId="0" borderId="35" xfId="13" applyFont="1" applyBorder="1" applyAlignment="1">
      <alignment horizontal="center" vertical="center" wrapText="1"/>
    </xf>
    <xf numFmtId="0" fontId="0" fillId="0" borderId="74" xfId="0" applyBorder="1" applyAlignment="1">
      <alignment horizontal="left" vertical="center"/>
    </xf>
    <xf numFmtId="0" fontId="0" fillId="0" borderId="45" xfId="0" applyBorder="1" applyAlignment="1">
      <alignment horizontal="left" vertical="center"/>
    </xf>
    <xf numFmtId="0" fontId="19" fillId="0" borderId="41" xfId="13" applyFont="1" applyBorder="1" applyAlignment="1">
      <alignment horizontal="center" vertical="center" wrapText="1"/>
    </xf>
    <xf numFmtId="0" fontId="4" fillId="0" borderId="7" xfId="13" applyFont="1" applyBorder="1" applyAlignment="1">
      <alignment horizontal="center" vertical="center" textRotation="255" wrapText="1"/>
    </xf>
    <xf numFmtId="0" fontId="19" fillId="0" borderId="36" xfId="13" applyFont="1" applyBorder="1" applyAlignment="1">
      <alignment vertical="center" wrapText="1"/>
    </xf>
    <xf numFmtId="0" fontId="19" fillId="0" borderId="309" xfId="13" applyFont="1" applyBorder="1" applyAlignment="1">
      <alignment horizontal="center" vertical="center" wrapText="1"/>
    </xf>
    <xf numFmtId="0" fontId="19" fillId="0" borderId="308" xfId="13" applyFont="1" applyBorder="1" applyAlignment="1">
      <alignment horizontal="center" vertical="center" wrapText="1"/>
    </xf>
    <xf numFmtId="0" fontId="19" fillId="0" borderId="55" xfId="13"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top" wrapText="1"/>
    </xf>
    <xf numFmtId="0" fontId="15" fillId="4" borderId="73" xfId="0" applyFont="1" applyFill="1" applyBorder="1" applyAlignment="1">
      <alignment vertical="center"/>
    </xf>
    <xf numFmtId="0" fontId="15" fillId="4" borderId="54" xfId="0" applyFont="1" applyFill="1" applyBorder="1" applyAlignment="1">
      <alignment vertical="center"/>
    </xf>
    <xf numFmtId="0" fontId="15" fillId="4" borderId="213" xfId="0" applyFont="1" applyFill="1" applyBorder="1" applyAlignment="1">
      <alignment vertical="center"/>
    </xf>
    <xf numFmtId="0" fontId="45" fillId="2" borderId="214" xfId="0" applyFont="1" applyFill="1" applyBorder="1" applyAlignment="1">
      <alignment vertical="center" wrapText="1"/>
    </xf>
    <xf numFmtId="0" fontId="45" fillId="2" borderId="0" xfId="0" applyFont="1" applyFill="1" applyBorder="1" applyAlignment="1">
      <alignment vertical="center" wrapText="1"/>
    </xf>
    <xf numFmtId="0" fontId="18" fillId="4" borderId="322" xfId="0" applyFont="1" applyFill="1" applyBorder="1" applyAlignment="1">
      <alignment horizontal="center" vertical="center"/>
    </xf>
    <xf numFmtId="0" fontId="18" fillId="2" borderId="320" xfId="0" applyFont="1" applyFill="1" applyBorder="1" applyAlignment="1">
      <alignment horizontal="center" vertical="center"/>
    </xf>
    <xf numFmtId="0" fontId="18" fillId="2" borderId="160" xfId="0" applyFont="1" applyFill="1" applyBorder="1" applyAlignment="1">
      <alignment horizontal="center" vertical="center"/>
    </xf>
    <xf numFmtId="0" fontId="18" fillId="4" borderId="118" xfId="0" applyFont="1" applyFill="1" applyBorder="1" applyAlignment="1">
      <alignment horizontal="center" vertical="center"/>
    </xf>
    <xf numFmtId="0" fontId="18" fillId="4" borderId="203" xfId="0" applyFont="1" applyFill="1" applyBorder="1" applyAlignment="1">
      <alignment horizontal="center" vertical="center"/>
    </xf>
    <xf numFmtId="0" fontId="18" fillId="4" borderId="69" xfId="0" applyFont="1" applyFill="1" applyBorder="1" applyAlignment="1">
      <alignment horizontal="center" vertical="center"/>
    </xf>
    <xf numFmtId="0" fontId="18" fillId="4" borderId="67" xfId="0" applyFont="1" applyFill="1" applyBorder="1" applyAlignment="1">
      <alignment horizontal="center" vertical="center"/>
    </xf>
    <xf numFmtId="0" fontId="18" fillId="4" borderId="46"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321" xfId="0" applyFont="1" applyFill="1" applyBorder="1" applyAlignment="1">
      <alignment horizontal="center" vertical="center"/>
    </xf>
    <xf numFmtId="0" fontId="18" fillId="2" borderId="171" xfId="0" applyFont="1" applyFill="1" applyBorder="1" applyAlignment="1">
      <alignment horizontal="center" vertical="center"/>
    </xf>
    <xf numFmtId="0" fontId="0" fillId="0" borderId="46" xfId="0" applyBorder="1" applyAlignment="1">
      <alignment vertical="center"/>
    </xf>
    <xf numFmtId="0" fontId="18" fillId="5" borderId="93" xfId="0" applyFont="1" applyFill="1" applyBorder="1" applyAlignment="1">
      <alignment horizontal="center" vertical="center"/>
    </xf>
    <xf numFmtId="0" fontId="18" fillId="5" borderId="90" xfId="0" applyFont="1" applyFill="1" applyBorder="1" applyAlignment="1">
      <alignment horizontal="center" vertical="center"/>
    </xf>
    <xf numFmtId="0" fontId="18" fillId="5" borderId="202"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14" xfId="0" applyFont="1" applyFill="1" applyBorder="1" applyAlignment="1">
      <alignment horizontal="center" vertical="center"/>
    </xf>
    <xf numFmtId="0" fontId="18" fillId="4" borderId="111" xfId="0" applyFont="1" applyFill="1" applyBorder="1" applyAlignment="1">
      <alignment horizontal="center" vertical="center"/>
    </xf>
    <xf numFmtId="0" fontId="18" fillId="2" borderId="203" xfId="0" applyFont="1" applyFill="1" applyBorder="1" applyAlignment="1">
      <alignment horizontal="right" vertical="center" shrinkToFit="1"/>
    </xf>
    <xf numFmtId="0" fontId="18" fillId="2" borderId="111" xfId="0" applyFont="1" applyFill="1" applyBorder="1" applyAlignment="1">
      <alignment horizontal="right" vertical="center" shrinkToFit="1"/>
    </xf>
    <xf numFmtId="0" fontId="23" fillId="2" borderId="127" xfId="0" applyFont="1" applyFill="1" applyBorder="1" applyAlignment="1">
      <alignment horizontal="center" vertical="center" wrapText="1" shrinkToFit="1"/>
    </xf>
    <xf numFmtId="0" fontId="23" fillId="2" borderId="126" xfId="0" applyFont="1" applyFill="1" applyBorder="1" applyAlignment="1">
      <alignment horizontal="center" vertical="center" shrinkToFit="1"/>
    </xf>
    <xf numFmtId="0" fontId="23" fillId="2" borderId="112" xfId="0" applyFont="1" applyFill="1" applyBorder="1" applyAlignment="1">
      <alignment horizontal="center" vertical="center" wrapText="1" shrinkToFit="1"/>
    </xf>
    <xf numFmtId="0" fontId="23" fillId="2" borderId="111" xfId="0" applyFont="1" applyFill="1" applyBorder="1" applyAlignment="1">
      <alignment horizontal="center" vertical="center" shrinkToFit="1"/>
    </xf>
    <xf numFmtId="0" fontId="18" fillId="2" borderId="57" xfId="0" applyFont="1" applyFill="1" applyBorder="1" applyAlignment="1">
      <alignment horizontal="center" vertical="center" textRotation="255"/>
    </xf>
    <xf numFmtId="0" fontId="18" fillId="2" borderId="126" xfId="0" applyFont="1" applyFill="1" applyBorder="1" applyAlignment="1">
      <alignment vertical="center"/>
    </xf>
    <xf numFmtId="0" fontId="18" fillId="2" borderId="111" xfId="0" applyFont="1" applyFill="1" applyBorder="1" applyAlignment="1">
      <alignment vertical="center"/>
    </xf>
    <xf numFmtId="0" fontId="18" fillId="5" borderId="69" xfId="0" applyFont="1" applyFill="1" applyBorder="1" applyAlignment="1">
      <alignment horizontal="left" vertical="center" wrapText="1"/>
    </xf>
    <xf numFmtId="0" fontId="18" fillId="5" borderId="48" xfId="0" applyFont="1" applyFill="1" applyBorder="1" applyAlignment="1">
      <alignment horizontal="left" vertical="center"/>
    </xf>
    <xf numFmtId="0" fontId="18" fillId="5" borderId="14" xfId="0" applyFont="1" applyFill="1" applyBorder="1" applyAlignment="1">
      <alignment horizontal="left" vertical="center"/>
    </xf>
    <xf numFmtId="0" fontId="18" fillId="5" borderId="67" xfId="0" applyFont="1" applyFill="1" applyBorder="1" applyAlignment="1">
      <alignment horizontal="left" vertical="center"/>
    </xf>
    <xf numFmtId="0" fontId="18" fillId="5" borderId="46" xfId="0" applyFont="1" applyFill="1" applyBorder="1" applyAlignment="1">
      <alignment horizontal="left" vertical="center"/>
    </xf>
    <xf numFmtId="0" fontId="18" fillId="5" borderId="58" xfId="0" applyFont="1" applyFill="1" applyBorder="1" applyAlignment="1">
      <alignment horizontal="left" vertical="center"/>
    </xf>
    <xf numFmtId="0" fontId="18" fillId="2" borderId="200" xfId="0" applyFont="1" applyFill="1" applyBorder="1" applyAlignment="1">
      <alignment horizontal="distributed" vertical="center"/>
    </xf>
    <xf numFmtId="0" fontId="18" fillId="2" borderId="0" xfId="0" applyFont="1" applyFill="1" applyBorder="1" applyAlignment="1">
      <alignment horizontal="center" vertical="center" textRotation="255"/>
    </xf>
    <xf numFmtId="0" fontId="18" fillId="2" borderId="20" xfId="0" applyFont="1" applyFill="1" applyBorder="1" applyAlignment="1">
      <alignment horizontal="center" vertical="center" textRotation="255"/>
    </xf>
    <xf numFmtId="0" fontId="18" fillId="2" borderId="1" xfId="0" applyFont="1" applyFill="1" applyBorder="1" applyAlignment="1">
      <alignment horizontal="center" vertical="center" textRotation="255"/>
    </xf>
    <xf numFmtId="0" fontId="0" fillId="0" borderId="54" xfId="0" applyFont="1" applyBorder="1" applyAlignment="1">
      <alignment horizontal="distributed" vertical="center" wrapText="1"/>
    </xf>
    <xf numFmtId="0" fontId="0" fillId="0" borderId="6" xfId="0" applyFont="1" applyBorder="1" applyAlignment="1">
      <alignment horizontal="distributed" vertical="center" wrapText="1"/>
    </xf>
    <xf numFmtId="49" fontId="18" fillId="2" borderId="26" xfId="0" applyNumberFormat="1" applyFont="1" applyFill="1" applyBorder="1" applyAlignment="1">
      <alignment horizontal="left" vertical="center" wrapText="1"/>
    </xf>
    <xf numFmtId="0" fontId="0" fillId="0" borderId="54" xfId="0" applyFont="1" applyBorder="1" applyAlignment="1">
      <alignment horizontal="distributed" vertical="center"/>
    </xf>
    <xf numFmtId="0" fontId="0" fillId="0" borderId="6" xfId="0" applyFont="1" applyBorder="1" applyAlignment="1">
      <alignment horizontal="distributed" vertical="center"/>
    </xf>
    <xf numFmtId="0" fontId="18" fillId="2" borderId="212" xfId="0" applyFont="1" applyFill="1" applyBorder="1" applyAlignment="1">
      <alignment horizontal="distributed" vertical="center" wrapText="1"/>
    </xf>
    <xf numFmtId="0" fontId="18" fillId="2" borderId="20" xfId="0" applyFont="1" applyFill="1" applyBorder="1" applyAlignment="1">
      <alignment horizontal="distributed" vertical="center" wrapText="1"/>
    </xf>
    <xf numFmtId="0" fontId="18" fillId="2" borderId="1" xfId="0" applyFont="1" applyFill="1" applyBorder="1" applyAlignment="1">
      <alignment horizontal="distributed" vertical="center" wrapText="1"/>
    </xf>
    <xf numFmtId="3" fontId="18" fillId="0" borderId="73" xfId="0" applyNumberFormat="1" applyFont="1" applyFill="1" applyBorder="1" applyAlignment="1">
      <alignment vertical="center"/>
    </xf>
    <xf numFmtId="3" fontId="18" fillId="0" borderId="54" xfId="0" applyNumberFormat="1" applyFont="1" applyFill="1" applyBorder="1" applyAlignment="1">
      <alignment vertical="center"/>
    </xf>
    <xf numFmtId="178" fontId="18" fillId="2" borderId="67" xfId="3" applyNumberFormat="1" applyFont="1" applyFill="1" applyBorder="1" applyAlignment="1">
      <alignment horizontal="center" vertical="center"/>
    </xf>
    <xf numFmtId="178" fontId="18" fillId="2" borderId="46" xfId="3" applyNumberFormat="1" applyFont="1" applyFill="1" applyBorder="1" applyAlignment="1">
      <alignment horizontal="center" vertical="center"/>
    </xf>
    <xf numFmtId="178" fontId="18" fillId="2" borderId="58" xfId="3" applyNumberFormat="1" applyFont="1" applyFill="1" applyBorder="1" applyAlignment="1">
      <alignment horizontal="center" vertical="center"/>
    </xf>
    <xf numFmtId="0" fontId="18" fillId="2" borderId="73" xfId="0" applyFont="1" applyFill="1" applyBorder="1" applyAlignment="1">
      <alignment horizontal="left" vertical="center"/>
    </xf>
    <xf numFmtId="0" fontId="18" fillId="2" borderId="54" xfId="0" applyFont="1" applyFill="1" applyBorder="1" applyAlignment="1">
      <alignment horizontal="left" vertical="center"/>
    </xf>
    <xf numFmtId="0" fontId="18" fillId="2" borderId="6" xfId="0" applyFont="1" applyFill="1" applyBorder="1" applyAlignment="1">
      <alignment horizontal="left" vertical="center"/>
    </xf>
    <xf numFmtId="177" fontId="18" fillId="2" borderId="0" xfId="3" applyNumberFormat="1" applyFont="1" applyFill="1" applyBorder="1" applyAlignment="1">
      <alignment vertical="center"/>
    </xf>
    <xf numFmtId="177" fontId="18" fillId="2" borderId="57" xfId="3" applyNumberFormat="1" applyFont="1" applyFill="1" applyBorder="1" applyAlignment="1">
      <alignment vertical="center"/>
    </xf>
    <xf numFmtId="0" fontId="18" fillId="2" borderId="0" xfId="0" applyFont="1" applyFill="1" applyBorder="1"/>
    <xf numFmtId="0" fontId="18" fillId="2" borderId="67" xfId="0" applyFont="1" applyFill="1" applyBorder="1"/>
    <xf numFmtId="0" fontId="18" fillId="2" borderId="46" xfId="0" applyFont="1" applyFill="1" applyBorder="1"/>
    <xf numFmtId="0" fontId="23" fillId="2" borderId="74" xfId="0" applyFont="1" applyFill="1" applyBorder="1" applyAlignment="1">
      <alignment horizontal="center" vertical="top" textRotation="255" wrapText="1"/>
    </xf>
    <xf numFmtId="0" fontId="23" fillId="2" borderId="204" xfId="0" applyFont="1" applyFill="1" applyBorder="1" applyAlignment="1">
      <alignment horizontal="center" vertical="top" textRotation="255" wrapText="1"/>
    </xf>
    <xf numFmtId="0" fontId="0" fillId="0" borderId="54" xfId="0" applyBorder="1" applyAlignment="1">
      <alignment horizontal="distributed" vertical="center"/>
    </xf>
    <xf numFmtId="0" fontId="0" fillId="0" borderId="6" xfId="0" applyBorder="1" applyAlignment="1">
      <alignment horizontal="distributed" vertical="center"/>
    </xf>
    <xf numFmtId="0" fontId="0" fillId="0" borderId="54" xfId="0" applyBorder="1" applyAlignment="1">
      <alignment horizontal="distributed" vertical="center" wrapText="1"/>
    </xf>
    <xf numFmtId="0" fontId="18" fillId="2" borderId="73" xfId="0" applyFont="1" applyFill="1" applyBorder="1" applyAlignment="1">
      <alignment horizontal="distributed" vertical="center" shrinkToFit="1"/>
    </xf>
    <xf numFmtId="0" fontId="0" fillId="0" borderId="54" xfId="0" applyBorder="1" applyAlignment="1">
      <alignment horizontal="distributed" vertical="center" shrinkToFit="1"/>
    </xf>
    <xf numFmtId="0" fontId="0" fillId="0" borderId="6" xfId="0" applyBorder="1" applyAlignment="1">
      <alignment horizontal="distributed" vertical="center" shrinkToFit="1"/>
    </xf>
    <xf numFmtId="0" fontId="23" fillId="2" borderId="73" xfId="0" applyFont="1" applyFill="1" applyBorder="1" applyAlignment="1">
      <alignment horizontal="distributed" vertical="center" wrapText="1" shrinkToFit="1"/>
    </xf>
    <xf numFmtId="0" fontId="23" fillId="0" borderId="54" xfId="0" applyFont="1" applyBorder="1" applyAlignment="1">
      <alignment horizontal="distributed" vertical="center" wrapText="1" shrinkToFit="1"/>
    </xf>
    <xf numFmtId="0" fontId="23" fillId="0" borderId="6" xfId="0" applyFont="1" applyBorder="1" applyAlignment="1">
      <alignment horizontal="distributed" vertical="center" wrapText="1" shrinkToFit="1"/>
    </xf>
    <xf numFmtId="0" fontId="0" fillId="5" borderId="111" xfId="0" applyFill="1" applyBorder="1" applyAlignment="1">
      <alignment horizontal="distributed" vertical="center"/>
    </xf>
    <xf numFmtId="0" fontId="0" fillId="5" borderId="110" xfId="0" applyFill="1" applyBorder="1" applyAlignment="1">
      <alignment horizontal="distributed" vertical="center"/>
    </xf>
    <xf numFmtId="0" fontId="18" fillId="5" borderId="71"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57" xfId="0" applyFill="1" applyBorder="1" applyAlignment="1">
      <alignment horizontal="distributed" vertical="center"/>
    </xf>
    <xf numFmtId="0" fontId="24" fillId="4" borderId="323" xfId="0" applyFont="1" applyFill="1" applyBorder="1" applyAlignment="1">
      <alignment vertical="center"/>
    </xf>
    <xf numFmtId="0" fontId="24" fillId="4" borderId="203" xfId="0" applyFont="1" applyFill="1" applyBorder="1" applyAlignment="1">
      <alignment vertical="center"/>
    </xf>
    <xf numFmtId="0" fontId="24" fillId="4" borderId="324" xfId="0" applyFont="1" applyFill="1" applyBorder="1" applyAlignment="1">
      <alignment vertical="center"/>
    </xf>
    <xf numFmtId="0" fontId="25" fillId="4" borderId="112" xfId="0" applyFont="1" applyFill="1" applyBorder="1" applyAlignment="1">
      <alignment vertical="center"/>
    </xf>
    <xf numFmtId="0" fontId="25" fillId="4" borderId="111" xfId="0" applyFont="1" applyFill="1" applyBorder="1" applyAlignment="1">
      <alignment vertical="center"/>
    </xf>
    <xf numFmtId="0" fontId="25" fillId="4" borderId="110" xfId="0" applyFont="1" applyFill="1" applyBorder="1" applyAlignment="1">
      <alignment vertical="center"/>
    </xf>
    <xf numFmtId="0" fontId="0" fillId="4" borderId="127" xfId="0" applyFill="1" applyBorder="1" applyAlignment="1">
      <alignment vertical="center"/>
    </xf>
    <xf numFmtId="0" fontId="0" fillId="4" borderId="126" xfId="0" applyFill="1" applyBorder="1" applyAlignment="1">
      <alignment vertical="center"/>
    </xf>
    <xf numFmtId="0" fontId="0" fillId="4" borderId="125" xfId="0" applyFill="1" applyBorder="1" applyAlignment="1">
      <alignment vertical="center"/>
    </xf>
    <xf numFmtId="0" fontId="18" fillId="4" borderId="112" xfId="0" applyFont="1" applyFill="1" applyBorder="1" applyAlignment="1">
      <alignment vertical="center"/>
    </xf>
    <xf numFmtId="0" fontId="18" fillId="4" borderId="110" xfId="0" applyFont="1" applyFill="1" applyBorder="1" applyAlignment="1">
      <alignment vertical="center"/>
    </xf>
    <xf numFmtId="0" fontId="18" fillId="4" borderId="127" xfId="0" applyFont="1" applyFill="1" applyBorder="1" applyAlignment="1">
      <alignment vertical="center"/>
    </xf>
    <xf numFmtId="0" fontId="18" fillId="4" borderId="125" xfId="0" applyFont="1" applyFill="1" applyBorder="1" applyAlignment="1">
      <alignment vertical="center"/>
    </xf>
    <xf numFmtId="0" fontId="23" fillId="2" borderId="208" xfId="0" applyFont="1" applyFill="1" applyBorder="1" applyAlignment="1">
      <alignment horizontal="center" vertical="top" textRotation="255" wrapText="1"/>
    </xf>
    <xf numFmtId="0" fontId="23" fillId="2" borderId="2" xfId="0" applyFont="1" applyFill="1" applyBorder="1" applyAlignment="1">
      <alignment horizontal="center" vertical="top" textRotation="255" wrapText="1"/>
    </xf>
    <xf numFmtId="0" fontId="23" fillId="2" borderId="108" xfId="0" applyFont="1" applyFill="1" applyBorder="1" applyAlignment="1">
      <alignment horizontal="distributed" vertical="center" wrapText="1"/>
    </xf>
    <xf numFmtId="0" fontId="23" fillId="5" borderId="109" xfId="0" applyFont="1" applyFill="1" applyBorder="1" applyAlignment="1">
      <alignment horizontal="left" vertical="center"/>
    </xf>
    <xf numFmtId="0" fontId="23" fillId="5" borderId="149" xfId="0" applyFont="1" applyFill="1" applyBorder="1" applyAlignment="1">
      <alignment horizontal="left" vertical="center"/>
    </xf>
    <xf numFmtId="0" fontId="23" fillId="5" borderId="0" xfId="0" applyFont="1" applyFill="1" applyBorder="1" applyAlignment="1">
      <alignment horizontal="left" vertical="center"/>
    </xf>
    <xf numFmtId="0" fontId="23" fillId="5" borderId="71" xfId="0" applyFont="1" applyFill="1" applyBorder="1" applyAlignment="1">
      <alignment horizontal="left" vertical="center"/>
    </xf>
    <xf numFmtId="0" fontId="23" fillId="2" borderId="45" xfId="0" applyFont="1" applyFill="1" applyBorder="1" applyAlignment="1">
      <alignment horizontal="left" vertical="center" textRotation="255"/>
    </xf>
    <xf numFmtId="0" fontId="23" fillId="2" borderId="7" xfId="0" applyFont="1" applyFill="1" applyBorder="1" applyAlignment="1">
      <alignment horizontal="left" vertical="center" textRotation="255"/>
    </xf>
    <xf numFmtId="0" fontId="23" fillId="5" borderId="69" xfId="0" applyFont="1" applyFill="1" applyBorder="1" applyAlignment="1">
      <alignment horizontal="left" vertical="center"/>
    </xf>
    <xf numFmtId="0" fontId="23" fillId="5" borderId="48" xfId="0" applyFont="1" applyFill="1" applyBorder="1" applyAlignment="1">
      <alignment horizontal="left" vertical="center"/>
    </xf>
    <xf numFmtId="0" fontId="23" fillId="5" borderId="14" xfId="0" applyFont="1" applyFill="1" applyBorder="1" applyAlignment="1">
      <alignment horizontal="left" vertical="center"/>
    </xf>
    <xf numFmtId="0" fontId="23" fillId="5" borderId="57" xfId="0" applyFont="1" applyFill="1" applyBorder="1" applyAlignment="1">
      <alignment horizontal="left" vertical="center"/>
    </xf>
    <xf numFmtId="0" fontId="23" fillId="4" borderId="0" xfId="0" applyFont="1" applyFill="1" applyBorder="1" applyAlignment="1">
      <alignment horizontal="left" vertical="top" wrapText="1"/>
    </xf>
    <xf numFmtId="0" fontId="23" fillId="4" borderId="57" xfId="0" applyFont="1" applyFill="1" applyBorder="1" applyAlignment="1">
      <alignment horizontal="left" vertical="top"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xf>
    <xf numFmtId="0" fontId="23" fillId="2" borderId="6" xfId="0" applyFont="1" applyFill="1" applyBorder="1" applyAlignment="1">
      <alignment horizontal="left" vertical="center"/>
    </xf>
    <xf numFmtId="0" fontId="23" fillId="4" borderId="7" xfId="0" applyFont="1" applyFill="1" applyBorder="1" applyAlignment="1">
      <alignment horizontal="left" vertical="center"/>
    </xf>
    <xf numFmtId="0" fontId="23" fillId="4" borderId="5" xfId="0" applyFont="1" applyFill="1" applyBorder="1" applyAlignment="1">
      <alignment horizontal="left" vertical="center"/>
    </xf>
    <xf numFmtId="0" fontId="23" fillId="2" borderId="7" xfId="0" applyFont="1" applyFill="1" applyBorder="1" applyAlignment="1">
      <alignment horizontal="left" vertical="center" wrapText="1"/>
    </xf>
    <xf numFmtId="0" fontId="23" fillId="2" borderId="73"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left" vertical="center" textRotation="255" shrinkToFit="1"/>
    </xf>
    <xf numFmtId="0" fontId="23" fillId="2" borderId="69" xfId="0" applyFont="1" applyFill="1" applyBorder="1" applyAlignment="1">
      <alignment horizontal="distributed" vertical="center"/>
    </xf>
    <xf numFmtId="0" fontId="23" fillId="2" borderId="48" xfId="0" applyFont="1" applyFill="1" applyBorder="1" applyAlignment="1">
      <alignment horizontal="distributed" vertical="center"/>
    </xf>
    <xf numFmtId="0" fontId="23" fillId="2" borderId="14" xfId="0" applyFont="1" applyFill="1" applyBorder="1" applyAlignment="1">
      <alignment horizontal="distributed" vertical="center"/>
    </xf>
    <xf numFmtId="0" fontId="23" fillId="2" borderId="15" xfId="0" applyFont="1" applyFill="1" applyBorder="1" applyAlignment="1">
      <alignment horizontal="left" vertical="center" textRotation="255"/>
    </xf>
    <xf numFmtId="0" fontId="23" fillId="2" borderId="74" xfId="0" applyFont="1" applyFill="1" applyBorder="1" applyAlignment="1">
      <alignment horizontal="left" vertical="center" textRotation="255"/>
    </xf>
    <xf numFmtId="0" fontId="23" fillId="4" borderId="71" xfId="0" applyFont="1" applyFill="1" applyBorder="1" applyAlignment="1">
      <alignment horizontal="left" vertical="center" textRotation="255" wrapText="1"/>
    </xf>
    <xf numFmtId="0" fontId="23" fillId="4" borderId="0" xfId="0" applyFont="1" applyFill="1" applyBorder="1" applyAlignment="1">
      <alignment horizontal="left" vertical="center" textRotation="255" wrapText="1"/>
    </xf>
    <xf numFmtId="0" fontId="23" fillId="4" borderId="57" xfId="0" applyFont="1" applyFill="1" applyBorder="1" applyAlignment="1">
      <alignment horizontal="left" vertical="center" textRotation="255" wrapText="1"/>
    </xf>
    <xf numFmtId="0" fontId="23" fillId="4" borderId="67" xfId="0" applyFont="1" applyFill="1" applyBorder="1" applyAlignment="1">
      <alignment horizontal="left" vertical="center" textRotation="255" wrapText="1"/>
    </xf>
    <xf numFmtId="0" fontId="23" fillId="4" borderId="46" xfId="0" applyFont="1" applyFill="1" applyBorder="1" applyAlignment="1">
      <alignment horizontal="left" vertical="center" textRotation="255" wrapText="1"/>
    </xf>
    <xf numFmtId="0" fontId="23" fillId="4" borderId="58" xfId="0" applyFont="1" applyFill="1" applyBorder="1" applyAlignment="1">
      <alignment horizontal="left" vertical="center" textRotation="255" wrapText="1"/>
    </xf>
    <xf numFmtId="0" fontId="23" fillId="5" borderId="71" xfId="0" applyFont="1" applyFill="1" applyBorder="1" applyAlignment="1">
      <alignment vertical="center"/>
    </xf>
    <xf numFmtId="0" fontId="23" fillId="5" borderId="0" xfId="0" applyFont="1" applyFill="1" applyBorder="1" applyAlignment="1">
      <alignment vertical="center"/>
    </xf>
    <xf numFmtId="0" fontId="23" fillId="5" borderId="67" xfId="0" applyFont="1" applyFill="1" applyBorder="1" applyAlignment="1">
      <alignment horizontal="left" vertical="center"/>
    </xf>
    <xf numFmtId="0" fontId="23" fillId="5" borderId="46" xfId="0" applyFont="1" applyFill="1" applyBorder="1" applyAlignment="1">
      <alignment horizontal="left" vertical="center"/>
    </xf>
    <xf numFmtId="0" fontId="23" fillId="5" borderId="58" xfId="0" applyFont="1" applyFill="1" applyBorder="1" applyAlignment="1">
      <alignment horizontal="left" vertical="center"/>
    </xf>
    <xf numFmtId="0" fontId="23" fillId="5" borderId="71" xfId="0" applyFont="1" applyFill="1" applyBorder="1" applyAlignment="1">
      <alignment vertical="center" wrapText="1"/>
    </xf>
    <xf numFmtId="0" fontId="23" fillId="5" borderId="0" xfId="0" applyFont="1" applyFill="1" applyBorder="1" applyAlignment="1">
      <alignment vertical="center" wrapText="1"/>
    </xf>
    <xf numFmtId="0" fontId="23" fillId="2" borderId="0" xfId="0" applyFont="1" applyFill="1" applyBorder="1" applyAlignment="1">
      <alignment horizontal="left" vertical="top" wrapText="1"/>
    </xf>
    <xf numFmtId="0" fontId="23" fillId="2" borderId="57" xfId="0" applyFont="1" applyFill="1" applyBorder="1" applyAlignment="1">
      <alignment horizontal="left" vertical="top" wrapText="1"/>
    </xf>
    <xf numFmtId="0" fontId="23" fillId="5" borderId="71" xfId="0" applyFont="1" applyFill="1" applyBorder="1" applyAlignment="1">
      <alignment horizontal="left" vertical="top"/>
    </xf>
    <xf numFmtId="0" fontId="23" fillId="5" borderId="0" xfId="0" applyFont="1" applyFill="1" applyBorder="1" applyAlignment="1">
      <alignment horizontal="left" vertical="top"/>
    </xf>
    <xf numFmtId="0" fontId="23" fillId="2" borderId="69" xfId="0" applyFont="1" applyFill="1" applyBorder="1" applyAlignment="1">
      <alignment horizontal="left" vertical="center" wrapText="1"/>
    </xf>
    <xf numFmtId="0" fontId="23" fillId="2" borderId="48" xfId="0" applyFont="1" applyFill="1" applyBorder="1" applyAlignment="1">
      <alignment horizontal="left" vertical="center"/>
    </xf>
    <xf numFmtId="0" fontId="23" fillId="2" borderId="194" xfId="0" applyFont="1" applyFill="1" applyBorder="1" applyAlignment="1">
      <alignment horizontal="left" vertical="center"/>
    </xf>
    <xf numFmtId="0" fontId="23" fillId="2" borderId="67" xfId="0" applyFont="1" applyFill="1" applyBorder="1" applyAlignment="1">
      <alignment horizontal="left" vertical="center"/>
    </xf>
    <xf numFmtId="0" fontId="23" fillId="2" borderId="46" xfId="0" applyFont="1" applyFill="1" applyBorder="1" applyAlignment="1">
      <alignment horizontal="left" vertical="center"/>
    </xf>
    <xf numFmtId="0" fontId="23" fillId="2" borderId="180" xfId="0" applyFont="1" applyFill="1" applyBorder="1" applyAlignment="1">
      <alignment horizontal="left" vertical="center"/>
    </xf>
    <xf numFmtId="0" fontId="23" fillId="2" borderId="7" xfId="0" applyFont="1" applyFill="1" applyBorder="1" applyAlignment="1">
      <alignment horizontal="left" vertical="center" shrinkToFit="1"/>
    </xf>
    <xf numFmtId="0" fontId="23" fillId="2" borderId="48"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15" xfId="0" applyFont="1" applyFill="1" applyBorder="1" applyAlignment="1">
      <alignment horizontal="right"/>
    </xf>
    <xf numFmtId="0" fontId="23" fillId="2" borderId="15" xfId="0" applyFont="1" applyFill="1" applyBorder="1" applyAlignment="1">
      <alignment horizontal="right" vertical="center"/>
    </xf>
    <xf numFmtId="176" fontId="23" fillId="2" borderId="15"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0" fontId="18" fillId="4" borderId="20" xfId="0" applyFont="1" applyFill="1" applyBorder="1" applyAlignment="1">
      <alignment horizontal="center" vertical="center"/>
    </xf>
    <xf numFmtId="0" fontId="18" fillId="4" borderId="2" xfId="0" applyFont="1" applyFill="1" applyBorder="1" applyAlignment="1">
      <alignment horizontal="distributed"/>
    </xf>
    <xf numFmtId="0" fontId="18" fillId="4" borderId="2" xfId="0" applyFont="1" applyFill="1" applyBorder="1" applyAlignment="1">
      <alignment vertical="center"/>
    </xf>
    <xf numFmtId="0" fontId="18" fillId="2" borderId="2" xfId="0" applyFont="1" applyFill="1" applyBorder="1" applyAlignment="1">
      <alignment vertical="center"/>
    </xf>
    <xf numFmtId="0" fontId="18" fillId="4" borderId="2" xfId="0" applyFont="1" applyFill="1" applyBorder="1" applyAlignment="1">
      <alignment horizontal="distributed" vertical="center"/>
    </xf>
    <xf numFmtId="0" fontId="18" fillId="2" borderId="2" xfId="0" applyFont="1" applyFill="1" applyBorder="1" applyAlignment="1">
      <alignment horizontal="distributed" vertical="center"/>
    </xf>
    <xf numFmtId="0" fontId="18" fillId="2" borderId="20" xfId="0" applyFont="1" applyFill="1" applyBorder="1" applyAlignment="1">
      <alignment vertical="center"/>
    </xf>
    <xf numFmtId="0" fontId="18" fillId="2" borderId="1" xfId="0" applyFont="1" applyFill="1" applyBorder="1" applyAlignment="1">
      <alignment vertical="center"/>
    </xf>
    <xf numFmtId="38" fontId="23" fillId="4" borderId="209" xfId="9" applyFont="1" applyFill="1" applyBorder="1" applyAlignment="1">
      <alignment vertical="center"/>
    </xf>
    <xf numFmtId="38" fontId="23" fillId="4" borderId="76" xfId="9" applyFont="1" applyFill="1" applyBorder="1" applyAlignment="1">
      <alignment vertical="center"/>
    </xf>
    <xf numFmtId="38" fontId="18" fillId="4" borderId="210" xfId="9" applyFont="1" applyFill="1" applyBorder="1" applyAlignment="1">
      <alignment vertical="center"/>
    </xf>
    <xf numFmtId="38" fontId="18" fillId="4" borderId="80" xfId="9" applyFont="1" applyFill="1" applyBorder="1" applyAlignment="1">
      <alignment vertical="center"/>
    </xf>
    <xf numFmtId="0" fontId="18" fillId="4" borderId="69" xfId="0" applyFont="1" applyFill="1" applyBorder="1" applyAlignment="1">
      <alignment horizontal="left" vertical="top" wrapText="1"/>
    </xf>
    <xf numFmtId="0" fontId="18" fillId="4" borderId="48" xfId="0" applyFont="1" applyFill="1" applyBorder="1" applyAlignment="1">
      <alignment horizontal="left" vertical="top" wrapText="1"/>
    </xf>
    <xf numFmtId="0" fontId="18" fillId="4" borderId="14" xfId="0" applyFont="1" applyFill="1" applyBorder="1" applyAlignment="1">
      <alignment horizontal="left" vertical="top" wrapText="1"/>
    </xf>
    <xf numFmtId="0" fontId="18" fillId="4" borderId="129" xfId="0" applyFont="1" applyFill="1" applyBorder="1" applyAlignment="1">
      <alignment horizontal="left" vertical="top" wrapText="1"/>
    </xf>
    <xf numFmtId="0" fontId="18" fillId="4" borderId="20"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2" borderId="7" xfId="0" applyFont="1" applyFill="1" applyBorder="1" applyAlignment="1">
      <alignment vertical="center" wrapText="1"/>
    </xf>
    <xf numFmtId="0" fontId="18" fillId="4" borderId="7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2" borderId="28" xfId="0" applyFont="1" applyFill="1" applyBorder="1" applyAlignment="1">
      <alignment vertical="center" wrapText="1"/>
    </xf>
    <xf numFmtId="0" fontId="18" fillId="4" borderId="73" xfId="0" applyFont="1" applyFill="1" applyBorder="1" applyAlignment="1">
      <alignment horizontal="center" vertical="center"/>
    </xf>
    <xf numFmtId="0" fontId="18" fillId="4" borderId="54" xfId="0" applyFont="1" applyFill="1" applyBorder="1" applyAlignment="1">
      <alignment horizontal="center" vertical="center"/>
    </xf>
    <xf numFmtId="0" fontId="18" fillId="4" borderId="6" xfId="0" applyFont="1" applyFill="1" applyBorder="1" applyAlignment="1">
      <alignment horizontal="center" vertical="center"/>
    </xf>
    <xf numFmtId="0" fontId="18" fillId="0" borderId="76" xfId="0" applyFont="1" applyFill="1" applyBorder="1" applyAlignment="1">
      <alignment vertical="center" shrinkToFit="1"/>
    </xf>
    <xf numFmtId="0" fontId="18" fillId="0" borderId="46" xfId="0" applyFont="1" applyFill="1" applyBorder="1" applyAlignment="1">
      <alignment vertical="center" shrinkToFit="1"/>
    </xf>
    <xf numFmtId="0" fontId="18" fillId="0" borderId="10" xfId="0" applyFont="1" applyFill="1" applyBorder="1" applyAlignment="1">
      <alignment vertical="center" shrinkToFit="1"/>
    </xf>
    <xf numFmtId="0" fontId="23" fillId="2" borderId="71" xfId="0" applyFont="1" applyFill="1" applyBorder="1" applyAlignment="1">
      <alignment horizontal="left" vertical="top" wrapText="1"/>
    </xf>
    <xf numFmtId="0" fontId="23" fillId="2" borderId="71"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3" fillId="2" borderId="67"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58" xfId="0" applyFont="1" applyFill="1" applyBorder="1" applyAlignment="1">
      <alignment horizontal="left" vertical="center" wrapText="1"/>
    </xf>
    <xf numFmtId="0" fontId="18" fillId="2" borderId="71" xfId="0" applyFont="1" applyFill="1" applyBorder="1" applyAlignment="1">
      <alignment vertical="center"/>
    </xf>
    <xf numFmtId="0" fontId="18" fillId="2" borderId="0" xfId="0" applyFont="1" applyFill="1" applyBorder="1" applyAlignment="1">
      <alignment vertical="center"/>
    </xf>
    <xf numFmtId="0" fontId="18" fillId="2" borderId="57" xfId="0" applyFont="1" applyFill="1" applyBorder="1" applyAlignment="1">
      <alignment vertical="center"/>
    </xf>
    <xf numFmtId="0" fontId="18" fillId="2" borderId="67" xfId="0" applyFont="1" applyFill="1" applyBorder="1" applyAlignment="1">
      <alignment vertical="center"/>
    </xf>
    <xf numFmtId="0" fontId="18" fillId="2" borderId="46" xfId="0" applyFont="1" applyFill="1" applyBorder="1" applyAlignment="1">
      <alignment vertical="center"/>
    </xf>
    <xf numFmtId="0" fontId="18" fillId="2" borderId="58" xfId="0" applyFont="1" applyFill="1" applyBorder="1" applyAlignment="1">
      <alignment vertical="center"/>
    </xf>
    <xf numFmtId="0" fontId="0" fillId="0" borderId="4" xfId="0" applyBorder="1" applyAlignment="1">
      <alignment horizontal="center" vertical="center" wrapText="1"/>
    </xf>
    <xf numFmtId="0" fontId="0" fillId="0" borderId="129" xfId="0" applyBorder="1" applyAlignment="1">
      <alignment horizontal="center" vertical="center" wrapText="1"/>
    </xf>
    <xf numFmtId="0" fontId="0" fillId="0" borderId="20" xfId="0" applyBorder="1" applyAlignment="1">
      <alignment horizontal="center" vertical="center" wrapText="1"/>
    </xf>
    <xf numFmtId="0" fontId="0" fillId="0" borderId="157" xfId="0" applyBorder="1" applyAlignment="1">
      <alignment horizontal="center" vertical="center" wrapText="1"/>
    </xf>
    <xf numFmtId="0" fontId="0" fillId="0" borderId="0" xfId="0" applyFont="1" applyAlignment="1">
      <alignment vertical="center"/>
    </xf>
    <xf numFmtId="0" fontId="18" fillId="0" borderId="0" xfId="0" applyFont="1" applyAlignment="1">
      <alignment horizontal="left" vertical="center" wrapText="1" indent="2"/>
    </xf>
    <xf numFmtId="0" fontId="19" fillId="0" borderId="0" xfId="0" applyFont="1" applyAlignment="1">
      <alignment vertical="center" wrapText="1"/>
    </xf>
    <xf numFmtId="0" fontId="46" fillId="0" borderId="0" xfId="0" applyFont="1" applyAlignment="1">
      <alignment horizontal="left" vertical="center" wrapText="1"/>
    </xf>
    <xf numFmtId="0" fontId="18" fillId="10" borderId="81" xfId="0" applyFont="1" applyFill="1" applyBorder="1" applyAlignment="1">
      <alignment horizontal="center" vertical="center"/>
    </xf>
    <xf numFmtId="0" fontId="18" fillId="10" borderId="79" xfId="0" applyFont="1" applyFill="1" applyBorder="1" applyAlignment="1">
      <alignment horizontal="center" vertical="center"/>
    </xf>
    <xf numFmtId="0" fontId="18" fillId="10" borderId="81" xfId="0" applyFont="1" applyFill="1" applyBorder="1" applyAlignment="1">
      <alignment vertical="center"/>
    </xf>
    <xf numFmtId="0" fontId="18" fillId="10" borderId="80" xfId="0" applyFont="1" applyFill="1" applyBorder="1" applyAlignment="1">
      <alignment vertical="center"/>
    </xf>
    <xf numFmtId="0" fontId="18" fillId="10" borderId="79" xfId="0" applyFont="1" applyFill="1" applyBorder="1" applyAlignment="1">
      <alignment vertical="center"/>
    </xf>
    <xf numFmtId="0" fontId="18" fillId="4" borderId="129" xfId="0" applyFont="1" applyFill="1" applyBorder="1" applyAlignment="1">
      <alignment horizontal="distributed" vertical="center" wrapText="1"/>
    </xf>
    <xf numFmtId="0" fontId="18" fillId="4" borderId="301" xfId="0" applyFont="1" applyFill="1" applyBorder="1" applyAlignment="1">
      <alignment horizontal="distributed" vertical="center" wrapText="1"/>
    </xf>
    <xf numFmtId="0" fontId="18" fillId="10" borderId="73" xfId="0" applyFont="1" applyFill="1" applyBorder="1" applyAlignment="1">
      <alignment vertical="center"/>
    </xf>
    <xf numFmtId="0" fontId="18" fillId="10" borderId="54" xfId="0" applyFont="1" applyFill="1" applyBorder="1" applyAlignment="1">
      <alignment vertical="center"/>
    </xf>
    <xf numFmtId="0" fontId="18" fillId="10" borderId="213" xfId="0" applyFont="1" applyFill="1" applyBorder="1" applyAlignment="1">
      <alignment vertical="center"/>
    </xf>
    <xf numFmtId="0" fontId="18" fillId="2" borderId="78" xfId="0" applyFont="1" applyFill="1" applyBorder="1" applyAlignment="1">
      <alignment horizontal="distributed" vertical="center" wrapText="1"/>
    </xf>
    <xf numFmtId="0" fontId="18" fillId="2" borderId="77" xfId="0" applyFont="1" applyFill="1" applyBorder="1" applyAlignment="1">
      <alignment horizontal="distributed" vertical="center" wrapText="1"/>
    </xf>
    <xf numFmtId="0" fontId="18" fillId="2" borderId="25" xfId="0" applyFont="1" applyFill="1" applyBorder="1" applyAlignment="1">
      <alignment horizontal="distributed" vertical="center" wrapText="1"/>
    </xf>
    <xf numFmtId="0" fontId="18" fillId="10" borderId="6" xfId="0" applyFont="1" applyFill="1" applyBorder="1" applyAlignment="1">
      <alignment vertical="center"/>
    </xf>
    <xf numFmtId="0" fontId="18" fillId="10" borderId="73"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129" xfId="0" applyFont="1" applyFill="1" applyBorder="1" applyAlignment="1">
      <alignment horizontal="distributed" vertical="center" wrapText="1"/>
    </xf>
    <xf numFmtId="0" fontId="18" fillId="2" borderId="301" xfId="0" applyFont="1" applyFill="1" applyBorder="1" applyAlignment="1">
      <alignment horizontal="distributed" vertical="center" wrapText="1"/>
    </xf>
    <xf numFmtId="0" fontId="18" fillId="10" borderId="69" xfId="0" applyFont="1" applyFill="1" applyBorder="1" applyAlignment="1">
      <alignment vertical="center"/>
    </xf>
    <xf numFmtId="0" fontId="18" fillId="10" borderId="48" xfId="0" applyFont="1" applyFill="1" applyBorder="1" applyAlignment="1">
      <alignment vertical="center"/>
    </xf>
    <xf numFmtId="0" fontId="18" fillId="10" borderId="194" xfId="0" applyFont="1" applyFill="1" applyBorder="1" applyAlignment="1">
      <alignment vertical="center"/>
    </xf>
    <xf numFmtId="0" fontId="18" fillId="10" borderId="71" xfId="0" applyFont="1" applyFill="1" applyBorder="1" applyAlignment="1">
      <alignment vertical="center"/>
    </xf>
    <xf numFmtId="0" fontId="18" fillId="10" borderId="0" xfId="0" applyFont="1" applyFill="1" applyBorder="1" applyAlignment="1">
      <alignment vertical="center"/>
    </xf>
    <xf numFmtId="0" fontId="18" fillId="10" borderId="188" xfId="0" applyFont="1" applyFill="1" applyBorder="1" applyAlignment="1">
      <alignment vertical="center"/>
    </xf>
    <xf numFmtId="0" fontId="18" fillId="4" borderId="194" xfId="0" applyFont="1" applyFill="1" applyBorder="1" applyAlignment="1">
      <alignment horizontal="center" vertical="center"/>
    </xf>
    <xf numFmtId="0" fontId="18" fillId="4" borderId="188" xfId="0" applyFont="1" applyFill="1" applyBorder="1" applyAlignment="1">
      <alignment horizontal="center" vertical="center"/>
    </xf>
    <xf numFmtId="0" fontId="18" fillId="4" borderId="301" xfId="0" applyFont="1" applyFill="1" applyBorder="1" applyAlignment="1">
      <alignment horizontal="center" vertical="center"/>
    </xf>
    <xf numFmtId="0" fontId="18" fillId="4" borderId="157" xfId="0" applyFont="1" applyFill="1" applyBorder="1" applyAlignment="1">
      <alignment horizontal="center" vertical="center"/>
    </xf>
    <xf numFmtId="0" fontId="18" fillId="10" borderId="54" xfId="0" applyFont="1" applyFill="1" applyBorder="1" applyAlignment="1">
      <alignment horizontal="center" vertical="center"/>
    </xf>
    <xf numFmtId="0" fontId="18" fillId="2" borderId="214" xfId="0" applyFont="1" applyFill="1" applyBorder="1" applyAlignment="1">
      <alignment vertical="top" wrapText="1"/>
    </xf>
    <xf numFmtId="0" fontId="18" fillId="2" borderId="212" xfId="0" applyFont="1" applyFill="1" applyBorder="1" applyAlignment="1">
      <alignment vertical="top" wrapText="1"/>
    </xf>
    <xf numFmtId="0" fontId="18" fillId="2" borderId="301" xfId="0" applyFont="1" applyFill="1" applyBorder="1" applyAlignment="1">
      <alignment vertical="top" wrapText="1"/>
    </xf>
    <xf numFmtId="0" fontId="18" fillId="2" borderId="1" xfId="0" applyFont="1" applyFill="1" applyBorder="1" applyAlignment="1">
      <alignment vertical="top" wrapText="1"/>
    </xf>
    <xf numFmtId="0" fontId="18" fillId="10" borderId="57" xfId="0" applyFont="1" applyFill="1" applyBorder="1" applyAlignment="1">
      <alignment vertical="center"/>
    </xf>
    <xf numFmtId="0" fontId="18" fillId="10" borderId="129" xfId="0" applyFont="1" applyFill="1" applyBorder="1" applyAlignment="1">
      <alignment vertical="center"/>
    </xf>
    <xf numFmtId="0" fontId="18" fillId="10" borderId="301" xfId="0" applyFont="1" applyFill="1" applyBorder="1" applyAlignment="1">
      <alignment vertical="center"/>
    </xf>
    <xf numFmtId="0" fontId="18" fillId="10" borderId="1" xfId="0" applyFont="1" applyFill="1" applyBorder="1" applyAlignment="1">
      <alignment vertical="center"/>
    </xf>
    <xf numFmtId="0" fontId="18" fillId="10" borderId="69"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18" fillId="10" borderId="129" xfId="0" applyFont="1" applyFill="1" applyBorder="1" applyAlignment="1">
      <alignment horizontal="center" vertical="center" wrapText="1"/>
    </xf>
    <xf numFmtId="0" fontId="18" fillId="10" borderId="301" xfId="0" applyFont="1" applyFill="1" applyBorder="1" applyAlignment="1">
      <alignment horizontal="center" vertical="center" wrapText="1"/>
    </xf>
    <xf numFmtId="0" fontId="18" fillId="2" borderId="2" xfId="0" applyFont="1" applyFill="1" applyBorder="1" applyAlignment="1">
      <alignment horizontal="center" vertical="distributed" textRotation="255"/>
    </xf>
    <xf numFmtId="0" fontId="18" fillId="2" borderId="76" xfId="0" applyFont="1" applyFill="1" applyBorder="1" applyAlignment="1">
      <alignment vertical="center" shrinkToFit="1"/>
    </xf>
    <xf numFmtId="0" fontId="18" fillId="2" borderId="17" xfId="0" applyFont="1" applyFill="1" applyBorder="1" applyAlignment="1">
      <alignment vertical="center" shrinkToFit="1"/>
    </xf>
    <xf numFmtId="0" fontId="18" fillId="2" borderId="78"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9" xfId="0" applyFont="1" applyFill="1" applyBorder="1" applyAlignment="1">
      <alignment horizontal="center" vertical="top" textRotation="255" wrapText="1"/>
    </xf>
    <xf numFmtId="0" fontId="18" fillId="2" borderId="16" xfId="0" applyFont="1" applyFill="1" applyBorder="1" applyAlignment="1">
      <alignment horizontal="center" vertical="top" textRotation="255" wrapText="1"/>
    </xf>
    <xf numFmtId="0" fontId="18" fillId="2" borderId="4" xfId="0" applyFont="1" applyFill="1" applyBorder="1" applyAlignment="1">
      <alignment horizontal="center" vertical="top" textRotation="255" wrapText="1"/>
    </xf>
    <xf numFmtId="0" fontId="18" fillId="10" borderId="80" xfId="0" applyFont="1" applyFill="1" applyBorder="1" applyAlignment="1">
      <alignment horizontal="center" vertical="center"/>
    </xf>
    <xf numFmtId="0" fontId="18" fillId="2" borderId="213" xfId="0" applyFont="1" applyFill="1" applyBorder="1" applyAlignment="1">
      <alignment horizontal="left" vertical="center"/>
    </xf>
    <xf numFmtId="0" fontId="18" fillId="2" borderId="18"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13" xfId="0" applyFont="1" applyFill="1" applyBorder="1" applyAlignment="1">
      <alignment horizontal="center" vertical="center"/>
    </xf>
    <xf numFmtId="178" fontId="18" fillId="0" borderId="180" xfId="3" applyNumberFormat="1" applyFont="1" applyFill="1" applyBorder="1" applyAlignment="1">
      <alignment horizontal="center" vertical="center"/>
    </xf>
    <xf numFmtId="0" fontId="18" fillId="2" borderId="73" xfId="0" applyFont="1" applyFill="1" applyBorder="1" applyAlignment="1">
      <alignment horizontal="center" vertical="distributed" shrinkToFit="1"/>
    </xf>
    <xf numFmtId="0" fontId="18" fillId="2" borderId="54" xfId="0" applyFont="1" applyFill="1" applyBorder="1" applyAlignment="1">
      <alignment horizontal="center" vertical="distributed" shrinkToFit="1"/>
    </xf>
    <xf numFmtId="0" fontId="18" fillId="2" borderId="6" xfId="0" applyFont="1" applyFill="1" applyBorder="1" applyAlignment="1">
      <alignment horizontal="center" vertical="distributed" shrinkToFit="1"/>
    </xf>
    <xf numFmtId="0" fontId="18" fillId="2" borderId="212" xfId="0" applyFont="1" applyFill="1" applyBorder="1" applyAlignment="1">
      <alignment horizontal="left" vertical="top" wrapText="1"/>
    </xf>
    <xf numFmtId="0" fontId="15" fillId="0" borderId="301" xfId="0" applyFont="1" applyBorder="1" applyAlignment="1">
      <alignment horizontal="left" vertical="top" wrapText="1"/>
    </xf>
    <xf numFmtId="0" fontId="15" fillId="0" borderId="1" xfId="0" applyFont="1" applyBorder="1" applyAlignment="1">
      <alignment horizontal="left" vertical="top" wrapText="1"/>
    </xf>
    <xf numFmtId="0" fontId="18" fillId="2" borderId="16" xfId="0" applyFont="1" applyFill="1" applyBorder="1" applyAlignment="1">
      <alignment horizontal="center" vertical="center" textRotation="255"/>
    </xf>
    <xf numFmtId="38" fontId="18" fillId="4" borderId="149" xfId="9" applyFont="1" applyFill="1" applyBorder="1" applyAlignment="1">
      <alignment vertical="center"/>
    </xf>
    <xf numFmtId="38" fontId="18" fillId="4" borderId="118" xfId="9" applyFont="1" applyFill="1" applyBorder="1" applyAlignment="1">
      <alignment vertical="center"/>
    </xf>
    <xf numFmtId="0" fontId="27" fillId="2" borderId="0" xfId="0" applyFont="1" applyFill="1" applyBorder="1" applyAlignment="1">
      <alignment horizontal="left" vertical="center"/>
    </xf>
    <xf numFmtId="0" fontId="18" fillId="2" borderId="21" xfId="0" applyFont="1" applyFill="1" applyBorder="1" applyAlignment="1">
      <alignment horizontal="distributed" vertical="center"/>
    </xf>
    <xf numFmtId="0" fontId="18" fillId="4" borderId="18" xfId="0" applyFont="1" applyFill="1" applyBorder="1" applyAlignment="1">
      <alignment vertical="center"/>
    </xf>
    <xf numFmtId="0" fontId="18" fillId="4" borderId="76" xfId="0" applyFont="1" applyFill="1" applyBorder="1" applyAlignment="1">
      <alignment vertical="center"/>
    </xf>
    <xf numFmtId="0" fontId="18" fillId="4" borderId="17" xfId="0" applyFont="1" applyFill="1" applyBorder="1" applyAlignment="1">
      <alignment vertical="center"/>
    </xf>
    <xf numFmtId="0" fontId="18" fillId="2" borderId="222" xfId="0" applyFont="1" applyFill="1" applyBorder="1" applyAlignment="1">
      <alignment horizontal="distributed" vertical="center"/>
    </xf>
    <xf numFmtId="0" fontId="18" fillId="2" borderId="221" xfId="0" applyFont="1" applyFill="1" applyBorder="1" applyAlignment="1">
      <alignment horizontal="distributed" vertical="center"/>
    </xf>
    <xf numFmtId="0" fontId="18" fillId="4" borderId="468" xfId="0" applyFont="1" applyFill="1" applyBorder="1" applyAlignment="1">
      <alignment vertical="center"/>
    </xf>
    <xf numFmtId="0" fontId="18" fillId="4" borderId="469" xfId="0" applyFont="1" applyFill="1" applyBorder="1" applyAlignment="1">
      <alignment vertical="center"/>
    </xf>
    <xf numFmtId="0" fontId="18" fillId="4" borderId="10" xfId="0" applyFont="1" applyFill="1" applyBorder="1" applyAlignment="1">
      <alignment vertical="center"/>
    </xf>
    <xf numFmtId="0" fontId="36" fillId="2" borderId="22" xfId="0" applyFont="1" applyFill="1" applyBorder="1" applyAlignment="1">
      <alignment horizontal="distributed" vertical="center"/>
    </xf>
    <xf numFmtId="0" fontId="36" fillId="2" borderId="76" xfId="0" applyFont="1" applyFill="1" applyBorder="1" applyAlignment="1">
      <alignment horizontal="distributed" vertical="center"/>
    </xf>
    <xf numFmtId="0" fontId="36" fillId="2" borderId="10" xfId="0" applyFont="1" applyFill="1" applyBorder="1" applyAlignment="1">
      <alignment horizontal="distributed" vertical="center"/>
    </xf>
    <xf numFmtId="0" fontId="18" fillId="4" borderId="194" xfId="0" applyFont="1" applyFill="1" applyBorder="1" applyAlignment="1">
      <alignment vertical="center"/>
    </xf>
    <xf numFmtId="0" fontId="18" fillId="4" borderId="180" xfId="0" applyFont="1" applyFill="1" applyBorder="1" applyAlignment="1">
      <alignment vertical="center"/>
    </xf>
    <xf numFmtId="0" fontId="15" fillId="4" borderId="316" xfId="0" applyFont="1" applyFill="1" applyBorder="1" applyAlignment="1">
      <alignment vertical="center"/>
    </xf>
    <xf numFmtId="0" fontId="15" fillId="4" borderId="317" xfId="0" applyFont="1" applyFill="1" applyBorder="1" applyAlignment="1">
      <alignment vertical="center"/>
    </xf>
    <xf numFmtId="0" fontId="15" fillId="4" borderId="470" xfId="0" applyFont="1" applyFill="1" applyBorder="1" applyAlignment="1">
      <alignment vertical="center"/>
    </xf>
    <xf numFmtId="0" fontId="18" fillId="4" borderId="235" xfId="0" applyFont="1" applyFill="1" applyBorder="1" applyAlignment="1">
      <alignment horizontal="center" vertical="center"/>
    </xf>
    <xf numFmtId="0" fontId="18" fillId="4" borderId="129" xfId="0" applyFont="1" applyFill="1" applyBorder="1" applyAlignment="1">
      <alignment vertical="center" wrapText="1"/>
    </xf>
    <xf numFmtId="0" fontId="18" fillId="4" borderId="301" xfId="0" applyFont="1" applyFill="1" applyBorder="1" applyAlignment="1">
      <alignment vertical="center" wrapText="1"/>
    </xf>
    <xf numFmtId="0" fontId="18" fillId="4" borderId="1" xfId="0" applyFont="1" applyFill="1" applyBorder="1" applyAlignment="1">
      <alignment vertical="center" wrapText="1"/>
    </xf>
    <xf numFmtId="0" fontId="18" fillId="4" borderId="235" xfId="0" applyFont="1" applyFill="1" applyBorder="1" applyAlignment="1">
      <alignment vertical="center"/>
    </xf>
    <xf numFmtId="0" fontId="18" fillId="4" borderId="188" xfId="0" applyFont="1" applyFill="1" applyBorder="1" applyAlignment="1">
      <alignment vertical="center"/>
    </xf>
    <xf numFmtId="0" fontId="18" fillId="4" borderId="301" xfId="0" applyFont="1" applyFill="1" applyBorder="1" applyAlignment="1">
      <alignment vertical="center"/>
    </xf>
    <xf numFmtId="0" fontId="18" fillId="4" borderId="157" xfId="0" applyFont="1" applyFill="1" applyBorder="1" applyAlignment="1">
      <alignment vertical="center"/>
    </xf>
    <xf numFmtId="0" fontId="18" fillId="2" borderId="235" xfId="0" applyFont="1" applyFill="1" applyBorder="1" applyAlignment="1">
      <alignment vertical="center"/>
    </xf>
    <xf numFmtId="0" fontId="23" fillId="2" borderId="238" xfId="0" applyFont="1" applyFill="1" applyBorder="1" applyAlignment="1">
      <alignment horizontal="center" vertical="center" wrapText="1" shrinkToFit="1"/>
    </xf>
    <xf numFmtId="0" fontId="23" fillId="2" borderId="235" xfId="0" applyFont="1" applyFill="1" applyBorder="1" applyAlignment="1">
      <alignment horizontal="center" vertical="center" shrinkToFit="1"/>
    </xf>
    <xf numFmtId="0" fontId="18" fillId="2" borderId="235" xfId="0" applyFont="1" applyFill="1" applyBorder="1" applyAlignment="1">
      <alignment horizontal="right" vertical="center" shrinkToFit="1"/>
    </xf>
    <xf numFmtId="38" fontId="18" fillId="4" borderId="48" xfId="9" applyFont="1" applyFill="1" applyBorder="1" applyAlignment="1">
      <alignment vertical="center"/>
    </xf>
    <xf numFmtId="38" fontId="18" fillId="4" borderId="46" xfId="9" applyFont="1" applyFill="1" applyBorder="1" applyAlignment="1">
      <alignment vertical="center"/>
    </xf>
    <xf numFmtId="0" fontId="23" fillId="2" borderId="149" xfId="0" applyFont="1" applyFill="1" applyBorder="1" applyAlignment="1">
      <alignment horizontal="center" vertical="center"/>
    </xf>
    <xf numFmtId="0" fontId="23" fillId="2" borderId="118"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117" xfId="0" applyFont="1" applyFill="1" applyBorder="1" applyAlignment="1">
      <alignment horizontal="center" vertical="center"/>
    </xf>
    <xf numFmtId="0" fontId="0" fillId="4" borderId="0" xfId="0" applyFill="1" applyBorder="1"/>
    <xf numFmtId="0" fontId="18" fillId="2" borderId="218" xfId="0" applyFont="1" applyFill="1" applyBorder="1" applyAlignment="1">
      <alignment horizontal="distributed" vertical="center"/>
    </xf>
    <xf numFmtId="0" fontId="18" fillId="2" borderId="217" xfId="0" applyFont="1" applyFill="1" applyBorder="1" applyAlignment="1">
      <alignment horizontal="distributed" vertical="center"/>
    </xf>
    <xf numFmtId="0" fontId="18" fillId="2" borderId="14" xfId="0" applyFont="1" applyFill="1" applyBorder="1" applyAlignment="1">
      <alignment horizontal="left" vertical="center"/>
    </xf>
    <xf numFmtId="0" fontId="18" fillId="2" borderId="58" xfId="0" applyFont="1" applyFill="1" applyBorder="1" applyAlignment="1">
      <alignment horizontal="left" vertical="center"/>
    </xf>
    <xf numFmtId="0" fontId="18" fillId="2" borderId="194" xfId="0" applyFont="1" applyFill="1" applyBorder="1" applyAlignment="1">
      <alignment horizontal="right" vertical="center"/>
    </xf>
    <xf numFmtId="0" fontId="18" fillId="2" borderId="214" xfId="0" applyFont="1" applyFill="1" applyBorder="1" applyAlignment="1">
      <alignment horizontal="distributed" vertical="center" wrapText="1"/>
    </xf>
    <xf numFmtId="3" fontId="18" fillId="4" borderId="129" xfId="0" applyNumberFormat="1" applyFont="1" applyFill="1" applyBorder="1" applyAlignment="1">
      <alignment horizontal="center" vertical="center"/>
    </xf>
    <xf numFmtId="3" fontId="18" fillId="4" borderId="301" xfId="0" applyNumberFormat="1" applyFont="1" applyFill="1" applyBorder="1" applyAlignment="1">
      <alignment horizontal="center" vertical="center"/>
    </xf>
    <xf numFmtId="0" fontId="18" fillId="2" borderId="81" xfId="0" applyFont="1" applyFill="1" applyBorder="1" applyAlignment="1">
      <alignment horizontal="distributed" vertical="center"/>
    </xf>
    <xf numFmtId="0" fontId="18" fillId="2" borderId="80" xfId="0" applyFont="1" applyFill="1" applyBorder="1" applyAlignment="1">
      <alignment horizontal="distributed" vertical="center"/>
    </xf>
    <xf numFmtId="0" fontId="18" fillId="2" borderId="79" xfId="0" applyFont="1" applyFill="1" applyBorder="1" applyAlignment="1">
      <alignment horizontal="distributed" vertical="center"/>
    </xf>
    <xf numFmtId="0" fontId="23" fillId="2" borderId="26"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214" xfId="0" applyFont="1" applyFill="1" applyBorder="1" applyAlignment="1">
      <alignment horizontal="left" vertical="center" wrapText="1"/>
    </xf>
    <xf numFmtId="0" fontId="23" fillId="2" borderId="212" xfId="0" applyFont="1" applyFill="1" applyBorder="1" applyAlignment="1">
      <alignment horizontal="left" vertical="center" wrapText="1"/>
    </xf>
    <xf numFmtId="0" fontId="23" fillId="2" borderId="30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8" fillId="2" borderId="11" xfId="0" applyFont="1" applyFill="1" applyBorder="1" applyAlignment="1">
      <alignment horizontal="center" vertical="center"/>
    </xf>
    <xf numFmtId="0" fontId="18" fillId="10" borderId="345" xfId="0" applyFont="1" applyFill="1" applyBorder="1" applyAlignment="1">
      <alignment vertical="center"/>
    </xf>
    <xf numFmtId="0" fontId="18" fillId="10" borderId="344" xfId="0" applyFont="1" applyFill="1" applyBorder="1" applyAlignment="1">
      <alignment vertical="center"/>
    </xf>
    <xf numFmtId="0" fontId="18" fillId="10" borderId="347" xfId="0" applyFont="1" applyFill="1" applyBorder="1" applyAlignment="1">
      <alignment vertical="center"/>
    </xf>
    <xf numFmtId="0" fontId="18" fillId="10" borderId="348" xfId="0" applyFont="1" applyFill="1" applyBorder="1" applyAlignment="1">
      <alignment vertical="center"/>
    </xf>
    <xf numFmtId="0" fontId="18" fillId="10" borderId="349" xfId="0" applyFont="1" applyFill="1" applyBorder="1" applyAlignment="1">
      <alignment vertical="center"/>
    </xf>
    <xf numFmtId="0" fontId="18" fillId="10" borderId="350" xfId="0" applyFont="1" applyFill="1" applyBorder="1" applyAlignment="1">
      <alignment vertical="center"/>
    </xf>
    <xf numFmtId="0" fontId="18" fillId="10" borderId="344" xfId="0" applyFont="1" applyFill="1" applyBorder="1" applyAlignment="1">
      <alignment horizontal="center" vertical="center"/>
    </xf>
    <xf numFmtId="0" fontId="18" fillId="10" borderId="335" xfId="0" applyFont="1" applyFill="1" applyBorder="1" applyAlignment="1">
      <alignment vertical="center"/>
    </xf>
    <xf numFmtId="0" fontId="18" fillId="10" borderId="336" xfId="0" applyFont="1" applyFill="1" applyBorder="1" applyAlignment="1">
      <alignment vertical="center"/>
    </xf>
    <xf numFmtId="0" fontId="18" fillId="10" borderId="337" xfId="0" applyFont="1" applyFill="1" applyBorder="1" applyAlignment="1">
      <alignment vertical="center"/>
    </xf>
    <xf numFmtId="0" fontId="18" fillId="10" borderId="338" xfId="0" applyFont="1" applyFill="1" applyBorder="1" applyAlignment="1">
      <alignment vertical="center"/>
    </xf>
    <xf numFmtId="0" fontId="18" fillId="10" borderId="339" xfId="0" applyFont="1" applyFill="1" applyBorder="1" applyAlignment="1">
      <alignment vertical="center"/>
    </xf>
    <xf numFmtId="0" fontId="18" fillId="10" borderId="340" xfId="0" applyFont="1" applyFill="1" applyBorder="1" applyAlignment="1">
      <alignment vertical="center"/>
    </xf>
    <xf numFmtId="0" fontId="18" fillId="10" borderId="346" xfId="0" applyFont="1" applyFill="1" applyBorder="1" applyAlignment="1">
      <alignment vertical="center"/>
    </xf>
    <xf numFmtId="0" fontId="18" fillId="2" borderId="335" xfId="0" applyFont="1" applyFill="1" applyBorder="1" applyAlignment="1">
      <alignment horizontal="distributed" vertical="center" wrapText="1"/>
    </xf>
    <xf numFmtId="0" fontId="18" fillId="2" borderId="336" xfId="0" applyFont="1" applyFill="1" applyBorder="1" applyAlignment="1">
      <alignment horizontal="distributed" vertical="center" wrapText="1"/>
    </xf>
    <xf numFmtId="0" fontId="18" fillId="2" borderId="338" xfId="0" applyFont="1" applyFill="1" applyBorder="1" applyAlignment="1">
      <alignment horizontal="distributed" vertical="center" wrapText="1"/>
    </xf>
    <xf numFmtId="0" fontId="18" fillId="2" borderId="339" xfId="0" applyFont="1" applyFill="1" applyBorder="1" applyAlignment="1">
      <alignment horizontal="distributed" vertical="center" wrapText="1"/>
    </xf>
    <xf numFmtId="0" fontId="18" fillId="2" borderId="341" xfId="0" applyFont="1" applyFill="1" applyBorder="1" applyAlignment="1">
      <alignment horizontal="distributed" vertical="center" wrapText="1"/>
    </xf>
    <xf numFmtId="0" fontId="18" fillId="2" borderId="342" xfId="0" applyFont="1" applyFill="1" applyBorder="1" applyAlignment="1">
      <alignment horizontal="distributed" vertical="center" wrapText="1"/>
    </xf>
    <xf numFmtId="0" fontId="18" fillId="4" borderId="335" xfId="0" applyFont="1" applyFill="1" applyBorder="1" applyAlignment="1">
      <alignment horizontal="distributed" vertical="center" wrapText="1"/>
    </xf>
    <xf numFmtId="0" fontId="18" fillId="4" borderId="336" xfId="0" applyFont="1" applyFill="1" applyBorder="1" applyAlignment="1">
      <alignment horizontal="distributed" vertical="center" wrapText="1"/>
    </xf>
    <xf numFmtId="0" fontId="18" fillId="4" borderId="338" xfId="0" applyFont="1" applyFill="1" applyBorder="1" applyAlignment="1">
      <alignment horizontal="distributed" vertical="center" wrapText="1"/>
    </xf>
    <xf numFmtId="0" fontId="18" fillId="4" borderId="339" xfId="0" applyFont="1" applyFill="1" applyBorder="1" applyAlignment="1">
      <alignment horizontal="distributed" vertical="center" wrapText="1"/>
    </xf>
    <xf numFmtId="0" fontId="18" fillId="4" borderId="341" xfId="0" applyFont="1" applyFill="1" applyBorder="1" applyAlignment="1">
      <alignment horizontal="distributed" vertical="center" wrapText="1"/>
    </xf>
    <xf numFmtId="0" fontId="18" fillId="4" borderId="342" xfId="0" applyFont="1" applyFill="1" applyBorder="1" applyAlignment="1">
      <alignment horizontal="distributed" vertical="center" wrapText="1"/>
    </xf>
    <xf numFmtId="0" fontId="18" fillId="4" borderId="336" xfId="0" applyFont="1" applyFill="1" applyBorder="1" applyAlignment="1">
      <alignment horizontal="center" vertical="center" wrapText="1"/>
    </xf>
    <xf numFmtId="0" fontId="18" fillId="4" borderId="336" xfId="0" applyFont="1" applyFill="1" applyBorder="1" applyAlignment="1">
      <alignment horizontal="center" vertical="center"/>
    </xf>
    <xf numFmtId="0" fontId="18" fillId="4" borderId="337" xfId="0" applyFont="1" applyFill="1" applyBorder="1" applyAlignment="1">
      <alignment horizontal="center" vertical="center"/>
    </xf>
    <xf numFmtId="0" fontId="18" fillId="4" borderId="339" xfId="0" applyFont="1" applyFill="1" applyBorder="1" applyAlignment="1">
      <alignment horizontal="center" vertical="center"/>
    </xf>
    <xf numFmtId="0" fontId="18" fillId="4" borderId="340" xfId="0" applyFont="1" applyFill="1" applyBorder="1" applyAlignment="1">
      <alignment horizontal="center" vertical="center"/>
    </xf>
    <xf numFmtId="0" fontId="18" fillId="4" borderId="342" xfId="0" applyFont="1" applyFill="1" applyBorder="1" applyAlignment="1">
      <alignment horizontal="center" vertical="center"/>
    </xf>
    <xf numFmtId="0" fontId="18" fillId="4" borderId="343" xfId="0" applyFont="1" applyFill="1" applyBorder="1" applyAlignment="1">
      <alignment horizontal="center" vertical="center"/>
    </xf>
    <xf numFmtId="3" fontId="45" fillId="4" borderId="299" xfId="0" applyNumberFormat="1" applyFont="1" applyFill="1" applyBorder="1" applyAlignment="1">
      <alignment horizontal="right" vertical="center"/>
    </xf>
    <xf numFmtId="3" fontId="45" fillId="4" borderId="216" xfId="0" applyNumberFormat="1" applyFont="1" applyFill="1" applyBorder="1" applyAlignment="1">
      <alignment horizontal="right" vertical="center"/>
    </xf>
    <xf numFmtId="0" fontId="62" fillId="4" borderId="0" xfId="0" applyFont="1" applyFill="1" applyBorder="1"/>
    <xf numFmtId="38" fontId="45" fillId="4" borderId="149" xfId="9" applyFont="1" applyFill="1" applyBorder="1" applyAlignment="1">
      <alignment vertical="center"/>
    </xf>
    <xf numFmtId="38" fontId="45" fillId="4" borderId="118" xfId="9" applyFont="1" applyFill="1" applyBorder="1" applyAlignment="1">
      <alignment vertical="center"/>
    </xf>
    <xf numFmtId="38" fontId="45" fillId="4" borderId="48" xfId="9" applyFont="1" applyFill="1" applyBorder="1" applyAlignment="1">
      <alignment vertical="center"/>
    </xf>
    <xf numFmtId="38" fontId="45" fillId="4" borderId="46" xfId="9" applyFont="1" applyFill="1" applyBorder="1" applyAlignment="1">
      <alignment vertical="center"/>
    </xf>
    <xf numFmtId="0" fontId="45" fillId="4" borderId="194" xfId="0" applyFont="1" applyFill="1" applyBorder="1" applyAlignment="1">
      <alignment vertical="center"/>
    </xf>
    <xf numFmtId="0" fontId="45" fillId="4" borderId="180" xfId="0" applyFont="1" applyFill="1" applyBorder="1" applyAlignment="1">
      <alignment vertical="center"/>
    </xf>
    <xf numFmtId="0" fontId="45" fillId="4" borderId="18" xfId="0" applyFont="1" applyFill="1" applyBorder="1" applyAlignment="1">
      <alignment vertical="center"/>
    </xf>
    <xf numFmtId="0" fontId="45" fillId="4" borderId="76" xfId="0" applyFont="1" applyFill="1" applyBorder="1" applyAlignment="1">
      <alignment vertical="center"/>
    </xf>
    <xf numFmtId="0" fontId="45" fillId="4" borderId="10" xfId="0" applyFont="1" applyFill="1" applyBorder="1" applyAlignment="1">
      <alignment vertical="center"/>
    </xf>
    <xf numFmtId="0" fontId="18" fillId="4" borderId="333" xfId="0" applyFont="1" applyFill="1" applyBorder="1" applyAlignment="1">
      <alignment vertical="center"/>
    </xf>
    <xf numFmtId="0" fontId="18" fillId="4" borderId="334" xfId="0" applyFont="1" applyFill="1" applyBorder="1" applyAlignment="1">
      <alignment vertical="center"/>
    </xf>
    <xf numFmtId="0" fontId="29" fillId="2" borderId="19" xfId="4" applyFont="1" applyFill="1" applyBorder="1" applyAlignment="1">
      <alignment horizontal="center" vertical="center" textRotation="255" wrapText="1"/>
    </xf>
    <xf numFmtId="0" fontId="29" fillId="2" borderId="16" xfId="4" applyFont="1" applyFill="1" applyBorder="1" applyAlignment="1">
      <alignment horizontal="center" vertical="center" textRotation="255" wrapText="1"/>
    </xf>
    <xf numFmtId="0" fontId="29" fillId="2" borderId="4" xfId="4" applyFont="1" applyFill="1" applyBorder="1" applyAlignment="1">
      <alignment horizontal="center" vertical="center" textRotation="255" wrapText="1"/>
    </xf>
    <xf numFmtId="0" fontId="29" fillId="2" borderId="78" xfId="4"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71" xfId="0" applyFont="1" applyBorder="1" applyAlignment="1">
      <alignment horizontal="left" vertical="center" wrapText="1"/>
    </xf>
    <xf numFmtId="0" fontId="15" fillId="0" borderId="57" xfId="0" applyFont="1" applyBorder="1" applyAlignment="1">
      <alignment horizontal="left" vertical="center" wrapText="1"/>
    </xf>
    <xf numFmtId="0" fontId="15" fillId="0" borderId="67" xfId="0" applyFont="1" applyBorder="1" applyAlignment="1">
      <alignment horizontal="left" vertical="center" wrapText="1"/>
    </xf>
    <xf numFmtId="0" fontId="15" fillId="0" borderId="58" xfId="0" applyFont="1" applyBorder="1" applyAlignment="1">
      <alignment horizontal="left" vertical="center" wrapText="1"/>
    </xf>
    <xf numFmtId="0" fontId="11" fillId="0" borderId="78" xfId="0" applyFont="1" applyBorder="1" applyAlignment="1">
      <alignment vertical="center" wrapText="1"/>
    </xf>
    <xf numFmtId="0" fontId="15" fillId="0" borderId="77" xfId="0" applyFont="1" applyBorder="1" applyAlignment="1">
      <alignment vertical="center" wrapText="1"/>
    </xf>
    <xf numFmtId="0" fontId="11" fillId="4" borderId="78" xfId="0" applyFont="1" applyFill="1" applyBorder="1" applyAlignment="1">
      <alignment horizontal="center" vertical="center" wrapText="1"/>
    </xf>
    <xf numFmtId="0" fontId="15" fillId="4" borderId="77" xfId="0" applyFont="1" applyFill="1" applyBorder="1" applyAlignment="1">
      <alignment horizontal="center" vertical="center" wrapText="1"/>
    </xf>
    <xf numFmtId="0" fontId="15" fillId="4" borderId="77"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67"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46" xfId="0" applyFont="1" applyFill="1" applyBorder="1" applyAlignment="1">
      <alignment horizontal="center" vertical="center"/>
    </xf>
    <xf numFmtId="0" fontId="15" fillId="4" borderId="58" xfId="0" applyFont="1" applyFill="1" applyBorder="1" applyAlignment="1">
      <alignment horizontal="center" vertical="center"/>
    </xf>
    <xf numFmtId="0" fontId="11" fillId="0" borderId="18" xfId="0" applyFont="1" applyBorder="1" applyAlignment="1">
      <alignment horizontal="center" vertical="center"/>
    </xf>
    <xf numFmtId="0" fontId="11" fillId="0" borderId="76" xfId="0" applyFont="1" applyBorder="1" applyAlignment="1">
      <alignment horizontal="center" vertical="center"/>
    </xf>
    <xf numFmtId="0" fontId="11" fillId="0" borderId="17" xfId="0" applyFont="1" applyBorder="1" applyAlignment="1">
      <alignment horizontal="center" vertical="center"/>
    </xf>
    <xf numFmtId="0" fontId="29" fillId="0" borderId="45" xfId="4" applyFont="1" applyFill="1" applyBorder="1" applyAlignment="1">
      <alignment vertical="center" wrapText="1"/>
    </xf>
    <xf numFmtId="0" fontId="15" fillId="0" borderId="45" xfId="0" applyFont="1" applyBorder="1" applyAlignment="1">
      <alignment vertical="center" wrapText="1"/>
    </xf>
    <xf numFmtId="0" fontId="29" fillId="0" borderId="7" xfId="4" applyFont="1" applyFill="1" applyBorder="1" applyAlignment="1">
      <alignment vertical="center" wrapText="1"/>
    </xf>
    <xf numFmtId="0" fontId="15" fillId="0" borderId="7" xfId="0" applyFont="1" applyBorder="1" applyAlignment="1">
      <alignment vertical="center" wrapText="1"/>
    </xf>
    <xf numFmtId="0" fontId="29" fillId="2" borderId="0" xfId="4" applyFont="1" applyFill="1" applyBorder="1" applyAlignment="1">
      <alignment vertical="center" wrapText="1"/>
    </xf>
    <xf numFmtId="3" fontId="29" fillId="4" borderId="173" xfId="4" applyNumberFormat="1" applyFont="1" applyFill="1" applyBorder="1" applyAlignment="1">
      <alignment vertical="center" wrapText="1"/>
    </xf>
    <xf numFmtId="3" fontId="29" fillId="4" borderId="171" xfId="4" applyNumberFormat="1" applyFont="1" applyFill="1" applyBorder="1" applyAlignment="1">
      <alignment vertical="center" wrapText="1"/>
    </xf>
    <xf numFmtId="3" fontId="29" fillId="4" borderId="172" xfId="4" applyNumberFormat="1" applyFont="1" applyFill="1" applyBorder="1" applyAlignment="1">
      <alignment vertical="center" wrapText="1"/>
    </xf>
    <xf numFmtId="0" fontId="29" fillId="5" borderId="173" xfId="4" applyFont="1" applyFill="1" applyBorder="1" applyAlignment="1">
      <alignment horizontal="center" vertical="center" wrapText="1"/>
    </xf>
    <xf numFmtId="0" fontId="29" fillId="5" borderId="171" xfId="4" applyFont="1" applyFill="1" applyBorder="1" applyAlignment="1">
      <alignment horizontal="center" vertical="center" wrapText="1"/>
    </xf>
    <xf numFmtId="0" fontId="29" fillId="5" borderId="170" xfId="4" applyFont="1" applyFill="1" applyBorder="1" applyAlignment="1">
      <alignment horizontal="center" vertical="center" wrapText="1"/>
    </xf>
    <xf numFmtId="0" fontId="29" fillId="4" borderId="169" xfId="4" applyFont="1" applyFill="1" applyBorder="1" applyAlignment="1">
      <alignment vertical="center" wrapText="1"/>
    </xf>
    <xf numFmtId="0" fontId="29" fillId="4" borderId="225" xfId="4" applyFont="1" applyFill="1" applyBorder="1" applyAlignment="1">
      <alignment vertical="center" wrapText="1"/>
    </xf>
    <xf numFmtId="0" fontId="29" fillId="4" borderId="166" xfId="4" applyFont="1" applyFill="1" applyBorder="1" applyAlignment="1">
      <alignment vertical="center" wrapText="1"/>
    </xf>
    <xf numFmtId="0" fontId="29" fillId="4" borderId="168" xfId="4" applyFont="1" applyFill="1" applyBorder="1" applyAlignment="1">
      <alignment vertical="center" wrapText="1"/>
    </xf>
    <xf numFmtId="0" fontId="29" fillId="2" borderId="48" xfId="4" applyFont="1" applyFill="1" applyBorder="1" applyAlignment="1">
      <alignment horizontal="distributed" vertical="center" wrapText="1"/>
    </xf>
    <xf numFmtId="0" fontId="29" fillId="2" borderId="196" xfId="4" applyFont="1" applyFill="1" applyBorder="1" applyAlignment="1">
      <alignment horizontal="distributed" vertical="center" wrapText="1"/>
    </xf>
    <xf numFmtId="0" fontId="29" fillId="2" borderId="0" xfId="4" applyFont="1" applyFill="1" applyBorder="1" applyAlignment="1">
      <alignment horizontal="distributed" vertical="center" wrapText="1"/>
    </xf>
    <xf numFmtId="0" fontId="29" fillId="2" borderId="94" xfId="4" applyFont="1" applyFill="1" applyBorder="1" applyAlignment="1">
      <alignment horizontal="distributed" vertical="center" wrapText="1"/>
    </xf>
    <xf numFmtId="0" fontId="29" fillId="4" borderId="85" xfId="4" applyFont="1" applyFill="1" applyBorder="1" applyAlignment="1">
      <alignment vertical="center" wrapText="1"/>
    </xf>
    <xf numFmtId="0" fontId="29" fillId="4" borderId="94" xfId="4" applyFont="1" applyFill="1" applyBorder="1" applyAlignment="1">
      <alignment vertical="center" wrapText="1"/>
    </xf>
    <xf numFmtId="0" fontId="15" fillId="4" borderId="69" xfId="0" applyFont="1" applyFill="1" applyBorder="1" applyAlignment="1">
      <alignment vertical="center"/>
    </xf>
    <xf numFmtId="0" fontId="15" fillId="4" borderId="48" xfId="0" applyFont="1" applyFill="1" applyBorder="1" applyAlignment="1">
      <alignment vertical="center"/>
    </xf>
    <xf numFmtId="0" fontId="15" fillId="4" borderId="194" xfId="0" applyFont="1" applyFill="1" applyBorder="1" applyAlignment="1">
      <alignment vertical="center"/>
    </xf>
    <xf numFmtId="0" fontId="15" fillId="4" borderId="71" xfId="0" applyFont="1" applyFill="1" applyBorder="1" applyAlignment="1">
      <alignment vertical="center"/>
    </xf>
    <xf numFmtId="0" fontId="15" fillId="4" borderId="0" xfId="0" applyFont="1" applyFill="1" applyBorder="1" applyAlignment="1">
      <alignment vertical="center"/>
    </xf>
    <xf numFmtId="0" fontId="15" fillId="4" borderId="188" xfId="0" applyFont="1" applyFill="1" applyBorder="1" applyAlignment="1">
      <alignment vertical="center"/>
    </xf>
    <xf numFmtId="3" fontId="29" fillId="4" borderId="167" xfId="4" applyNumberFormat="1" applyFont="1" applyFill="1" applyBorder="1" applyAlignment="1">
      <alignment vertical="center" wrapText="1"/>
    </xf>
    <xf numFmtId="3" fontId="29" fillId="4" borderId="166" xfId="4" applyNumberFormat="1" applyFont="1" applyFill="1" applyBorder="1" applyAlignment="1">
      <alignment vertical="center" wrapText="1"/>
    </xf>
    <xf numFmtId="3" fontId="29" fillId="4" borderId="168" xfId="4" applyNumberFormat="1" applyFont="1" applyFill="1" applyBorder="1" applyAlignment="1">
      <alignment vertical="center" wrapText="1"/>
    </xf>
    <xf numFmtId="0" fontId="29" fillId="5" borderId="167" xfId="4" applyFont="1" applyFill="1" applyBorder="1" applyAlignment="1">
      <alignment horizontal="center" vertical="center" wrapText="1"/>
    </xf>
    <xf numFmtId="0" fontId="29" fillId="5" borderId="166" xfId="4" applyFont="1" applyFill="1" applyBorder="1" applyAlignment="1">
      <alignment horizontal="center" vertical="center" wrapText="1"/>
    </xf>
    <xf numFmtId="0" fontId="29" fillId="5" borderId="165" xfId="4" applyFont="1" applyFill="1" applyBorder="1" applyAlignment="1">
      <alignment horizontal="center" vertical="center" wrapText="1"/>
    </xf>
    <xf numFmtId="0" fontId="29" fillId="4" borderId="0" xfId="4" applyFont="1" applyFill="1" applyBorder="1" applyAlignment="1">
      <alignment vertical="center" wrapText="1"/>
    </xf>
    <xf numFmtId="0" fontId="29" fillId="4" borderId="57" xfId="4" applyFont="1" applyFill="1" applyBorder="1" applyAlignment="1">
      <alignment vertical="center" wrapText="1"/>
    </xf>
    <xf numFmtId="3" fontId="29" fillId="4" borderId="71" xfId="4" applyNumberFormat="1" applyFont="1" applyFill="1" applyBorder="1" applyAlignment="1">
      <alignment vertical="center" wrapText="1"/>
    </xf>
    <xf numFmtId="3" fontId="29" fillId="4" borderId="0" xfId="4" applyNumberFormat="1" applyFont="1" applyFill="1" applyBorder="1" applyAlignment="1">
      <alignment vertical="center" wrapText="1"/>
    </xf>
    <xf numFmtId="3" fontId="29" fillId="4" borderId="57" xfId="4" applyNumberFormat="1" applyFont="1" applyFill="1" applyBorder="1" applyAlignment="1">
      <alignment vertical="center" wrapText="1"/>
    </xf>
    <xf numFmtId="0" fontId="29" fillId="2" borderId="69" xfId="4" applyFont="1" applyFill="1" applyBorder="1" applyAlignment="1">
      <alignment horizontal="left" vertical="center" wrapText="1"/>
    </xf>
    <xf numFmtId="0" fontId="15" fillId="0" borderId="14" xfId="0" applyFont="1" applyBorder="1" applyAlignment="1">
      <alignment vertical="center" wrapText="1"/>
    </xf>
    <xf numFmtId="0" fontId="15" fillId="0" borderId="129" xfId="0" applyFont="1" applyBorder="1" applyAlignment="1">
      <alignment vertical="center" wrapText="1"/>
    </xf>
    <xf numFmtId="0" fontId="15" fillId="0" borderId="1" xfId="0" applyFont="1" applyBorder="1" applyAlignment="1">
      <alignment vertical="center" wrapText="1"/>
    </xf>
    <xf numFmtId="0" fontId="15" fillId="4" borderId="69" xfId="0" applyFont="1" applyFill="1" applyBorder="1" applyAlignment="1">
      <alignment horizontal="right" vertical="center" wrapText="1"/>
    </xf>
    <xf numFmtId="0" fontId="15" fillId="4" borderId="14" xfId="0" applyFont="1" applyFill="1" applyBorder="1" applyAlignment="1">
      <alignment vertical="center"/>
    </xf>
    <xf numFmtId="0" fontId="15" fillId="4" borderId="129" xfId="0" applyFont="1" applyFill="1" applyBorder="1" applyAlignment="1">
      <alignment vertical="center"/>
    </xf>
    <xf numFmtId="0" fontId="15" fillId="4" borderId="20" xfId="0" applyFont="1" applyFill="1" applyBorder="1" applyAlignment="1">
      <alignment vertical="center"/>
    </xf>
    <xf numFmtId="0" fontId="15" fillId="4" borderId="1" xfId="0" applyFont="1" applyFill="1" applyBorder="1" applyAlignment="1">
      <alignment vertical="center"/>
    </xf>
    <xf numFmtId="0" fontId="11" fillId="0" borderId="73" xfId="0" applyFont="1" applyBorder="1" applyAlignment="1">
      <alignment horizontal="center" vertical="center"/>
    </xf>
    <xf numFmtId="0" fontId="11" fillId="0" borderId="54" xfId="0" applyFont="1" applyBorder="1" applyAlignment="1">
      <alignment horizontal="center" vertical="center"/>
    </xf>
    <xf numFmtId="0" fontId="11" fillId="0" borderId="213" xfId="0" applyFont="1" applyBorder="1" applyAlignment="1">
      <alignment horizontal="center" vertical="center"/>
    </xf>
    <xf numFmtId="0" fontId="11" fillId="4" borderId="12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157" xfId="0" applyFont="1" applyFill="1" applyBorder="1" applyAlignment="1">
      <alignment horizontal="center" vertical="center"/>
    </xf>
    <xf numFmtId="0" fontId="29" fillId="2" borderId="54" xfId="4" applyFont="1" applyFill="1" applyBorder="1" applyAlignment="1">
      <alignment horizontal="center" vertical="center" wrapText="1"/>
    </xf>
    <xf numFmtId="0" fontId="29" fillId="2" borderId="6" xfId="4" applyFont="1" applyFill="1" applyBorder="1" applyAlignment="1">
      <alignment horizontal="center" vertical="center" wrapText="1"/>
    </xf>
    <xf numFmtId="0" fontId="29" fillId="2" borderId="73" xfId="4" applyFont="1" applyFill="1" applyBorder="1" applyAlignment="1">
      <alignment horizontal="center" vertical="center" wrapText="1"/>
    </xf>
    <xf numFmtId="0" fontId="29" fillId="2" borderId="213" xfId="4" applyFont="1" applyFill="1" applyBorder="1" applyAlignment="1">
      <alignment horizontal="center" vertical="center" wrapText="1"/>
    </xf>
    <xf numFmtId="0" fontId="29" fillId="0" borderId="67" xfId="4" applyFont="1" applyFill="1" applyBorder="1" applyAlignment="1">
      <alignment horizontal="center" vertical="center" wrapText="1"/>
    </xf>
    <xf numFmtId="0" fontId="29" fillId="0" borderId="46" xfId="4" applyFont="1" applyFill="1" applyBorder="1" applyAlignment="1">
      <alignment horizontal="center" vertical="center" wrapText="1"/>
    </xf>
    <xf numFmtId="0" fontId="29" fillId="0" borderId="127" xfId="4" applyFont="1" applyFill="1" applyBorder="1" applyAlignment="1">
      <alignment horizontal="center" vertical="center" wrapText="1"/>
    </xf>
    <xf numFmtId="0" fontId="29" fillId="0" borderId="126" xfId="4" applyFont="1" applyFill="1" applyBorder="1" applyAlignment="1">
      <alignment horizontal="center" vertical="center" wrapText="1"/>
    </xf>
    <xf numFmtId="0" fontId="29" fillId="0" borderId="125" xfId="4" applyFont="1" applyFill="1" applyBorder="1" applyAlignment="1">
      <alignment horizontal="center" vertical="center" wrapText="1"/>
    </xf>
    <xf numFmtId="0" fontId="29" fillId="0" borderId="112" xfId="4" applyFont="1" applyFill="1" applyBorder="1" applyAlignment="1">
      <alignment horizontal="center" vertical="center" wrapText="1"/>
    </xf>
    <xf numFmtId="0" fontId="29" fillId="0" borderId="111" xfId="4" applyFont="1" applyFill="1" applyBorder="1" applyAlignment="1">
      <alignment horizontal="center" vertical="center" wrapText="1"/>
    </xf>
    <xf numFmtId="0" fontId="29" fillId="0" borderId="112" xfId="4" applyFont="1" applyFill="1" applyBorder="1" applyAlignment="1">
      <alignment vertical="center" wrapText="1"/>
    </xf>
    <xf numFmtId="0" fontId="29" fillId="0" borderId="111" xfId="4" applyFont="1" applyFill="1" applyBorder="1" applyAlignment="1">
      <alignment vertical="center" wrapText="1"/>
    </xf>
    <xf numFmtId="0" fontId="29" fillId="0" borderId="110" xfId="4" applyFont="1" applyFill="1" applyBorder="1" applyAlignment="1">
      <alignment vertical="center" wrapText="1"/>
    </xf>
    <xf numFmtId="0" fontId="29" fillId="0" borderId="110" xfId="4" applyFont="1" applyFill="1" applyBorder="1" applyAlignment="1">
      <alignment horizontal="center" vertical="center" wrapText="1"/>
    </xf>
    <xf numFmtId="38" fontId="29" fillId="0" borderId="112" xfId="9" applyFont="1" applyFill="1" applyBorder="1" applyAlignment="1">
      <alignment horizontal="center" vertical="center" wrapText="1"/>
    </xf>
    <xf numFmtId="38" fontId="29" fillId="0" borderId="111" xfId="9" applyFont="1" applyFill="1" applyBorder="1" applyAlignment="1">
      <alignment horizontal="center" vertical="center" wrapText="1"/>
    </xf>
    <xf numFmtId="38" fontId="29" fillId="0" borderId="145" xfId="9" applyFont="1" applyFill="1" applyBorder="1" applyAlignment="1">
      <alignment horizontal="center" vertical="center" wrapText="1"/>
    </xf>
    <xf numFmtId="38" fontId="29" fillId="0" borderId="144" xfId="9" applyFont="1" applyFill="1" applyBorder="1" applyAlignment="1">
      <alignment horizontal="center" vertical="center" wrapText="1"/>
    </xf>
    <xf numFmtId="0" fontId="29" fillId="0" borderId="127" xfId="4" applyFont="1" applyFill="1" applyBorder="1" applyAlignment="1">
      <alignment vertical="center" wrapText="1"/>
    </xf>
    <xf numFmtId="0" fontId="29" fillId="0" borderId="126" xfId="4" applyFont="1" applyFill="1" applyBorder="1" applyAlignment="1">
      <alignment vertical="center" wrapText="1"/>
    </xf>
    <xf numFmtId="0" fontId="29" fillId="0" borderId="125" xfId="4" applyFont="1" applyFill="1" applyBorder="1" applyAlignment="1">
      <alignment vertical="center" wrapText="1"/>
    </xf>
    <xf numFmtId="0" fontId="29" fillId="0" borderId="145" xfId="4" applyFont="1" applyFill="1" applyBorder="1" applyAlignment="1">
      <alignment vertical="center" wrapText="1"/>
    </xf>
    <xf numFmtId="0" fontId="29" fillId="0" borderId="144" xfId="4" applyFont="1" applyFill="1" applyBorder="1" applyAlignment="1">
      <alignment vertical="center" wrapText="1"/>
    </xf>
    <xf numFmtId="0" fontId="29" fillId="0" borderId="143" xfId="4" applyFont="1" applyFill="1" applyBorder="1" applyAlignment="1">
      <alignment vertical="center" wrapText="1"/>
    </xf>
    <xf numFmtId="0" fontId="29" fillId="0" borderId="145" xfId="4" applyFont="1" applyFill="1" applyBorder="1" applyAlignment="1">
      <alignment horizontal="center" vertical="center" wrapText="1"/>
    </xf>
    <xf numFmtId="0" fontId="29" fillId="0" borderId="144" xfId="4" applyFont="1" applyFill="1" applyBorder="1" applyAlignment="1">
      <alignment horizontal="center" vertical="center" wrapText="1"/>
    </xf>
    <xf numFmtId="0" fontId="29" fillId="5" borderId="193" xfId="4" applyFont="1" applyFill="1" applyBorder="1" applyAlignment="1">
      <alignment horizontal="center" vertical="center" wrapText="1"/>
    </xf>
    <xf numFmtId="0" fontId="29" fillId="5" borderId="224" xfId="4" applyFont="1" applyFill="1" applyBorder="1" applyAlignment="1">
      <alignment horizontal="center" vertical="center" wrapText="1"/>
    </xf>
    <xf numFmtId="0" fontId="29" fillId="5" borderId="223" xfId="4" applyFont="1" applyFill="1" applyBorder="1" applyAlignment="1">
      <alignment horizontal="center" vertical="center" wrapText="1"/>
    </xf>
    <xf numFmtId="0" fontId="29" fillId="2" borderId="200" xfId="4" applyFont="1" applyFill="1" applyBorder="1" applyAlignment="1">
      <alignment horizontal="center" vertical="center" wrapText="1"/>
    </xf>
    <xf numFmtId="0" fontId="29" fillId="2" borderId="227" xfId="4" applyFont="1" applyFill="1" applyBorder="1" applyAlignment="1">
      <alignment horizontal="center" vertical="center" wrapText="1"/>
    </xf>
    <xf numFmtId="0" fontId="29" fillId="2" borderId="148" xfId="4" applyFont="1" applyFill="1" applyBorder="1" applyAlignment="1">
      <alignment horizontal="distributed" vertical="center" wrapText="1"/>
    </xf>
    <xf numFmtId="0" fontId="29" fillId="2" borderId="46" xfId="4" applyFont="1" applyFill="1" applyBorder="1" applyAlignment="1">
      <alignment horizontal="distributed" vertical="center" wrapText="1"/>
    </xf>
    <xf numFmtId="0" fontId="29" fillId="2" borderId="113" xfId="4" applyFont="1" applyFill="1" applyBorder="1" applyAlignment="1">
      <alignment horizontal="distributed" vertical="center" wrapText="1"/>
    </xf>
    <xf numFmtId="0" fontId="29" fillId="2" borderId="67" xfId="4" applyFont="1" applyFill="1" applyBorder="1" applyAlignment="1">
      <alignment horizontal="center" vertical="center" wrapText="1"/>
    </xf>
    <xf numFmtId="0" fontId="29" fillId="2" borderId="46" xfId="4" applyFont="1" applyFill="1" applyBorder="1" applyAlignment="1">
      <alignment horizontal="center" vertical="center" wrapText="1"/>
    </xf>
    <xf numFmtId="0" fontId="29" fillId="2" borderId="113" xfId="4" applyFont="1" applyFill="1" applyBorder="1" applyAlignment="1">
      <alignment horizontal="center" vertical="center" wrapText="1"/>
    </xf>
    <xf numFmtId="0" fontId="29" fillId="2" borderId="73" xfId="4" applyFont="1" applyFill="1" applyBorder="1" applyAlignment="1">
      <alignment horizontal="center" vertical="center"/>
    </xf>
    <xf numFmtId="0" fontId="29" fillId="2" borderId="54" xfId="4" applyFont="1" applyFill="1" applyBorder="1" applyAlignment="1">
      <alignment horizontal="center" vertical="center"/>
    </xf>
    <xf numFmtId="0" fontId="29" fillId="2" borderId="6" xfId="4" applyFont="1" applyFill="1" applyBorder="1" applyAlignment="1">
      <alignment horizontal="center" vertical="center"/>
    </xf>
    <xf numFmtId="0" fontId="29" fillId="2" borderId="229" xfId="4" applyFont="1" applyFill="1" applyBorder="1" applyAlignment="1">
      <alignment horizontal="center" vertical="center" wrapText="1"/>
    </xf>
    <xf numFmtId="0" fontId="29" fillId="2" borderId="15" xfId="4" applyFont="1" applyFill="1" applyBorder="1" applyAlignment="1">
      <alignment horizontal="left" vertical="center" textRotation="255" wrapText="1"/>
    </xf>
    <xf numFmtId="0" fontId="29" fillId="2" borderId="74" xfId="4" applyFont="1" applyFill="1" applyBorder="1" applyAlignment="1">
      <alignment horizontal="left" vertical="center" textRotation="255" wrapText="1"/>
    </xf>
    <xf numFmtId="0" fontId="29" fillId="2" borderId="45" xfId="4" applyFont="1" applyFill="1" applyBorder="1" applyAlignment="1">
      <alignment horizontal="left" vertical="center" textRotation="255" wrapText="1"/>
    </xf>
    <xf numFmtId="0" fontId="29" fillId="2" borderId="73" xfId="4" applyFont="1" applyFill="1" applyBorder="1" applyAlignment="1">
      <alignment horizontal="left" vertical="center"/>
    </xf>
    <xf numFmtId="0" fontId="29" fillId="2" borderId="54" xfId="4" applyFont="1" applyFill="1" applyBorder="1" applyAlignment="1">
      <alignment horizontal="left" vertical="center"/>
    </xf>
    <xf numFmtId="0" fontId="29" fillId="2" borderId="6" xfId="4" applyFont="1" applyFill="1" applyBorder="1" applyAlignment="1">
      <alignment horizontal="left" vertical="center"/>
    </xf>
    <xf numFmtId="0" fontId="29" fillId="2" borderId="15" xfId="4" applyFont="1" applyFill="1" applyBorder="1" applyAlignment="1">
      <alignment horizontal="center" vertical="center" textRotation="255" wrapText="1"/>
    </xf>
    <xf numFmtId="0" fontId="29" fillId="2" borderId="74" xfId="4" applyFont="1" applyFill="1" applyBorder="1" applyAlignment="1">
      <alignment horizontal="center" vertical="center" textRotation="255" wrapText="1"/>
    </xf>
    <xf numFmtId="0" fontId="29" fillId="2" borderId="238" xfId="4" applyFont="1" applyFill="1" applyBorder="1" applyAlignment="1">
      <alignment vertical="center" wrapText="1"/>
    </xf>
    <xf numFmtId="0" fontId="29" fillId="2" borderId="235" xfId="4" applyFont="1" applyFill="1" applyBorder="1" applyAlignment="1">
      <alignment vertical="center" wrapText="1"/>
    </xf>
    <xf numFmtId="0" fontId="29" fillId="2" borderId="237" xfId="4" applyFont="1" applyFill="1" applyBorder="1" applyAlignment="1">
      <alignment vertical="center" wrapText="1"/>
    </xf>
    <xf numFmtId="0" fontId="29" fillId="2" borderId="173" xfId="4" applyFont="1" applyFill="1" applyBorder="1" applyAlignment="1">
      <alignment vertical="center" wrapText="1"/>
    </xf>
    <xf numFmtId="0" fontId="29" fillId="2" borderId="171" xfId="4" applyFont="1" applyFill="1" applyBorder="1" applyAlignment="1">
      <alignment vertical="center" wrapText="1"/>
    </xf>
    <xf numFmtId="0" fontId="29" fillId="2" borderId="172" xfId="4" applyFont="1" applyFill="1" applyBorder="1" applyAlignment="1">
      <alignment vertical="center" wrapText="1"/>
    </xf>
    <xf numFmtId="0" fontId="29" fillId="2" borderId="71" xfId="4" applyFont="1" applyFill="1" applyBorder="1" applyAlignment="1">
      <alignment horizontal="center" vertical="center" wrapText="1"/>
    </xf>
    <xf numFmtId="0" fontId="29" fillId="2" borderId="57" xfId="4" applyFont="1" applyFill="1" applyBorder="1" applyAlignment="1">
      <alignment horizontal="center" vertical="center" wrapText="1"/>
    </xf>
    <xf numFmtId="0" fontId="29" fillId="2" borderId="238" xfId="4" applyFont="1" applyFill="1" applyBorder="1" applyAlignment="1">
      <alignment horizontal="center" vertical="center" wrapText="1"/>
    </xf>
    <xf numFmtId="0" fontId="29" fillId="2" borderId="235" xfId="4" applyFont="1" applyFill="1" applyBorder="1" applyAlignment="1">
      <alignment horizontal="center" vertical="center" wrapText="1"/>
    </xf>
    <xf numFmtId="0" fontId="29" fillId="2" borderId="237" xfId="4" applyFont="1" applyFill="1" applyBorder="1" applyAlignment="1">
      <alignment horizontal="center" vertical="center" wrapText="1"/>
    </xf>
    <xf numFmtId="0" fontId="29" fillId="2" borderId="236" xfId="4" applyFont="1" applyFill="1" applyBorder="1" applyAlignment="1">
      <alignment horizontal="center" vertical="center" wrapText="1"/>
    </xf>
    <xf numFmtId="0" fontId="29" fillId="2" borderId="234" xfId="4" applyFont="1" applyFill="1" applyBorder="1" applyAlignment="1">
      <alignment horizontal="center" vertical="center" wrapText="1"/>
    </xf>
    <xf numFmtId="0" fontId="29" fillId="2" borderId="58" xfId="4" applyFont="1" applyFill="1" applyBorder="1" applyAlignment="1">
      <alignment horizontal="center" vertical="center" wrapText="1"/>
    </xf>
    <xf numFmtId="0" fontId="29" fillId="2" borderId="180" xfId="4" applyFont="1" applyFill="1" applyBorder="1" applyAlignment="1">
      <alignment horizontal="center" vertical="center" wrapText="1"/>
    </xf>
    <xf numFmtId="0" fontId="37" fillId="2" borderId="161" xfId="4" applyFont="1" applyFill="1" applyBorder="1" applyAlignment="1">
      <alignment vertical="center" wrapText="1"/>
    </xf>
    <xf numFmtId="0" fontId="37" fillId="2" borderId="160" xfId="4" applyFont="1" applyFill="1" applyBorder="1" applyAlignment="1">
      <alignment vertical="center" wrapText="1"/>
    </xf>
    <xf numFmtId="0" fontId="37" fillId="2" borderId="162" xfId="4" applyFont="1" applyFill="1" applyBorder="1" applyAlignment="1">
      <alignment vertical="center" wrapText="1"/>
    </xf>
    <xf numFmtId="0" fontId="15" fillId="2" borderId="54" xfId="4" applyFont="1" applyFill="1" applyBorder="1">
      <alignment vertical="center"/>
    </xf>
    <xf numFmtId="0" fontId="15" fillId="2" borderId="6" xfId="4" applyFont="1" applyFill="1" applyBorder="1">
      <alignment vertical="center"/>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2" borderId="125" xfId="4" applyFont="1" applyFill="1" applyBorder="1" applyAlignment="1">
      <alignment horizontal="center" vertical="center" wrapText="1"/>
    </xf>
    <xf numFmtId="0" fontId="29" fillId="2" borderId="18" xfId="4" applyFont="1" applyFill="1" applyBorder="1" applyAlignment="1">
      <alignment horizontal="center" vertical="center" wrapText="1"/>
    </xf>
    <xf numFmtId="0" fontId="29" fillId="2" borderId="76" xfId="4" applyFont="1" applyFill="1" applyBorder="1" applyAlignment="1">
      <alignment horizontal="center" vertical="center" wrapText="1"/>
    </xf>
    <xf numFmtId="0" fontId="29" fillId="2" borderId="10" xfId="4" applyFont="1" applyFill="1" applyBorder="1" applyAlignment="1">
      <alignment horizontal="center" vertical="center" wrapText="1"/>
    </xf>
    <xf numFmtId="0" fontId="29" fillId="2" borderId="197" xfId="4" applyFont="1" applyFill="1" applyBorder="1" applyAlignment="1">
      <alignment horizontal="center" vertical="center" textRotation="255" wrapText="1"/>
    </xf>
    <xf numFmtId="0" fontId="15" fillId="0" borderId="16" xfId="0" applyFont="1" applyBorder="1" applyAlignment="1">
      <alignment horizontal="center" vertical="center" textRotation="255" wrapText="1"/>
    </xf>
    <xf numFmtId="49" fontId="29" fillId="2" borderId="15" xfId="4" applyNumberFormat="1" applyFont="1" applyFill="1" applyBorder="1" applyAlignment="1">
      <alignment vertical="center" wrapText="1" readingOrder="2"/>
    </xf>
    <xf numFmtId="49" fontId="29" fillId="2" borderId="74" xfId="4" applyNumberFormat="1" applyFont="1" applyFill="1" applyBorder="1" applyAlignment="1">
      <alignment vertical="center" wrapText="1" readingOrder="2"/>
    </xf>
    <xf numFmtId="49" fontId="29" fillId="2" borderId="45" xfId="4" applyNumberFormat="1" applyFont="1" applyFill="1" applyBorder="1" applyAlignment="1">
      <alignment vertical="center" wrapText="1" readingOrder="2"/>
    </xf>
    <xf numFmtId="0" fontId="29" fillId="2" borderId="74" xfId="4" applyFont="1" applyFill="1" applyBorder="1" applyAlignment="1">
      <alignment vertical="center" textRotation="255" wrapText="1"/>
    </xf>
    <xf numFmtId="0" fontId="29" fillId="2" borderId="45" xfId="4" applyFont="1" applyFill="1" applyBorder="1" applyAlignment="1">
      <alignment vertical="center" textRotation="255" wrapText="1"/>
    </xf>
    <xf numFmtId="0" fontId="29" fillId="2" borderId="201" xfId="4" applyFont="1" applyFill="1" applyBorder="1" applyAlignment="1">
      <alignment horizontal="center" vertical="center" wrapText="1"/>
    </xf>
    <xf numFmtId="0" fontId="29" fillId="2" borderId="233" xfId="4" applyFont="1" applyFill="1" applyBorder="1" applyAlignment="1">
      <alignment horizontal="center" vertical="center" wrapText="1"/>
    </xf>
    <xf numFmtId="0" fontId="29" fillId="2" borderId="15" xfId="4" applyFont="1" applyFill="1" applyBorder="1" applyAlignment="1">
      <alignment horizontal="distributed" vertical="center" textRotation="255" wrapText="1"/>
    </xf>
    <xf numFmtId="0" fontId="29" fillId="2" borderId="74" xfId="4" applyFont="1" applyFill="1" applyBorder="1" applyAlignment="1">
      <alignment horizontal="distributed" vertical="center" textRotation="255" wrapText="1"/>
    </xf>
    <xf numFmtId="0" fontId="29" fillId="2" borderId="125" xfId="4" applyFont="1" applyFill="1" applyBorder="1" applyAlignment="1">
      <alignment horizontal="center" vertical="center" wrapText="1"/>
    </xf>
    <xf numFmtId="0" fontId="29" fillId="2" borderId="69" xfId="4" applyFont="1" applyFill="1" applyBorder="1" applyAlignment="1">
      <alignment horizontal="distributed" vertical="center" textRotation="255" wrapText="1"/>
    </xf>
    <xf numFmtId="0" fontId="29" fillId="2" borderId="71" xfId="4" applyFont="1" applyFill="1" applyBorder="1" applyAlignment="1">
      <alignment horizontal="distributed" vertical="center" textRotation="255" wrapText="1"/>
    </xf>
    <xf numFmtId="0" fontId="29" fillId="2" borderId="184" xfId="4" applyFont="1" applyFill="1" applyBorder="1" applyAlignment="1">
      <alignment horizontal="distributed" vertical="center" textRotation="255" wrapText="1"/>
    </xf>
    <xf numFmtId="0" fontId="29" fillId="2" borderId="45" xfId="4" applyFont="1" applyFill="1" applyBorder="1" applyAlignment="1">
      <alignment horizontal="center" vertical="center" textRotation="255" wrapText="1"/>
    </xf>
    <xf numFmtId="0" fontId="29" fillId="0" borderId="145" xfId="4" applyFont="1" applyFill="1" applyBorder="1" applyAlignment="1">
      <alignment horizontal="center" vertical="center"/>
    </xf>
    <xf numFmtId="0" fontId="29" fillId="0" borderId="144" xfId="4" applyFont="1" applyFill="1" applyBorder="1" applyAlignment="1">
      <alignment horizontal="center" vertical="center"/>
    </xf>
    <xf numFmtId="0" fontId="29" fillId="0" borderId="143" xfId="4" applyFont="1" applyFill="1" applyBorder="1" applyAlignment="1">
      <alignment horizontal="center" vertical="center"/>
    </xf>
    <xf numFmtId="0" fontId="29" fillId="0" borderId="143" xfId="4" applyFont="1" applyFill="1" applyBorder="1" applyAlignment="1">
      <alignment horizontal="center" vertical="center" wrapText="1"/>
    </xf>
    <xf numFmtId="0" fontId="29" fillId="2" borderId="21" xfId="4" applyFont="1" applyFill="1" applyBorder="1" applyAlignment="1">
      <alignment horizontal="center" vertical="center" wrapText="1"/>
    </xf>
    <xf numFmtId="0" fontId="29" fillId="2" borderId="8"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30" xfId="4" applyFont="1" applyFill="1" applyBorder="1" applyAlignment="1">
      <alignment horizontal="center" vertical="center" wrapText="1"/>
    </xf>
    <xf numFmtId="0" fontId="29" fillId="2" borderId="24" xfId="4" applyFont="1" applyFill="1" applyBorder="1" applyAlignment="1">
      <alignment horizontal="center" vertical="center" wrapText="1"/>
    </xf>
    <xf numFmtId="0" fontId="29" fillId="2" borderId="167" xfId="4" applyFont="1" applyFill="1" applyBorder="1" applyAlignment="1">
      <alignment vertical="center" wrapText="1"/>
    </xf>
    <xf numFmtId="0" fontId="29" fillId="2" borderId="166" xfId="4" applyFont="1" applyFill="1" applyBorder="1" applyAlignment="1">
      <alignment vertical="center" wrapText="1"/>
    </xf>
    <xf numFmtId="0" fontId="29" fillId="2" borderId="168" xfId="4" applyFont="1" applyFill="1" applyBorder="1" applyAlignment="1">
      <alignment vertical="center" wrapText="1"/>
    </xf>
    <xf numFmtId="0" fontId="29" fillId="2" borderId="23" xfId="4" applyFont="1" applyFill="1" applyBorder="1" applyAlignment="1">
      <alignment horizontal="center" vertical="center" wrapText="1"/>
    </xf>
    <xf numFmtId="0" fontId="29" fillId="2" borderId="22" xfId="4" applyFont="1" applyFill="1" applyBorder="1" applyAlignment="1">
      <alignment horizontal="center" vertical="center" wrapText="1"/>
    </xf>
    <xf numFmtId="0" fontId="29" fillId="2" borderId="17" xfId="4" applyFont="1" applyFill="1" applyBorder="1" applyAlignment="1">
      <alignment horizontal="center" vertical="center" wrapText="1"/>
    </xf>
    <xf numFmtId="0" fontId="29" fillId="2" borderId="18" xfId="4" applyFont="1" applyFill="1" applyBorder="1" applyAlignment="1">
      <alignment horizontal="left" vertical="center" wrapText="1"/>
    </xf>
    <xf numFmtId="0" fontId="29" fillId="2" borderId="76" xfId="4" applyFont="1" applyFill="1" applyBorder="1" applyAlignment="1">
      <alignment horizontal="left" vertical="center" wrapText="1"/>
    </xf>
    <xf numFmtId="0" fontId="29" fillId="2" borderId="17" xfId="4" applyFont="1" applyFill="1" applyBorder="1" applyAlignment="1">
      <alignment horizontal="left" vertical="center" wrapText="1"/>
    </xf>
    <xf numFmtId="0" fontId="29" fillId="2" borderId="239" xfId="4" applyFont="1" applyFill="1" applyBorder="1" applyAlignment="1">
      <alignment horizontal="center" vertical="center" wrapText="1"/>
    </xf>
    <xf numFmtId="0" fontId="29" fillId="2" borderId="80" xfId="4" applyFont="1" applyFill="1" applyBorder="1" applyAlignment="1">
      <alignment horizontal="center" vertical="center" wrapText="1"/>
    </xf>
    <xf numFmtId="0" fontId="29" fillId="2" borderId="79" xfId="4" applyFont="1" applyFill="1" applyBorder="1" applyAlignment="1">
      <alignment horizontal="center" vertical="center" wrapText="1"/>
    </xf>
    <xf numFmtId="38" fontId="29" fillId="4" borderId="73" xfId="9" applyFont="1" applyFill="1" applyBorder="1" applyAlignment="1">
      <alignment vertical="center" wrapText="1"/>
    </xf>
    <xf numFmtId="38" fontId="29" fillId="4" borderId="54" xfId="9" applyFont="1" applyFill="1" applyBorder="1" applyAlignment="1">
      <alignment vertical="center" wrapText="1"/>
    </xf>
    <xf numFmtId="38" fontId="11" fillId="4" borderId="54" xfId="9" applyFont="1" applyFill="1" applyBorder="1" applyAlignment="1">
      <alignment vertical="center" wrapText="1"/>
    </xf>
    <xf numFmtId="0" fontId="29" fillId="4" borderId="174" xfId="4" applyFont="1" applyFill="1" applyBorder="1" applyAlignment="1">
      <alignment vertical="center" wrapText="1"/>
    </xf>
    <xf numFmtId="0" fontId="29" fillId="4" borderId="171" xfId="4" applyFont="1" applyFill="1" applyBorder="1" applyAlignment="1">
      <alignment vertical="center" wrapText="1"/>
    </xf>
    <xf numFmtId="0" fontId="29" fillId="4" borderId="172" xfId="4" applyFont="1" applyFill="1" applyBorder="1" applyAlignment="1">
      <alignment vertical="center" wrapText="1"/>
    </xf>
    <xf numFmtId="0" fontId="29" fillId="4" borderId="226" xfId="4" applyFont="1" applyFill="1" applyBorder="1" applyAlignment="1">
      <alignment vertical="center" wrapText="1"/>
    </xf>
    <xf numFmtId="38" fontId="29" fillId="4" borderId="73" xfId="9" applyFont="1" applyFill="1" applyBorder="1" applyAlignment="1">
      <alignment vertical="center"/>
    </xf>
    <xf numFmtId="38" fontId="29" fillId="4" borderId="54" xfId="9" applyFont="1" applyFill="1" applyBorder="1" applyAlignment="1">
      <alignment vertical="center"/>
    </xf>
    <xf numFmtId="38" fontId="29" fillId="0" borderId="127" xfId="9" applyFont="1" applyFill="1" applyBorder="1" applyAlignment="1">
      <alignment horizontal="center" vertical="center" wrapText="1"/>
    </xf>
    <xf numFmtId="38" fontId="29" fillId="0" borderId="126" xfId="9" applyFont="1" applyFill="1" applyBorder="1" applyAlignment="1">
      <alignment horizontal="center" vertical="center" wrapText="1"/>
    </xf>
    <xf numFmtId="0" fontId="29" fillId="4" borderId="73" xfId="4" applyFont="1" applyFill="1" applyBorder="1" applyAlignment="1">
      <alignment vertical="center"/>
    </xf>
    <xf numFmtId="0" fontId="29" fillId="4" borderId="54" xfId="4" applyFont="1" applyFill="1" applyBorder="1" applyAlignment="1">
      <alignment vertical="center"/>
    </xf>
    <xf numFmtId="0" fontId="29" fillId="4" borderId="213" xfId="4" applyFont="1" applyFill="1" applyBorder="1" applyAlignment="1">
      <alignment vertical="center"/>
    </xf>
    <xf numFmtId="38" fontId="29" fillId="4" borderId="278" xfId="9" applyFont="1" applyFill="1" applyBorder="1" applyAlignment="1">
      <alignment vertical="center" wrapText="1"/>
    </xf>
    <xf numFmtId="0" fontId="18" fillId="0" borderId="7" xfId="0" applyFont="1" applyBorder="1" applyAlignment="1">
      <alignment horizontal="left" vertical="center" wrapText="1"/>
    </xf>
    <xf numFmtId="0" fontId="18" fillId="2" borderId="10" xfId="0" applyFont="1" applyFill="1" applyBorder="1" applyAlignment="1">
      <alignment horizontal="center" vertical="center"/>
    </xf>
    <xf numFmtId="0" fontId="18" fillId="2" borderId="69" xfId="0" applyFont="1" applyFill="1" applyBorder="1" applyAlignment="1">
      <alignment vertical="center"/>
    </xf>
    <xf numFmtId="0" fontId="18" fillId="2" borderId="48" xfId="0" applyFont="1" applyFill="1" applyBorder="1" applyAlignment="1">
      <alignment vertical="center"/>
    </xf>
    <xf numFmtId="0" fontId="18" fillId="2" borderId="14" xfId="0" applyFont="1" applyFill="1" applyBorder="1" applyAlignment="1">
      <alignment vertical="center"/>
    </xf>
    <xf numFmtId="0" fontId="0" fillId="0" borderId="48"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67" xfId="0" applyFont="1" applyBorder="1" applyAlignment="1">
      <alignment horizontal="distributed" vertical="center" wrapText="1"/>
    </xf>
    <xf numFmtId="0" fontId="0" fillId="0" borderId="46" xfId="0" applyFont="1" applyBorder="1" applyAlignment="1">
      <alignment horizontal="distributed" vertical="center" wrapText="1"/>
    </xf>
    <xf numFmtId="0" fontId="0" fillId="0" borderId="58" xfId="0" applyFont="1" applyBorder="1" applyAlignment="1">
      <alignment horizontal="distributed" vertical="center" wrapText="1"/>
    </xf>
    <xf numFmtId="0" fontId="27" fillId="2" borderId="0" xfId="0" applyFont="1" applyFill="1" applyAlignment="1">
      <alignment horizontal="center" vertical="center"/>
    </xf>
    <xf numFmtId="0" fontId="18" fillId="2" borderId="73" xfId="0" applyFont="1" applyFill="1" applyBorder="1" applyAlignment="1">
      <alignment vertical="center"/>
    </xf>
    <xf numFmtId="0" fontId="18" fillId="2" borderId="54" xfId="0" applyFont="1" applyFill="1" applyBorder="1" applyAlignment="1">
      <alignment vertical="center"/>
    </xf>
    <xf numFmtId="0" fontId="18" fillId="2" borderId="6" xfId="0" applyFont="1" applyFill="1" applyBorder="1" applyAlignment="1">
      <alignment vertical="center"/>
    </xf>
    <xf numFmtId="0" fontId="18" fillId="2" borderId="316" xfId="0" applyFont="1" applyFill="1" applyBorder="1" applyAlignment="1">
      <alignment vertical="center"/>
    </xf>
    <xf numFmtId="0" fontId="18" fillId="2" borderId="317" xfId="0" applyFont="1" applyFill="1" applyBorder="1" applyAlignment="1">
      <alignment vertical="center"/>
    </xf>
    <xf numFmtId="0" fontId="18" fillId="2" borderId="69" xfId="0" applyFont="1" applyFill="1" applyBorder="1" applyAlignment="1">
      <alignment horizontal="left" vertical="center" wrapText="1"/>
    </xf>
    <xf numFmtId="0" fontId="0" fillId="0" borderId="48" xfId="0" applyFont="1" applyBorder="1" applyAlignment="1">
      <alignment horizontal="left" vertical="center"/>
    </xf>
    <xf numFmtId="0" fontId="0" fillId="0" borderId="14" xfId="0" applyFont="1" applyBorder="1" applyAlignment="1">
      <alignment horizontal="left" vertical="center"/>
    </xf>
    <xf numFmtId="0" fontId="0" fillId="0" borderId="67" xfId="0" applyFont="1" applyBorder="1" applyAlignment="1">
      <alignment horizontal="left" vertical="center"/>
    </xf>
    <xf numFmtId="0" fontId="0" fillId="0" borderId="46" xfId="0" applyFont="1" applyBorder="1" applyAlignment="1">
      <alignment horizontal="left" vertical="center"/>
    </xf>
    <xf numFmtId="0" fontId="0" fillId="0" borderId="58" xfId="0" applyFont="1" applyBorder="1" applyAlignment="1">
      <alignment horizontal="left" vertical="center"/>
    </xf>
    <xf numFmtId="0" fontId="18" fillId="2" borderId="14" xfId="0" applyFont="1" applyFill="1" applyBorder="1" applyAlignment="1">
      <alignment vertical="center" wrapText="1"/>
    </xf>
    <xf numFmtId="0" fontId="18" fillId="2" borderId="71" xfId="0" applyFont="1" applyFill="1" applyBorder="1" applyAlignment="1">
      <alignment vertical="center" wrapText="1"/>
    </xf>
    <xf numFmtId="0" fontId="18" fillId="2" borderId="0" xfId="0" applyFont="1" applyFill="1" applyBorder="1" applyAlignment="1">
      <alignment vertical="center" wrapText="1"/>
    </xf>
    <xf numFmtId="0" fontId="18" fillId="2" borderId="57" xfId="0" applyFont="1" applyFill="1" applyBorder="1" applyAlignment="1">
      <alignment vertical="center" wrapText="1"/>
    </xf>
    <xf numFmtId="0" fontId="18" fillId="2" borderId="240" xfId="0" applyFont="1" applyFill="1" applyBorder="1" applyAlignment="1">
      <alignment horizontal="center" vertical="center" textRotation="255"/>
    </xf>
    <xf numFmtId="0" fontId="18" fillId="2" borderId="245" xfId="0" applyFont="1" applyFill="1" applyBorder="1" applyAlignment="1">
      <alignment horizontal="center" vertical="center" textRotation="255"/>
    </xf>
    <xf numFmtId="0" fontId="18" fillId="2" borderId="243" xfId="0" applyFont="1" applyFill="1" applyBorder="1" applyAlignment="1">
      <alignment horizontal="center" vertical="center" textRotation="255"/>
    </xf>
    <xf numFmtId="0" fontId="18" fillId="2" borderId="242" xfId="0" applyFont="1" applyFill="1" applyBorder="1" applyAlignment="1">
      <alignment vertical="center"/>
    </xf>
    <xf numFmtId="0" fontId="18" fillId="2" borderId="71" xfId="0" applyFont="1" applyFill="1" applyBorder="1" applyAlignment="1">
      <alignment vertical="top"/>
    </xf>
    <xf numFmtId="0" fontId="0" fillId="0" borderId="0" xfId="0" applyFont="1" applyBorder="1" applyAlignment="1">
      <alignment vertical="top"/>
    </xf>
    <xf numFmtId="0" fontId="0" fillId="0" borderId="57" xfId="0" applyFont="1" applyBorder="1" applyAlignment="1">
      <alignment vertical="top"/>
    </xf>
    <xf numFmtId="0" fontId="0" fillId="0" borderId="71" xfId="0" applyFont="1" applyBorder="1" applyAlignment="1">
      <alignment vertical="top"/>
    </xf>
    <xf numFmtId="0" fontId="18" fillId="2" borderId="240" xfId="0" applyFont="1" applyFill="1" applyBorder="1" applyAlignment="1">
      <alignment horizontal="distributed" vertical="center"/>
    </xf>
    <xf numFmtId="0" fontId="18" fillId="2" borderId="245" xfId="0" applyFont="1" applyFill="1" applyBorder="1" applyAlignment="1">
      <alignment horizontal="distributed" vertical="center"/>
    </xf>
    <xf numFmtId="0" fontId="18" fillId="2" borderId="250" xfId="0" applyFont="1" applyFill="1" applyBorder="1" applyAlignment="1">
      <alignment horizontal="left" vertical="center"/>
    </xf>
    <xf numFmtId="0" fontId="0" fillId="0" borderId="251" xfId="0" applyFont="1" applyBorder="1" applyAlignment="1">
      <alignment horizontal="left" vertical="center"/>
    </xf>
    <xf numFmtId="0" fontId="0" fillId="0" borderId="252"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253" xfId="0" applyFont="1" applyBorder="1" applyAlignment="1">
      <alignment horizontal="left" vertical="center"/>
    </xf>
    <xf numFmtId="0" fontId="18" fillId="2" borderId="246" xfId="0" applyFont="1" applyFill="1" applyBorder="1" applyAlignment="1">
      <alignment horizontal="left" vertical="center"/>
    </xf>
    <xf numFmtId="0" fontId="0" fillId="0" borderId="228" xfId="0" applyFont="1" applyBorder="1" applyAlignment="1">
      <alignment horizontal="left" vertical="center"/>
    </xf>
    <xf numFmtId="0" fontId="18" fillId="2" borderId="247" xfId="0" applyFont="1" applyFill="1" applyBorder="1" applyAlignment="1">
      <alignment horizontal="left" vertical="center"/>
    </xf>
    <xf numFmtId="0" fontId="0" fillId="0" borderId="248" xfId="0" applyFont="1" applyBorder="1" applyAlignment="1">
      <alignment horizontal="left" vertical="center"/>
    </xf>
    <xf numFmtId="0" fontId="18" fillId="2" borderId="257" xfId="0" applyFont="1" applyFill="1" applyBorder="1" applyAlignment="1">
      <alignment horizontal="center"/>
    </xf>
    <xf numFmtId="0" fontId="18" fillId="2" borderId="258" xfId="0" applyFont="1" applyFill="1" applyBorder="1" applyAlignment="1">
      <alignment horizontal="center"/>
    </xf>
    <xf numFmtId="0" fontId="18" fillId="2" borderId="259" xfId="0" applyFont="1" applyFill="1" applyBorder="1" applyAlignment="1">
      <alignment horizontal="center"/>
    </xf>
    <xf numFmtId="0" fontId="18" fillId="2" borderId="260" xfId="0" applyFont="1" applyFill="1" applyBorder="1" applyAlignment="1">
      <alignment horizontal="center"/>
    </xf>
    <xf numFmtId="0" fontId="0" fillId="0" borderId="54" xfId="0" applyFont="1" applyBorder="1" applyAlignment="1">
      <alignment vertical="center"/>
    </xf>
    <xf numFmtId="0" fontId="0" fillId="0" borderId="6" xfId="0" applyFont="1" applyBorder="1" applyAlignment="1">
      <alignment vertical="center"/>
    </xf>
    <xf numFmtId="0" fontId="0" fillId="0" borderId="73" xfId="0" applyFont="1" applyBorder="1" applyAlignment="1">
      <alignment vertical="center"/>
    </xf>
    <xf numFmtId="0" fontId="18" fillId="2" borderId="194" xfId="0" applyFont="1" applyFill="1" applyBorder="1" applyAlignment="1">
      <alignment vertical="center"/>
    </xf>
    <xf numFmtId="0" fontId="18" fillId="2" borderId="180" xfId="0" applyFont="1" applyFill="1" applyBorder="1" applyAlignment="1">
      <alignment vertical="center"/>
    </xf>
    <xf numFmtId="0" fontId="18" fillId="2" borderId="261" xfId="0" applyFont="1" applyFill="1" applyBorder="1" applyAlignment="1">
      <alignment horizontal="center"/>
    </xf>
    <xf numFmtId="0" fontId="18" fillId="2" borderId="262" xfId="0" applyFont="1" applyFill="1" applyBorder="1" applyAlignment="1">
      <alignment horizontal="center"/>
    </xf>
    <xf numFmtId="0" fontId="0" fillId="0" borderId="129"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vertical="center"/>
    </xf>
    <xf numFmtId="3" fontId="18" fillId="2" borderId="69" xfId="0" applyNumberFormat="1" applyFont="1" applyFill="1" applyBorder="1" applyAlignment="1">
      <alignment horizontal="center" vertical="center"/>
    </xf>
    <xf numFmtId="3" fontId="18" fillId="2" borderId="48" xfId="0" applyNumberFormat="1" applyFont="1" applyFill="1" applyBorder="1" applyAlignment="1">
      <alignment horizontal="center" vertical="center"/>
    </xf>
    <xf numFmtId="0" fontId="0" fillId="0" borderId="157" xfId="0" applyFont="1" applyBorder="1" applyAlignment="1">
      <alignment vertical="center"/>
    </xf>
    <xf numFmtId="0" fontId="23" fillId="2" borderId="26" xfId="0" applyFont="1" applyFill="1" applyBorder="1" applyAlignment="1">
      <alignment horizontal="center" vertical="distributed" textRotation="255"/>
    </xf>
    <xf numFmtId="0" fontId="23" fillId="2" borderId="214" xfId="0" applyFont="1" applyFill="1" applyBorder="1" applyAlignment="1">
      <alignment horizontal="center" vertical="distributed" textRotation="255"/>
    </xf>
    <xf numFmtId="0" fontId="23" fillId="2" borderId="212" xfId="0" applyFont="1" applyFill="1" applyBorder="1" applyAlignment="1">
      <alignment horizontal="center" vertical="distributed" textRotation="255"/>
    </xf>
    <xf numFmtId="0" fontId="18" fillId="2" borderId="254" xfId="0" applyFont="1" applyFill="1" applyBorder="1" applyAlignment="1">
      <alignment horizontal="center" vertical="center" textRotation="255"/>
    </xf>
    <xf numFmtId="0" fontId="18" fillId="2" borderId="255" xfId="0" applyFont="1" applyFill="1" applyBorder="1" applyAlignment="1">
      <alignment horizontal="center" vertical="center" textRotation="255"/>
    </xf>
    <xf numFmtId="0" fontId="18" fillId="2" borderId="256" xfId="0" applyFont="1" applyFill="1" applyBorder="1" applyAlignment="1">
      <alignment horizontal="center" vertical="center" textRotation="255"/>
    </xf>
    <xf numFmtId="0" fontId="18" fillId="2" borderId="248" xfId="0" applyFont="1" applyFill="1" applyBorder="1" applyAlignment="1">
      <alignment horizontal="center" vertical="center" textRotation="255"/>
    </xf>
    <xf numFmtId="0" fontId="18" fillId="2" borderId="25" xfId="0" applyFont="1" applyFill="1" applyBorder="1" applyAlignment="1">
      <alignment horizontal="center" vertical="center" textRotation="255"/>
    </xf>
    <xf numFmtId="0" fontId="23" fillId="2" borderId="78" xfId="0" applyFont="1" applyFill="1" applyBorder="1" applyAlignment="1">
      <alignment horizontal="center" vertical="distributed" textRotation="255" wrapText="1" shrinkToFit="1"/>
    </xf>
    <xf numFmtId="0" fontId="0" fillId="0" borderId="71" xfId="0" applyFont="1" applyBorder="1" applyAlignment="1">
      <alignment wrapText="1"/>
    </xf>
    <xf numFmtId="0" fontId="0" fillId="0" borderId="67" xfId="0" applyFont="1" applyBorder="1" applyAlignment="1">
      <alignment wrapText="1"/>
    </xf>
    <xf numFmtId="0" fontId="0" fillId="0" borderId="76" xfId="0" applyFont="1" applyBorder="1" applyAlignment="1">
      <alignment horizontal="distributed"/>
    </xf>
    <xf numFmtId="0" fontId="0" fillId="0" borderId="10" xfId="0" applyFont="1" applyBorder="1" applyAlignment="1">
      <alignment horizontal="distributed"/>
    </xf>
    <xf numFmtId="0" fontId="0" fillId="0" borderId="73" xfId="0" applyFont="1" applyBorder="1" applyAlignment="1">
      <alignment horizontal="distributed"/>
    </xf>
    <xf numFmtId="0" fontId="0" fillId="0" borderId="54" xfId="0" applyFont="1" applyBorder="1" applyAlignment="1">
      <alignment horizontal="distributed"/>
    </xf>
    <xf numFmtId="0" fontId="0" fillId="0" borderId="6" xfId="0" applyFont="1" applyBorder="1" applyAlignment="1">
      <alignment horizontal="distributed"/>
    </xf>
    <xf numFmtId="0" fontId="18" fillId="2" borderId="78" xfId="0" applyFont="1" applyFill="1" applyBorder="1" applyAlignment="1">
      <alignment horizontal="center" vertical="center"/>
    </xf>
    <xf numFmtId="0" fontId="18" fillId="2" borderId="77" xfId="0" applyFont="1" applyFill="1" applyBorder="1" applyAlignment="1">
      <alignment horizontal="center" vertical="center"/>
    </xf>
    <xf numFmtId="0" fontId="18" fillId="2" borderId="219" xfId="0" applyFont="1" applyFill="1" applyBorder="1" applyAlignment="1">
      <alignment horizontal="center" vertical="center"/>
    </xf>
    <xf numFmtId="0" fontId="0" fillId="0" borderId="67" xfId="0" applyFont="1" applyBorder="1" applyAlignment="1">
      <alignment vertical="center"/>
    </xf>
    <xf numFmtId="0" fontId="0" fillId="0" borderId="46" xfId="0" applyFont="1" applyBorder="1" applyAlignment="1">
      <alignment vertical="center"/>
    </xf>
    <xf numFmtId="0" fontId="0" fillId="0" borderId="180" xfId="0" applyFont="1" applyBorder="1" applyAlignment="1">
      <alignment vertical="center"/>
    </xf>
    <xf numFmtId="49" fontId="18" fillId="2" borderId="45" xfId="0" applyNumberFormat="1" applyFont="1" applyFill="1" applyBorder="1" applyAlignment="1">
      <alignment horizontal="left" vertical="center" wrapText="1"/>
    </xf>
    <xf numFmtId="0" fontId="23" fillId="2" borderId="45" xfId="0" applyFont="1" applyFill="1" applyBorder="1" applyAlignment="1">
      <alignment horizontal="distributed" vertical="center" wrapText="1"/>
    </xf>
    <xf numFmtId="0" fontId="23" fillId="2" borderId="7" xfId="0" applyFont="1" applyFill="1" applyBorder="1" applyAlignment="1">
      <alignment horizontal="distributed" vertical="center" wrapText="1"/>
    </xf>
    <xf numFmtId="0" fontId="23" fillId="2" borderId="18" xfId="0" applyFont="1" applyFill="1" applyBorder="1" applyAlignment="1">
      <alignment horizontal="center" vertical="center"/>
    </xf>
    <xf numFmtId="0" fontId="23" fillId="2" borderId="76" xfId="0" applyFont="1" applyFill="1" applyBorder="1" applyAlignment="1">
      <alignment horizontal="center" vertical="center"/>
    </xf>
    <xf numFmtId="0" fontId="23" fillId="2" borderId="10"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6" xfId="0" applyFont="1" applyFill="1" applyBorder="1" applyAlignment="1">
      <alignment horizontal="center" vertical="center"/>
    </xf>
    <xf numFmtId="3" fontId="18" fillId="2" borderId="71"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18" fillId="2" borderId="67"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0" fontId="0" fillId="0" borderId="48" xfId="0" applyFont="1" applyBorder="1" applyAlignment="1">
      <alignment wrapText="1"/>
    </xf>
    <xf numFmtId="0" fontId="0" fillId="0" borderId="14" xfId="0" applyFont="1" applyBorder="1" applyAlignment="1">
      <alignment wrapText="1"/>
    </xf>
    <xf numFmtId="0" fontId="0" fillId="0" borderId="0" xfId="0" applyFont="1" applyBorder="1" applyAlignment="1">
      <alignment wrapText="1"/>
    </xf>
    <xf numFmtId="0" fontId="0" fillId="0" borderId="57" xfId="0" applyFont="1" applyBorder="1" applyAlignment="1">
      <alignment wrapText="1"/>
    </xf>
    <xf numFmtId="0" fontId="0" fillId="0" borderId="46" xfId="0" applyFont="1" applyBorder="1" applyAlignment="1">
      <alignment wrapText="1"/>
    </xf>
    <xf numFmtId="0" fontId="0" fillId="0" borderId="58" xfId="0" applyFont="1" applyBorder="1" applyAlignment="1">
      <alignment wrapText="1"/>
    </xf>
    <xf numFmtId="0" fontId="18" fillId="2" borderId="46" xfId="0" applyFont="1" applyFill="1" applyBorder="1" applyAlignment="1">
      <alignment horizontal="center" vertical="center" textRotation="255"/>
    </xf>
    <xf numFmtId="0" fontId="18" fillId="2" borderId="15" xfId="0" applyFont="1" applyFill="1" applyBorder="1" applyAlignment="1">
      <alignment horizontal="center" vertical="distributed" textRotation="255" wrapText="1"/>
    </xf>
    <xf numFmtId="0" fontId="18" fillId="2" borderId="74" xfId="0" applyFont="1" applyFill="1" applyBorder="1" applyAlignment="1">
      <alignment horizontal="center" vertical="distributed" textRotation="255" wrapText="1"/>
    </xf>
    <xf numFmtId="0" fontId="0" fillId="0" borderId="74" xfId="0" applyFont="1" applyBorder="1" applyAlignment="1">
      <alignment horizontal="center" vertical="distributed" textRotation="255" wrapText="1"/>
    </xf>
    <xf numFmtId="0" fontId="0" fillId="0" borderId="45" xfId="0" applyFont="1" applyBorder="1" applyAlignment="1">
      <alignment horizontal="center" vertical="distributed" textRotation="255" wrapText="1"/>
    </xf>
    <xf numFmtId="0" fontId="0" fillId="0" borderId="71" xfId="0" applyFont="1" applyBorder="1" applyAlignment="1"/>
    <xf numFmtId="0" fontId="0" fillId="0" borderId="0" xfId="0" applyFont="1" applyBorder="1" applyAlignment="1"/>
    <xf numFmtId="0" fontId="0" fillId="0" borderId="67" xfId="0" applyFont="1" applyBorder="1" applyAlignment="1"/>
    <xf numFmtId="0" fontId="0" fillId="0" borderId="46" xfId="0" applyFont="1" applyBorder="1" applyAlignment="1"/>
    <xf numFmtId="0" fontId="0" fillId="0" borderId="71" xfId="0" applyFont="1" applyBorder="1" applyAlignment="1">
      <alignment vertical="center"/>
    </xf>
    <xf numFmtId="0" fontId="0" fillId="0" borderId="0"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3" fontId="18" fillId="2" borderId="73" xfId="0" applyNumberFormat="1" applyFont="1" applyFill="1" applyBorder="1" applyAlignment="1">
      <alignment horizontal="center" vertical="center"/>
    </xf>
    <xf numFmtId="3" fontId="18" fillId="2" borderId="54" xfId="0" applyNumberFormat="1" applyFont="1" applyFill="1" applyBorder="1" applyAlignment="1">
      <alignment horizontal="center" vertical="center"/>
    </xf>
    <xf numFmtId="49" fontId="18" fillId="2" borderId="69" xfId="0" applyNumberFormat="1" applyFont="1" applyFill="1" applyBorder="1" applyAlignment="1">
      <alignment horizontal="left" vertical="center" wrapText="1"/>
    </xf>
    <xf numFmtId="49" fontId="18" fillId="2" borderId="48" xfId="0" applyNumberFormat="1" applyFont="1" applyFill="1" applyBorder="1" applyAlignment="1">
      <alignment horizontal="left" vertical="center" wrapText="1"/>
    </xf>
    <xf numFmtId="49" fontId="18" fillId="2" borderId="14" xfId="0" applyNumberFormat="1" applyFont="1" applyFill="1" applyBorder="1" applyAlignment="1">
      <alignment horizontal="left" vertical="center" wrapText="1"/>
    </xf>
    <xf numFmtId="178" fontId="18" fillId="2" borderId="154" xfId="3" applyNumberFormat="1" applyFont="1" applyFill="1" applyBorder="1" applyAlignment="1">
      <alignment horizontal="center" vertical="center"/>
    </xf>
    <xf numFmtId="178" fontId="18" fillId="2" borderId="153" xfId="3" applyNumberFormat="1" applyFont="1" applyFill="1" applyBorder="1" applyAlignment="1">
      <alignment horizontal="center" vertical="center"/>
    </xf>
    <xf numFmtId="49" fontId="18" fillId="2" borderId="263" xfId="0" applyNumberFormat="1" applyFont="1" applyFill="1" applyBorder="1" applyAlignment="1">
      <alignment vertical="center" wrapText="1"/>
    </xf>
    <xf numFmtId="49" fontId="18" fillId="2" borderId="251" xfId="0" applyNumberFormat="1" applyFont="1" applyFill="1" applyBorder="1" applyAlignment="1">
      <alignment vertical="center" wrapText="1"/>
    </xf>
    <xf numFmtId="49" fontId="18" fillId="2" borderId="264" xfId="0" applyNumberFormat="1" applyFont="1" applyFill="1" applyBorder="1" applyAlignment="1">
      <alignment vertical="center" wrapText="1"/>
    </xf>
    <xf numFmtId="0" fontId="18" fillId="2" borderId="265" xfId="0" applyFont="1" applyFill="1" applyBorder="1" applyAlignment="1">
      <alignment horizontal="distributed" vertical="center"/>
    </xf>
    <xf numFmtId="0" fontId="18" fillId="2" borderId="266" xfId="0" applyFont="1" applyFill="1" applyBorder="1" applyAlignment="1">
      <alignment horizontal="distributed" vertical="center"/>
    </xf>
    <xf numFmtId="0" fontId="18" fillId="2" borderId="267" xfId="0" applyFont="1" applyFill="1" applyBorder="1" applyAlignment="1">
      <alignment horizontal="distributed" vertical="center"/>
    </xf>
    <xf numFmtId="0" fontId="18" fillId="2" borderId="265" xfId="0" applyFont="1" applyFill="1" applyBorder="1" applyAlignment="1">
      <alignment horizontal="center" vertical="center"/>
    </xf>
    <xf numFmtId="0" fontId="18" fillId="2" borderId="266" xfId="0" applyFont="1" applyFill="1" applyBorder="1" applyAlignment="1">
      <alignment horizontal="center" vertical="center"/>
    </xf>
    <xf numFmtId="0" fontId="18" fillId="2" borderId="267" xfId="0" applyFont="1" applyFill="1" applyBorder="1" applyAlignment="1">
      <alignment horizontal="center" vertical="center"/>
    </xf>
    <xf numFmtId="176" fontId="18" fillId="2" borderId="265" xfId="0" applyNumberFormat="1" applyFont="1" applyFill="1" applyBorder="1" applyAlignment="1">
      <alignment vertical="center"/>
    </xf>
    <xf numFmtId="176" fontId="18" fillId="2" borderId="266" xfId="0" applyNumberFormat="1" applyFont="1" applyFill="1" applyBorder="1" applyAlignment="1">
      <alignment vertical="center"/>
    </xf>
    <xf numFmtId="0" fontId="18" fillId="2" borderId="57" xfId="0" applyFont="1" applyFill="1" applyBorder="1" applyAlignment="1">
      <alignment horizontal="center" vertical="center"/>
    </xf>
    <xf numFmtId="177" fontId="18" fillId="2" borderId="71" xfId="3" applyNumberFormat="1" applyFont="1" applyFill="1" applyBorder="1" applyAlignment="1">
      <alignment vertical="center"/>
    </xf>
    <xf numFmtId="0" fontId="26" fillId="2" borderId="277" xfId="0" applyFont="1" applyFill="1" applyBorder="1" applyAlignment="1">
      <alignment horizontal="center" vertical="top" textRotation="255" wrapText="1"/>
    </xf>
    <xf numFmtId="0" fontId="26" fillId="2" borderId="270" xfId="0" applyFont="1" applyFill="1" applyBorder="1" applyAlignment="1">
      <alignment horizontal="center" vertical="top" textRotation="255" wrapText="1"/>
    </xf>
    <xf numFmtId="0" fontId="23" fillId="2" borderId="48" xfId="0" applyFont="1" applyFill="1" applyBorder="1" applyAlignment="1">
      <alignment horizontal="left" vertical="center" wrapText="1"/>
    </xf>
    <xf numFmtId="0" fontId="23" fillId="2" borderId="14" xfId="0" applyFont="1" applyFill="1" applyBorder="1" applyAlignment="1">
      <alignment horizontal="left" vertical="center"/>
    </xf>
    <xf numFmtId="0" fontId="23" fillId="2" borderId="271" xfId="0" applyFont="1" applyFill="1" applyBorder="1" applyAlignment="1">
      <alignment horizontal="left" vertical="center"/>
    </xf>
    <xf numFmtId="0" fontId="23" fillId="2" borderId="279" xfId="0" applyFont="1" applyFill="1" applyBorder="1" applyAlignment="1">
      <alignment horizontal="left" vertical="center"/>
    </xf>
    <xf numFmtId="0" fontId="23" fillId="2" borderId="73" xfId="0" applyFont="1" applyFill="1" applyBorder="1" applyAlignment="1">
      <alignment vertical="center"/>
    </xf>
    <xf numFmtId="0" fontId="23" fillId="2" borderId="54" xfId="0" applyFont="1" applyFill="1" applyBorder="1" applyAlignment="1">
      <alignment vertical="center"/>
    </xf>
    <xf numFmtId="0" fontId="23" fillId="2" borderId="229" xfId="0" applyFont="1" applyFill="1" applyBorder="1" applyAlignment="1">
      <alignment vertical="center"/>
    </xf>
    <xf numFmtId="0" fontId="23" fillId="2" borderId="278" xfId="0" applyFont="1" applyFill="1" applyBorder="1" applyAlignment="1">
      <alignment horizontal="right" vertical="center"/>
    </xf>
    <xf numFmtId="0" fontId="23" fillId="2" borderId="54" xfId="0" applyFont="1" applyFill="1" applyBorder="1" applyAlignment="1">
      <alignment horizontal="right" vertical="center"/>
    </xf>
    <xf numFmtId="0" fontId="23" fillId="2" borderId="227" xfId="0" applyFont="1" applyFill="1" applyBorder="1" applyAlignment="1">
      <alignment horizontal="right" vertical="center"/>
    </xf>
    <xf numFmtId="0" fontId="23" fillId="2" borderId="247" xfId="0" applyFont="1" applyFill="1" applyBorder="1" applyAlignment="1">
      <alignment vertical="center"/>
    </xf>
    <xf numFmtId="0" fontId="18" fillId="2" borderId="281" xfId="0" applyFont="1" applyFill="1" applyBorder="1" applyAlignment="1">
      <alignment horizontal="right" vertical="center"/>
    </xf>
    <xf numFmtId="0" fontId="18" fillId="2" borderId="273" xfId="0" applyFont="1" applyFill="1" applyBorder="1" applyAlignment="1">
      <alignment horizontal="right" vertical="center"/>
    </xf>
    <xf numFmtId="0" fontId="18" fillId="2" borderId="282" xfId="0" applyFont="1" applyFill="1" applyBorder="1" applyAlignment="1">
      <alignment horizontal="right" vertical="center"/>
    </xf>
    <xf numFmtId="176" fontId="18" fillId="2" borderId="272" xfId="0" applyNumberFormat="1" applyFont="1" applyFill="1" applyBorder="1" applyAlignment="1">
      <alignment horizontal="center" vertical="center"/>
    </xf>
    <xf numFmtId="176" fontId="18" fillId="2" borderId="273" xfId="0" applyNumberFormat="1" applyFont="1" applyFill="1" applyBorder="1" applyAlignment="1">
      <alignment horizontal="center" vertical="center"/>
    </xf>
    <xf numFmtId="0" fontId="23" fillId="2" borderId="240" xfId="0" applyFont="1" applyFill="1" applyBorder="1" applyAlignment="1">
      <alignment horizontal="center" vertical="top" textRotation="255" wrapText="1"/>
    </xf>
    <xf numFmtId="0" fontId="23" fillId="2" borderId="245" xfId="0" applyFont="1" applyFill="1" applyBorder="1" applyAlignment="1">
      <alignment horizontal="center" vertical="top" textRotation="255" wrapText="1"/>
    </xf>
    <xf numFmtId="0" fontId="18" fillId="2" borderId="276" xfId="0" applyFont="1" applyFill="1" applyBorder="1" applyAlignment="1">
      <alignment horizontal="distributed" vertical="center" wrapText="1"/>
    </xf>
    <xf numFmtId="0" fontId="18" fillId="2" borderId="15" xfId="0" applyFont="1" applyFill="1" applyBorder="1" applyAlignment="1">
      <alignment horizontal="distributed" vertical="center" wrapText="1"/>
    </xf>
    <xf numFmtId="0" fontId="0" fillId="0" borderId="266" xfId="0" applyFont="1" applyBorder="1" applyAlignment="1">
      <alignment horizontal="distributed" vertical="center"/>
    </xf>
    <xf numFmtId="0" fontId="0" fillId="0" borderId="267" xfId="0" applyFont="1" applyBorder="1" applyAlignment="1">
      <alignment horizontal="distributed" vertical="center"/>
    </xf>
    <xf numFmtId="0" fontId="18" fillId="2" borderId="265" xfId="0" applyFont="1" applyFill="1" applyBorder="1" applyAlignment="1">
      <alignment horizontal="distributed" vertical="center" wrapText="1"/>
    </xf>
    <xf numFmtId="0" fontId="0" fillId="0" borderId="266" xfId="0" applyFont="1" applyBorder="1" applyAlignment="1">
      <alignment horizontal="distributed" vertical="center" wrapText="1"/>
    </xf>
    <xf numFmtId="0" fontId="18" fillId="2" borderId="265" xfId="0" applyFont="1" applyFill="1" applyBorder="1" applyAlignment="1">
      <alignment horizontal="distributed" vertical="center" shrinkToFit="1"/>
    </xf>
    <xf numFmtId="0" fontId="0" fillId="0" borderId="266" xfId="0" applyFont="1" applyBorder="1" applyAlignment="1">
      <alignment horizontal="distributed" vertical="center" shrinkToFit="1"/>
    </xf>
    <xf numFmtId="0" fontId="0" fillId="0" borderId="267" xfId="0" applyFont="1" applyBorder="1" applyAlignment="1">
      <alignment horizontal="distributed" vertical="center" shrinkToFit="1"/>
    </xf>
    <xf numFmtId="0" fontId="23" fillId="2" borderId="265" xfId="0" applyFont="1" applyFill="1" applyBorder="1" applyAlignment="1">
      <alignment horizontal="distributed" vertical="center" wrapText="1" shrinkToFit="1"/>
    </xf>
    <xf numFmtId="0" fontId="23" fillId="0" borderId="266" xfId="0" applyFont="1" applyBorder="1" applyAlignment="1">
      <alignment horizontal="distributed" vertical="center" wrapText="1" shrinkToFit="1"/>
    </xf>
    <xf numFmtId="0" fontId="23" fillId="0" borderId="268" xfId="0" applyFont="1" applyBorder="1" applyAlignment="1">
      <alignment horizontal="distributed" vertical="center" wrapText="1" shrinkToFit="1"/>
    </xf>
    <xf numFmtId="0" fontId="0" fillId="0" borderId="48" xfId="0" applyFont="1" applyBorder="1" applyAlignment="1">
      <alignment vertical="center"/>
    </xf>
    <xf numFmtId="0" fontId="0" fillId="0" borderId="14" xfId="0" applyFont="1" applyBorder="1" applyAlignment="1">
      <alignment vertical="center"/>
    </xf>
    <xf numFmtId="0" fontId="18" fillId="2" borderId="269" xfId="0" applyFont="1" applyFill="1" applyBorder="1" applyAlignment="1">
      <alignment horizontal="distributed" vertical="center" wrapText="1"/>
    </xf>
    <xf numFmtId="0" fontId="18" fillId="2" borderId="270" xfId="0" applyFont="1" applyFill="1" applyBorder="1"/>
    <xf numFmtId="0" fontId="18" fillId="2" borderId="271" xfId="0" applyFont="1" applyFill="1" applyBorder="1"/>
    <xf numFmtId="0" fontId="18" fillId="2" borderId="73" xfId="0" applyFont="1" applyFill="1" applyBorder="1" applyAlignment="1">
      <alignment horizontal="distributed" vertical="distributed"/>
    </xf>
    <xf numFmtId="0" fontId="18" fillId="2" borderId="54" xfId="0" applyFont="1" applyFill="1" applyBorder="1" applyAlignment="1">
      <alignment horizontal="distributed" vertical="distributed"/>
    </xf>
    <xf numFmtId="176" fontId="18" fillId="2" borderId="73" xfId="0" applyNumberFormat="1" applyFont="1" applyFill="1" applyBorder="1" applyAlignment="1">
      <alignment horizontal="center" vertical="distributed"/>
    </xf>
    <xf numFmtId="176" fontId="18" fillId="2" borderId="54" xfId="0" applyNumberFormat="1" applyFont="1" applyFill="1" applyBorder="1" applyAlignment="1">
      <alignment horizontal="center" vertical="distributed"/>
    </xf>
    <xf numFmtId="176" fontId="18" fillId="2" borderId="73" xfId="0" applyNumberFormat="1" applyFont="1" applyFill="1" applyBorder="1" applyAlignment="1">
      <alignment horizontal="center" vertical="center"/>
    </xf>
    <xf numFmtId="176" fontId="18" fillId="2" borderId="54" xfId="0" applyNumberFormat="1" applyFont="1" applyFill="1" applyBorder="1" applyAlignment="1">
      <alignment horizontal="center" vertical="center"/>
    </xf>
    <xf numFmtId="0" fontId="18" fillId="2" borderId="272" xfId="0" applyFont="1" applyFill="1" applyBorder="1" applyAlignment="1">
      <alignment horizontal="distributed" vertical="distributed"/>
    </xf>
    <xf numFmtId="0" fontId="18" fillId="2" borderId="273" xfId="0" applyFont="1" applyFill="1" applyBorder="1" applyAlignment="1">
      <alignment horizontal="distributed" vertical="distributed"/>
    </xf>
    <xf numFmtId="177" fontId="18" fillId="2" borderId="272" xfId="3" applyNumberFormat="1" applyFont="1" applyFill="1" applyBorder="1" applyAlignment="1">
      <alignment vertical="center"/>
    </xf>
    <xf numFmtId="177" fontId="18" fillId="2" borderId="273" xfId="3" applyNumberFormat="1" applyFont="1" applyFill="1" applyBorder="1" applyAlignment="1">
      <alignment vertical="center"/>
    </xf>
    <xf numFmtId="0" fontId="18" fillId="2" borderId="272" xfId="0" applyFont="1" applyFill="1" applyBorder="1" applyAlignment="1">
      <alignment horizontal="distributed" vertical="center"/>
    </xf>
    <xf numFmtId="0" fontId="18" fillId="2" borderId="273" xfId="0" applyFont="1" applyFill="1" applyBorder="1" applyAlignment="1">
      <alignment horizontal="distributed" vertical="center"/>
    </xf>
    <xf numFmtId="0" fontId="18" fillId="2" borderId="274" xfId="0" applyFont="1" applyFill="1" applyBorder="1" applyAlignment="1">
      <alignment horizontal="distributed" vertical="center"/>
    </xf>
    <xf numFmtId="0" fontId="18" fillId="2" borderId="268" xfId="0" applyFont="1" applyFill="1" applyBorder="1" applyAlignment="1">
      <alignment horizontal="distributed" vertical="center"/>
    </xf>
    <xf numFmtId="0" fontId="18" fillId="2" borderId="112" xfId="0" applyFont="1" applyFill="1" applyBorder="1" applyAlignment="1">
      <alignment horizontal="distributed" vertical="center"/>
    </xf>
    <xf numFmtId="0" fontId="0" fillId="0" borderId="111" xfId="0" applyFont="1" applyBorder="1" applyAlignment="1">
      <alignment horizontal="distributed" vertical="center"/>
    </xf>
    <xf numFmtId="0" fontId="0" fillId="0" borderId="110" xfId="0" applyFont="1" applyBorder="1" applyAlignment="1">
      <alignment horizontal="distributed" vertical="center"/>
    </xf>
    <xf numFmtId="0" fontId="25" fillId="2" borderId="69" xfId="0" applyFont="1" applyFill="1" applyBorder="1" applyAlignment="1">
      <alignment horizontal="distributed" vertical="center"/>
    </xf>
    <xf numFmtId="0" fontId="24" fillId="0" borderId="48" xfId="0" applyFont="1" applyBorder="1" applyAlignment="1">
      <alignment horizontal="distributed" vertical="center"/>
    </xf>
    <xf numFmtId="0" fontId="24" fillId="0" borderId="247" xfId="0" applyFont="1" applyBorder="1" applyAlignment="1">
      <alignment horizontal="distributed" vertical="center"/>
    </xf>
    <xf numFmtId="0" fontId="24" fillId="0" borderId="71" xfId="0" applyFont="1" applyBorder="1" applyAlignment="1">
      <alignment horizontal="distributed" vertical="center"/>
    </xf>
    <xf numFmtId="0" fontId="24" fillId="0" borderId="0" xfId="0" applyFont="1" applyBorder="1" applyAlignment="1">
      <alignment horizontal="distributed" vertical="center"/>
    </xf>
    <xf numFmtId="0" fontId="24" fillId="0" borderId="253" xfId="0" applyFont="1" applyBorder="1" applyAlignment="1">
      <alignment horizontal="distributed" vertical="center"/>
    </xf>
    <xf numFmtId="0" fontId="18" fillId="2" borderId="205" xfId="0" applyFont="1" applyFill="1" applyBorder="1" applyAlignment="1">
      <alignment horizontal="distributed" vertical="center"/>
    </xf>
    <xf numFmtId="0" fontId="0" fillId="0" borderId="206" xfId="0" applyFont="1" applyBorder="1" applyAlignment="1">
      <alignment horizontal="distributed" vertical="center"/>
    </xf>
    <xf numFmtId="0" fontId="0" fillId="0" borderId="207" xfId="0" applyFont="1" applyBorder="1" applyAlignment="1">
      <alignment horizontal="distributed" vertical="center"/>
    </xf>
    <xf numFmtId="0" fontId="18" fillId="2" borderId="249" xfId="0" applyFont="1" applyFill="1" applyBorder="1" applyAlignment="1">
      <alignment horizontal="distributed" vertical="center"/>
    </xf>
    <xf numFmtId="0" fontId="18" fillId="2" borderId="69" xfId="0" applyFont="1" applyFill="1" applyBorder="1" applyAlignment="1">
      <alignment horizontal="left" vertical="top"/>
    </xf>
    <xf numFmtId="0" fontId="18" fillId="2" borderId="48" xfId="0" applyFont="1" applyFill="1" applyBorder="1" applyAlignment="1">
      <alignment horizontal="left" vertical="top"/>
    </xf>
    <xf numFmtId="0" fontId="18" fillId="2" borderId="14" xfId="0" applyFont="1" applyFill="1" applyBorder="1" applyAlignment="1">
      <alignment horizontal="left" vertical="top"/>
    </xf>
    <xf numFmtId="0" fontId="18" fillId="2" borderId="129" xfId="0" applyFont="1" applyFill="1" applyBorder="1" applyAlignment="1">
      <alignment horizontal="left" vertical="top"/>
    </xf>
    <xf numFmtId="0" fontId="18" fillId="2" borderId="20" xfId="0" applyFont="1" applyFill="1" applyBorder="1" applyAlignment="1">
      <alignment horizontal="left" vertical="top"/>
    </xf>
    <xf numFmtId="0" fontId="18" fillId="2" borderId="1" xfId="0" applyFont="1" applyFill="1" applyBorder="1" applyAlignment="1">
      <alignment horizontal="left" vertical="top"/>
    </xf>
    <xf numFmtId="0" fontId="18" fillId="2" borderId="46" xfId="0" applyFont="1" applyFill="1" applyBorder="1" applyAlignment="1">
      <alignment vertical="center" shrinkToFit="1"/>
    </xf>
    <xf numFmtId="0" fontId="18" fillId="2" borderId="58" xfId="0" applyFont="1" applyFill="1" applyBorder="1" applyAlignment="1">
      <alignment vertical="center" shrinkToFit="1"/>
    </xf>
    <xf numFmtId="0" fontId="18" fillId="2" borderId="245" xfId="0" applyFont="1" applyFill="1" applyBorder="1" applyAlignment="1">
      <alignment vertical="top" textRotation="255"/>
    </xf>
    <xf numFmtId="0" fontId="18" fillId="2" borderId="286" xfId="0" applyFont="1" applyFill="1" applyBorder="1" applyAlignment="1">
      <alignment vertical="top" textRotation="255"/>
    </xf>
    <xf numFmtId="0" fontId="18" fillId="2" borderId="54" xfId="0" applyFont="1" applyFill="1" applyBorder="1" applyAlignment="1">
      <alignment horizontal="right" vertical="center"/>
    </xf>
    <xf numFmtId="0" fontId="18" fillId="2" borderId="6" xfId="0" applyFont="1" applyFill="1" applyBorder="1" applyAlignment="1">
      <alignment horizontal="right" vertical="center"/>
    </xf>
    <xf numFmtId="176" fontId="18" fillId="2" borderId="73" xfId="0" applyNumberFormat="1" applyFont="1" applyFill="1" applyBorder="1" applyAlignment="1">
      <alignment vertical="center"/>
    </xf>
    <xf numFmtId="176" fontId="18" fillId="2" borderId="54" xfId="0" applyNumberFormat="1" applyFont="1" applyFill="1" applyBorder="1" applyAlignment="1">
      <alignment vertical="center"/>
    </xf>
    <xf numFmtId="0" fontId="18" fillId="2" borderId="6" xfId="0" applyFont="1" applyFill="1" applyBorder="1" applyAlignment="1">
      <alignment vertical="center" shrinkToFit="1"/>
    </xf>
    <xf numFmtId="0" fontId="18" fillId="2" borderId="283" xfId="0" applyFont="1" applyFill="1" applyBorder="1" applyAlignment="1">
      <alignment vertical="center" shrinkToFit="1"/>
    </xf>
    <xf numFmtId="0" fontId="18" fillId="2" borderId="284" xfId="0" applyFont="1" applyFill="1" applyBorder="1" applyAlignment="1">
      <alignment vertical="center" shrinkToFit="1"/>
    </xf>
    <xf numFmtId="0" fontId="18" fillId="2" borderId="285" xfId="0" applyFont="1" applyFill="1" applyBorder="1" applyAlignment="1">
      <alignment vertical="center" shrinkToFit="1"/>
    </xf>
    <xf numFmtId="177" fontId="18" fillId="2" borderId="150" xfId="3" applyNumberFormat="1" applyFont="1" applyFill="1" applyBorder="1" applyAlignment="1">
      <alignment vertical="center"/>
    </xf>
    <xf numFmtId="0" fontId="29" fillId="2" borderId="164" xfId="4" applyFont="1" applyFill="1" applyBorder="1" applyAlignment="1">
      <alignment horizontal="distributed" vertical="center" textRotation="255" wrapText="1"/>
    </xf>
    <xf numFmtId="0" fontId="29" fillId="2" borderId="158" xfId="4" applyFont="1" applyFill="1" applyBorder="1" applyAlignment="1">
      <alignment horizontal="distributed" vertical="center" textRotation="255" wrapText="1"/>
    </xf>
    <xf numFmtId="0" fontId="29" fillId="2" borderId="129" xfId="4" applyFont="1" applyFill="1" applyBorder="1" applyAlignment="1">
      <alignment horizontal="center" vertical="center" wrapText="1"/>
    </xf>
    <xf numFmtId="0" fontId="29" fillId="2" borderId="20" xfId="4" applyFont="1" applyFill="1" applyBorder="1" applyAlignment="1">
      <alignment horizontal="center" vertical="center" wrapText="1"/>
    </xf>
    <xf numFmtId="0" fontId="29" fillId="2" borderId="1" xfId="4" applyFont="1" applyFill="1" applyBorder="1" applyAlignment="1">
      <alignment horizontal="center" vertical="center" wrapText="1"/>
    </xf>
    <xf numFmtId="0" fontId="29" fillId="2" borderId="129" xfId="4" applyFont="1" applyFill="1" applyBorder="1" applyAlignment="1">
      <alignment horizontal="right" vertical="center" wrapText="1"/>
    </xf>
    <xf numFmtId="0" fontId="29" fillId="2" borderId="20" xfId="4" applyFont="1" applyFill="1" applyBorder="1" applyAlignment="1">
      <alignment horizontal="right" vertical="center" wrapText="1"/>
    </xf>
    <xf numFmtId="0" fontId="29" fillId="2" borderId="157" xfId="4" applyFont="1" applyFill="1" applyBorder="1" applyAlignment="1">
      <alignment horizontal="right" vertical="center" wrapText="1"/>
    </xf>
    <xf numFmtId="0" fontId="29" fillId="2" borderId="163" xfId="4" applyFont="1" applyFill="1" applyBorder="1" applyAlignment="1">
      <alignment horizontal="distributed" vertical="center" textRotation="255" wrapText="1"/>
    </xf>
    <xf numFmtId="0" fontId="29" fillId="2" borderId="160" xfId="4" applyFont="1" applyFill="1" applyBorder="1" applyAlignment="1">
      <alignment horizontal="distributed" vertical="center" textRotation="255" wrapText="1"/>
    </xf>
    <xf numFmtId="0" fontId="29" fillId="2" borderId="162" xfId="4" applyFont="1" applyFill="1" applyBorder="1" applyAlignment="1">
      <alignment horizontal="distributed" vertical="center" textRotation="255" wrapText="1"/>
    </xf>
    <xf numFmtId="0" fontId="29" fillId="2" borderId="161" xfId="4" applyFont="1" applyFill="1" applyBorder="1" applyAlignment="1">
      <alignment horizontal="center" vertical="center" wrapText="1"/>
    </xf>
    <xf numFmtId="0" fontId="29" fillId="2" borderId="160" xfId="4" applyFont="1" applyFill="1" applyBorder="1" applyAlignment="1">
      <alignment horizontal="center" vertical="center" wrapText="1"/>
    </xf>
    <xf numFmtId="0" fontId="29" fillId="2" borderId="162" xfId="4" applyFont="1" applyFill="1" applyBorder="1" applyAlignment="1">
      <alignment horizontal="center" vertical="center" wrapText="1"/>
    </xf>
    <xf numFmtId="0" fontId="29" fillId="2" borderId="159" xfId="4" applyFont="1" applyFill="1" applyBorder="1" applyAlignment="1">
      <alignment horizontal="center" vertical="center" wrapText="1"/>
    </xf>
    <xf numFmtId="0" fontId="29" fillId="2" borderId="179" xfId="4" applyFont="1" applyFill="1" applyBorder="1" applyAlignment="1">
      <alignment horizontal="center" vertical="center" wrapText="1"/>
    </xf>
    <xf numFmtId="0" fontId="29" fillId="2" borderId="115" xfId="4" applyFont="1" applyFill="1" applyBorder="1" applyAlignment="1">
      <alignment horizontal="center" vertical="center" wrapText="1"/>
    </xf>
    <xf numFmtId="0" fontId="29" fillId="2" borderId="114" xfId="4" applyFont="1" applyFill="1" applyBorder="1" applyAlignment="1">
      <alignment horizontal="center" vertical="center" wrapText="1"/>
    </xf>
    <xf numFmtId="0" fontId="29" fillId="2" borderId="169" xfId="4" applyFont="1" applyFill="1" applyBorder="1" applyAlignment="1">
      <alignment horizontal="center" vertical="center" wrapText="1"/>
    </xf>
    <xf numFmtId="0" fontId="29" fillId="2" borderId="166" xfId="4" applyFont="1" applyFill="1" applyBorder="1" applyAlignment="1">
      <alignment horizontal="center" vertical="center" wrapText="1"/>
    </xf>
    <xf numFmtId="0" fontId="29" fillId="2" borderId="168" xfId="4" applyFont="1" applyFill="1" applyBorder="1" applyAlignment="1">
      <alignment horizontal="center" vertical="center" wrapText="1"/>
    </xf>
    <xf numFmtId="0" fontId="29" fillId="2" borderId="167" xfId="4" applyFont="1" applyFill="1" applyBorder="1" applyAlignment="1">
      <alignment horizontal="center" vertical="center" wrapText="1"/>
    </xf>
    <xf numFmtId="0" fontId="29" fillId="2" borderId="165" xfId="4" applyFont="1" applyFill="1" applyBorder="1" applyAlignment="1">
      <alignment horizontal="center" vertical="center" wrapText="1"/>
    </xf>
    <xf numFmtId="0" fontId="29" fillId="2" borderId="48" xfId="4" applyFont="1" applyFill="1" applyBorder="1" applyAlignment="1">
      <alignment horizontal="distributed" vertical="center" textRotation="255" wrapText="1"/>
    </xf>
    <xf numFmtId="0" fontId="29" fillId="2" borderId="14" xfId="4" applyFont="1" applyFill="1" applyBorder="1" applyAlignment="1">
      <alignment horizontal="distributed" vertical="center" textRotation="255" wrapText="1"/>
    </xf>
    <xf numFmtId="0" fontId="29" fillId="2" borderId="166" xfId="4" applyFont="1" applyFill="1" applyBorder="1" applyAlignment="1">
      <alignment horizontal="distributed" vertical="center" textRotation="255" wrapText="1"/>
    </xf>
    <xf numFmtId="0" fontId="29" fillId="2" borderId="168" xfId="4" applyFont="1" applyFill="1" applyBorder="1" applyAlignment="1">
      <alignment horizontal="distributed" vertical="center" textRotation="255" wrapText="1"/>
    </xf>
    <xf numFmtId="0" fontId="29" fillId="2" borderId="132" xfId="4" applyFont="1" applyFill="1" applyBorder="1" applyAlignment="1">
      <alignment horizontal="center" vertical="center" wrapText="1"/>
    </xf>
    <xf numFmtId="0" fontId="15" fillId="0" borderId="186" xfId="0" applyFont="1" applyBorder="1" applyAlignment="1">
      <alignment horizontal="center" vertical="center" wrapText="1" readingOrder="1"/>
    </xf>
    <xf numFmtId="0" fontId="15" fillId="0" borderId="185" xfId="0" applyFont="1" applyBorder="1" applyAlignment="1">
      <alignment horizontal="center" vertical="center" wrapText="1" readingOrder="1"/>
    </xf>
    <xf numFmtId="0" fontId="29" fillId="2" borderId="126" xfId="4" applyFont="1" applyFill="1" applyBorder="1" applyAlignment="1">
      <alignment horizontal="distributed" vertical="center" textRotation="255" wrapText="1"/>
    </xf>
    <xf numFmtId="0" fontId="29" fillId="2" borderId="125" xfId="4" applyFont="1" applyFill="1" applyBorder="1" applyAlignment="1">
      <alignment horizontal="distributed" vertical="center" textRotation="255" wrapText="1"/>
    </xf>
    <xf numFmtId="0" fontId="29" fillId="2" borderId="198" xfId="4" applyFont="1" applyFill="1" applyBorder="1" applyAlignment="1">
      <alignment horizontal="center" vertical="center" wrapText="1"/>
    </xf>
    <xf numFmtId="0" fontId="29" fillId="2" borderId="138" xfId="4"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0" xfId="0" applyFont="1" applyAlignment="1">
      <alignment horizontal="center" vertical="center" wrapText="1"/>
    </xf>
    <xf numFmtId="0" fontId="15" fillId="0" borderId="188" xfId="0" applyFont="1" applyBorder="1" applyAlignment="1">
      <alignment horizontal="center" vertical="center" wrapText="1"/>
    </xf>
    <xf numFmtId="0" fontId="15" fillId="0" borderId="12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57" xfId="0" applyFont="1" applyBorder="1" applyAlignment="1">
      <alignment horizontal="center" vertical="center" wrapText="1"/>
    </xf>
    <xf numFmtId="0" fontId="19" fillId="0" borderId="0" xfId="0" applyFont="1" applyAlignment="1">
      <alignment horizontal="left" vertical="center" wrapText="1"/>
    </xf>
    <xf numFmtId="0" fontId="4" fillId="0" borderId="46" xfId="13" applyFont="1" applyBorder="1" applyAlignment="1">
      <alignment horizontal="center" vertical="center"/>
    </xf>
    <xf numFmtId="0" fontId="4" fillId="0" borderId="37" xfId="13" applyFont="1" applyBorder="1" applyAlignment="1">
      <alignment vertical="top" wrapText="1"/>
    </xf>
    <xf numFmtId="0" fontId="4" fillId="0" borderId="0" xfId="13" applyFont="1" applyBorder="1" applyAlignment="1">
      <alignment vertical="top" wrapText="1"/>
    </xf>
    <xf numFmtId="0" fontId="4" fillId="0" borderId="46" xfId="13" applyFont="1" applyBorder="1" applyAlignment="1">
      <alignment horizontal="right" vertical="center"/>
    </xf>
    <xf numFmtId="0" fontId="19" fillId="0" borderId="40" xfId="13" applyFont="1" applyBorder="1" applyAlignment="1">
      <alignment horizontal="center" vertical="center" wrapText="1"/>
    </xf>
    <xf numFmtId="0" fontId="19" fillId="0" borderId="0" xfId="13" applyFont="1" applyAlignment="1">
      <alignment horizontal="center" vertical="center" wrapText="1"/>
    </xf>
    <xf numFmtId="0" fontId="21" fillId="0" borderId="7" xfId="13" applyFont="1" applyBorder="1" applyAlignment="1">
      <alignment horizontal="center" vertical="center" wrapText="1"/>
    </xf>
    <xf numFmtId="0" fontId="19" fillId="0" borderId="39" xfId="13" applyFont="1" applyBorder="1" applyAlignment="1">
      <alignment horizontal="center" vertical="center" wrapText="1"/>
    </xf>
    <xf numFmtId="0" fontId="40" fillId="0" borderId="0" xfId="14" applyFont="1" applyAlignment="1">
      <alignment horizontal="center" vertical="center"/>
    </xf>
    <xf numFmtId="0" fontId="4" fillId="0" borderId="0" xfId="14" applyFill="1" applyAlignment="1">
      <alignment horizontal="center" vertical="center"/>
    </xf>
    <xf numFmtId="0" fontId="4" fillId="0" borderId="46" xfId="14" applyBorder="1" applyAlignment="1">
      <alignment horizontal="center" vertical="center"/>
    </xf>
    <xf numFmtId="0" fontId="4" fillId="0" borderId="0" xfId="14" applyFont="1" applyFill="1" applyAlignment="1">
      <alignment horizontal="center" vertical="center"/>
    </xf>
    <xf numFmtId="0" fontId="4" fillId="0" borderId="54" xfId="14" applyBorder="1" applyAlignment="1">
      <alignment horizontal="center" vertical="center"/>
    </xf>
    <xf numFmtId="38" fontId="0" fillId="0" borderId="73" xfId="15" applyFont="1" applyBorder="1" applyAlignment="1">
      <alignment horizontal="center" vertical="center"/>
    </xf>
    <xf numFmtId="38" fontId="0" fillId="0" borderId="54" xfId="15" applyFont="1" applyBorder="1" applyAlignment="1">
      <alignment horizontal="center" vertical="center"/>
    </xf>
    <xf numFmtId="38" fontId="0" fillId="0" borderId="6" xfId="15" applyFont="1" applyBorder="1" applyAlignment="1">
      <alignment horizontal="center" vertical="center"/>
    </xf>
    <xf numFmtId="0" fontId="4" fillId="0" borderId="73" xfId="14" applyBorder="1" applyAlignment="1">
      <alignment horizontal="center" vertical="center"/>
    </xf>
    <xf numFmtId="0" fontId="4" fillId="0" borderId="6" xfId="14" applyBorder="1" applyAlignment="1">
      <alignment horizontal="center" vertical="center"/>
    </xf>
    <xf numFmtId="0" fontId="4" fillId="0" borderId="69" xfId="14" applyBorder="1" applyAlignment="1">
      <alignment horizontal="center" vertical="center"/>
    </xf>
    <xf numFmtId="0" fontId="4" fillId="0" borderId="48" xfId="14" applyBorder="1" applyAlignment="1">
      <alignment horizontal="center" vertical="center"/>
    </xf>
    <xf numFmtId="0" fontId="4" fillId="0" borderId="14" xfId="14" applyBorder="1" applyAlignment="1">
      <alignment horizontal="center" vertical="center"/>
    </xf>
    <xf numFmtId="0" fontId="4" fillId="0" borderId="67" xfId="14" applyBorder="1" applyAlignment="1">
      <alignment horizontal="center" vertical="center"/>
    </xf>
    <xf numFmtId="0" fontId="4" fillId="0" borderId="58" xfId="14" applyBorder="1" applyAlignment="1">
      <alignment horizontal="center" vertical="center"/>
    </xf>
    <xf numFmtId="0" fontId="4" fillId="0" borderId="48" xfId="14" applyBorder="1" applyAlignment="1">
      <alignment vertical="center"/>
    </xf>
    <xf numFmtId="0" fontId="41" fillId="0" borderId="48" xfId="14" applyFont="1" applyBorder="1" applyAlignment="1">
      <alignment horizontal="center" vertical="center"/>
    </xf>
    <xf numFmtId="0" fontId="4" fillId="0" borderId="7" xfId="14" applyBorder="1" applyAlignment="1">
      <alignment horizontal="left" vertical="center"/>
    </xf>
    <xf numFmtId="0" fontId="4" fillId="0" borderId="0" xfId="14" applyBorder="1" applyAlignment="1">
      <alignment horizontal="center" vertical="center"/>
    </xf>
    <xf numFmtId="0" fontId="4" fillId="0" borderId="7" xfId="14" applyBorder="1" applyAlignment="1">
      <alignment horizontal="center" vertical="center"/>
    </xf>
    <xf numFmtId="0" fontId="4" fillId="0" borderId="7" xfId="14" applyBorder="1" applyAlignment="1">
      <alignment horizontal="left" vertical="center" wrapText="1"/>
    </xf>
    <xf numFmtId="0" fontId="4" fillId="0" borderId="45" xfId="14" applyBorder="1" applyAlignment="1">
      <alignment horizontal="center" vertical="center"/>
    </xf>
    <xf numFmtId="0" fontId="3" fillId="0" borderId="7" xfId="19" applyBorder="1" applyAlignment="1">
      <alignment horizontal="left" vertical="center"/>
    </xf>
    <xf numFmtId="0" fontId="3" fillId="0" borderId="73" xfId="19" applyBorder="1" applyAlignment="1">
      <alignment horizontal="center" vertical="center"/>
    </xf>
    <xf numFmtId="0" fontId="3" fillId="0" borderId="54" xfId="19" applyBorder="1" applyAlignment="1">
      <alignment horizontal="center" vertical="center"/>
    </xf>
    <xf numFmtId="0" fontId="3" fillId="0" borderId="6" xfId="19" applyBorder="1" applyAlignment="1">
      <alignment horizontal="center" vertical="center"/>
    </xf>
    <xf numFmtId="38" fontId="0" fillId="0" borderId="73" xfId="20" applyFont="1" applyBorder="1" applyAlignment="1">
      <alignment horizontal="center" vertical="center"/>
    </xf>
    <xf numFmtId="38" fontId="0" fillId="0" borderId="54" xfId="20" applyFont="1" applyBorder="1" applyAlignment="1">
      <alignment horizontal="center" vertical="center"/>
    </xf>
    <xf numFmtId="38" fontId="0" fillId="0" borderId="6" xfId="20" applyFont="1" applyBorder="1" applyAlignment="1">
      <alignment horizontal="center" vertical="center"/>
    </xf>
    <xf numFmtId="0" fontId="3" fillId="0" borderId="7" xfId="19" applyBorder="1" applyAlignment="1">
      <alignment horizontal="center" vertical="center"/>
    </xf>
    <xf numFmtId="0" fontId="47" fillId="0" borderId="73" xfId="19" applyFont="1" applyBorder="1" applyAlignment="1">
      <alignment horizontal="center" vertical="center"/>
    </xf>
    <xf numFmtId="0" fontId="47" fillId="0" borderId="54" xfId="19" applyFont="1" applyBorder="1" applyAlignment="1">
      <alignment horizontal="center" vertical="center"/>
    </xf>
    <xf numFmtId="0" fontId="47" fillId="0" borderId="6" xfId="19" applyFont="1" applyBorder="1" applyAlignment="1">
      <alignment horizontal="center" vertical="center"/>
    </xf>
    <xf numFmtId="38" fontId="15" fillId="0" borderId="73" xfId="20" applyFont="1" applyBorder="1" applyAlignment="1">
      <alignment horizontal="center" vertical="center"/>
    </xf>
    <xf numFmtId="38" fontId="15" fillId="0" borderId="54" xfId="20" applyFont="1" applyBorder="1" applyAlignment="1">
      <alignment horizontal="center" vertical="center"/>
    </xf>
    <xf numFmtId="38" fontId="15" fillId="0" borderId="6" xfId="20" applyFont="1" applyBorder="1" applyAlignment="1">
      <alignment horizontal="center" vertical="center"/>
    </xf>
    <xf numFmtId="0" fontId="53" fillId="0" borderId="7" xfId="19" applyFont="1" applyBorder="1" applyAlignment="1">
      <alignment horizontal="left" vertical="center"/>
    </xf>
    <xf numFmtId="0" fontId="46" fillId="0" borderId="7" xfId="19" applyFont="1" applyBorder="1" applyAlignment="1">
      <alignment horizontal="left" vertical="center"/>
    </xf>
    <xf numFmtId="0" fontId="47" fillId="0" borderId="7" xfId="19" applyFont="1" applyBorder="1" applyAlignment="1">
      <alignment horizontal="left" vertical="center"/>
    </xf>
    <xf numFmtId="0" fontId="53" fillId="0" borderId="7" xfId="19" applyFont="1" applyBorder="1" applyAlignment="1">
      <alignment horizontal="center" vertical="center"/>
    </xf>
    <xf numFmtId="0" fontId="46" fillId="0" borderId="73" xfId="19" applyFont="1" applyBorder="1" applyAlignment="1">
      <alignment horizontal="center" vertical="center"/>
    </xf>
    <xf numFmtId="0" fontId="46" fillId="0" borderId="54" xfId="19" applyFont="1" applyBorder="1" applyAlignment="1">
      <alignment horizontal="center" vertical="center"/>
    </xf>
    <xf numFmtId="0" fontId="46" fillId="0" borderId="6" xfId="19" applyFont="1" applyBorder="1" applyAlignment="1">
      <alignment horizontal="center" vertical="center"/>
    </xf>
    <xf numFmtId="38" fontId="62" fillId="0" borderId="73" xfId="20" applyFont="1" applyBorder="1" applyAlignment="1">
      <alignment horizontal="center" vertical="center"/>
    </xf>
    <xf numFmtId="38" fontId="62" fillId="0" borderId="54" xfId="20" applyFont="1" applyBorder="1" applyAlignment="1">
      <alignment horizontal="center" vertical="center"/>
    </xf>
    <xf numFmtId="38" fontId="62" fillId="0" borderId="6" xfId="20" applyFont="1" applyBorder="1" applyAlignment="1">
      <alignment horizontal="center" vertical="center"/>
    </xf>
    <xf numFmtId="0" fontId="50" fillId="0" borderId="7" xfId="19" applyFont="1" applyBorder="1" applyAlignment="1">
      <alignment horizontal="center" vertical="center"/>
    </xf>
    <xf numFmtId="0" fontId="47" fillId="0" borderId="7" xfId="19" applyFont="1" applyBorder="1" applyAlignment="1">
      <alignment horizontal="left" vertical="center" wrapText="1"/>
    </xf>
    <xf numFmtId="0" fontId="3" fillId="0" borderId="69" xfId="19" applyBorder="1" applyAlignment="1">
      <alignment horizontal="center" vertical="center"/>
    </xf>
    <xf numFmtId="0" fontId="3" fillId="0" borderId="48" xfId="19" applyBorder="1" applyAlignment="1">
      <alignment horizontal="center" vertical="center"/>
    </xf>
    <xf numFmtId="0" fontId="3" fillId="0" borderId="14" xfId="19" applyBorder="1" applyAlignment="1">
      <alignment horizontal="center" vertical="center"/>
    </xf>
    <xf numFmtId="0" fontId="3" fillId="0" borderId="45" xfId="19" applyBorder="1" applyAlignment="1">
      <alignment horizontal="center" vertical="center"/>
    </xf>
    <xf numFmtId="0" fontId="3" fillId="0" borderId="0" xfId="19" applyBorder="1" applyAlignment="1">
      <alignment horizontal="center" vertical="center"/>
    </xf>
    <xf numFmtId="0" fontId="3" fillId="0" borderId="67" xfId="19" applyBorder="1" applyAlignment="1">
      <alignment horizontal="center" vertical="center"/>
    </xf>
    <xf numFmtId="0" fontId="3" fillId="0" borderId="46" xfId="19" applyBorder="1" applyAlignment="1">
      <alignment horizontal="center" vertical="center"/>
    </xf>
    <xf numFmtId="0" fontId="3" fillId="0" borderId="58" xfId="19" applyBorder="1" applyAlignment="1">
      <alignment horizontal="center" vertical="center"/>
    </xf>
    <xf numFmtId="0" fontId="40" fillId="0" borderId="0" xfId="19" applyFont="1" applyAlignment="1">
      <alignment horizontal="center" vertical="center"/>
    </xf>
    <xf numFmtId="0" fontId="3" fillId="0" borderId="0" xfId="19" applyFill="1" applyAlignment="1">
      <alignment horizontal="center" vertical="center"/>
    </xf>
    <xf numFmtId="0" fontId="3" fillId="0" borderId="0" xfId="19" applyFont="1" applyFill="1" applyAlignment="1">
      <alignment horizontal="center" vertical="center"/>
    </xf>
    <xf numFmtId="0" fontId="50" fillId="0" borderId="48" xfId="19" applyFont="1" applyBorder="1" applyAlignment="1">
      <alignment horizontal="center" vertical="center"/>
    </xf>
    <xf numFmtId="0" fontId="47" fillId="0" borderId="48" xfId="19" applyFont="1" applyBorder="1" applyAlignment="1">
      <alignment horizontal="center" vertical="center"/>
    </xf>
    <xf numFmtId="0" fontId="41" fillId="0" borderId="48" xfId="19" applyFont="1" applyBorder="1" applyAlignment="1">
      <alignment horizontal="center" vertical="center"/>
    </xf>
    <xf numFmtId="0" fontId="55" fillId="0" borderId="73" xfId="16" applyFont="1" applyBorder="1" applyAlignment="1">
      <alignment horizontal="center" vertical="center" wrapText="1"/>
    </xf>
    <xf numFmtId="0" fontId="55" fillId="0" borderId="54" xfId="16" applyFont="1" applyBorder="1" applyAlignment="1">
      <alignment horizontal="center" vertical="center" wrapText="1"/>
    </xf>
    <xf numFmtId="0" fontId="55" fillId="0" borderId="6" xfId="16" applyFont="1" applyBorder="1" applyAlignment="1">
      <alignment horizontal="center" vertical="center" wrapText="1"/>
    </xf>
    <xf numFmtId="0" fontId="55" fillId="0" borderId="81" xfId="16" applyFont="1" applyBorder="1" applyAlignment="1">
      <alignment horizontal="center" vertical="center" wrapText="1"/>
    </xf>
    <xf numFmtId="0" fontId="55" fillId="0" borderId="80" xfId="16" applyFont="1" applyBorder="1" applyAlignment="1">
      <alignment horizontal="center" vertical="center" wrapText="1"/>
    </xf>
    <xf numFmtId="0" fontId="55" fillId="0" borderId="79" xfId="16" applyFont="1" applyBorder="1" applyAlignment="1">
      <alignment horizontal="center" vertical="center" wrapText="1"/>
    </xf>
    <xf numFmtId="0" fontId="55" fillId="0" borderId="77" xfId="16" applyFont="1" applyBorder="1" applyAlignment="1">
      <alignment vertical="center" wrapText="1"/>
    </xf>
    <xf numFmtId="0" fontId="55" fillId="0" borderId="0" xfId="16" applyFont="1" applyBorder="1" applyAlignment="1">
      <alignment vertical="center" wrapText="1"/>
    </xf>
    <xf numFmtId="0" fontId="55" fillId="0" borderId="18" xfId="16" applyFont="1" applyBorder="1" applyAlignment="1">
      <alignment horizontal="center" vertical="center" wrapText="1"/>
    </xf>
    <xf numFmtId="0" fontId="55" fillId="0" borderId="76" xfId="16" applyFont="1" applyBorder="1" applyAlignment="1">
      <alignment horizontal="center" vertical="center" wrapText="1"/>
    </xf>
    <xf numFmtId="0" fontId="55" fillId="0" borderId="10" xfId="16" applyFont="1" applyBorder="1" applyAlignment="1">
      <alignment horizontal="center" vertical="center" wrapText="1"/>
    </xf>
    <xf numFmtId="0" fontId="54" fillId="6" borderId="0" xfId="16" applyFont="1" applyFill="1" applyAlignment="1">
      <alignment horizontal="center" vertical="center" shrinkToFit="1"/>
    </xf>
    <xf numFmtId="0" fontId="56" fillId="0" borderId="0" xfId="16" applyFont="1" applyAlignment="1">
      <alignment horizontal="center" vertical="center"/>
    </xf>
    <xf numFmtId="0" fontId="55" fillId="0" borderId="7" xfId="16" applyFont="1" applyBorder="1" applyAlignment="1">
      <alignment horizontal="center" vertical="center" wrapText="1"/>
    </xf>
    <xf numFmtId="0" fontId="55" fillId="0" borderId="69" xfId="16" applyFont="1" applyBorder="1" applyAlignment="1">
      <alignment horizontal="center" vertical="center" wrapText="1"/>
    </xf>
    <xf numFmtId="0" fontId="55" fillId="0" borderId="14" xfId="16" applyFont="1" applyBorder="1" applyAlignment="1">
      <alignment horizontal="center" vertical="center" wrapText="1"/>
    </xf>
    <xf numFmtId="0" fontId="55" fillId="0" borderId="67" xfId="16" applyFont="1" applyBorder="1" applyAlignment="1">
      <alignment horizontal="center" vertical="center" wrapText="1"/>
    </xf>
    <xf numFmtId="0" fontId="55" fillId="0" borderId="58" xfId="16" applyFont="1" applyBorder="1" applyAlignment="1">
      <alignment horizontal="center" vertical="center" wrapText="1"/>
    </xf>
    <xf numFmtId="0" fontId="55" fillId="0" borderId="7" xfId="16" applyFont="1" applyBorder="1" applyAlignment="1">
      <alignment horizontal="justify" vertical="center" wrapText="1"/>
    </xf>
    <xf numFmtId="0" fontId="55" fillId="0" borderId="19" xfId="16" applyFont="1" applyBorder="1" applyAlignment="1">
      <alignment horizontal="center" vertical="center" wrapText="1"/>
    </xf>
    <xf numFmtId="0" fontId="55" fillId="0" borderId="16" xfId="16" applyFont="1" applyBorder="1" applyAlignment="1">
      <alignment horizontal="center" vertical="center" wrapText="1"/>
    </xf>
    <xf numFmtId="0" fontId="55" fillId="0" borderId="4" xfId="16" applyFont="1" applyBorder="1" applyAlignment="1">
      <alignment horizontal="center" vertical="center" wrapText="1"/>
    </xf>
    <xf numFmtId="0" fontId="55" fillId="0" borderId="78" xfId="16" applyFont="1" applyBorder="1" applyAlignment="1">
      <alignment horizontal="center" vertical="center" wrapText="1"/>
    </xf>
    <xf numFmtId="0" fontId="55" fillId="0" borderId="77" xfId="16" applyFont="1" applyBorder="1" applyAlignment="1">
      <alignment horizontal="center" vertical="center" wrapText="1"/>
    </xf>
    <xf numFmtId="0" fontId="55" fillId="0" borderId="71" xfId="16" applyFont="1" applyBorder="1" applyAlignment="1">
      <alignment horizontal="center" vertical="center" wrapText="1"/>
    </xf>
    <xf numFmtId="0" fontId="55" fillId="0" borderId="0" xfId="16" applyFont="1" applyBorder="1" applyAlignment="1">
      <alignment horizontal="center" vertical="center" wrapText="1"/>
    </xf>
    <xf numFmtId="0" fontId="55" fillId="0" borderId="129" xfId="16" applyFont="1" applyBorder="1" applyAlignment="1">
      <alignment horizontal="center" vertical="center" wrapText="1"/>
    </xf>
    <xf numFmtId="0" fontId="55" fillId="0" borderId="301" xfId="16" applyFont="1" applyBorder="1" applyAlignment="1">
      <alignment horizontal="center" vertical="center" wrapText="1"/>
    </xf>
    <xf numFmtId="0" fontId="55" fillId="0" borderId="25" xfId="16" applyFont="1" applyBorder="1" applyAlignment="1">
      <alignment horizontal="center" vertical="center" wrapText="1"/>
    </xf>
    <xf numFmtId="0" fontId="55" fillId="0" borderId="57" xfId="16" applyFont="1" applyBorder="1" applyAlignment="1">
      <alignment horizontal="center" vertical="center" wrapText="1"/>
    </xf>
    <xf numFmtId="0" fontId="55" fillId="0" borderId="1" xfId="16" applyFont="1" applyBorder="1" applyAlignment="1">
      <alignment horizontal="center" vertical="center" wrapText="1"/>
    </xf>
    <xf numFmtId="0" fontId="55" fillId="0" borderId="220" xfId="16" applyFont="1" applyBorder="1" applyAlignment="1">
      <alignment horizontal="center" vertical="center" wrapText="1"/>
    </xf>
    <xf numFmtId="0" fontId="55" fillId="0" borderId="74" xfId="16" applyFont="1" applyBorder="1" applyAlignment="1">
      <alignment horizontal="center" vertical="center" wrapText="1"/>
    </xf>
    <xf numFmtId="0" fontId="55" fillId="0" borderId="2" xfId="16" applyFont="1" applyBorder="1" applyAlignment="1">
      <alignment horizontal="center" vertical="center" wrapText="1"/>
    </xf>
    <xf numFmtId="0" fontId="59" fillId="0" borderId="0" xfId="17" applyFont="1" applyAlignment="1">
      <alignment horizontal="center" vertical="center"/>
    </xf>
    <xf numFmtId="0" fontId="15" fillId="0" borderId="46" xfId="17" applyFont="1" applyBorder="1" applyAlignment="1">
      <alignment horizontal="left" vertical="center"/>
    </xf>
    <xf numFmtId="0" fontId="15" fillId="0" borderId="54" xfId="17" applyFont="1" applyBorder="1" applyAlignment="1">
      <alignment horizontal="left" vertical="center" shrinkToFit="1"/>
    </xf>
    <xf numFmtId="0" fontId="0" fillId="7" borderId="73" xfId="17" applyFont="1" applyFill="1" applyBorder="1" applyAlignment="1">
      <alignment horizontal="center" vertical="center"/>
    </xf>
    <xf numFmtId="0" fontId="15" fillId="7" borderId="54" xfId="17" applyFont="1" applyFill="1" applyBorder="1" applyAlignment="1">
      <alignment horizontal="center" vertical="center"/>
    </xf>
    <xf numFmtId="0" fontId="15" fillId="7" borderId="6" xfId="17" applyFont="1" applyFill="1" applyBorder="1" applyAlignment="1">
      <alignment horizontal="center" vertical="center"/>
    </xf>
    <xf numFmtId="0" fontId="19" fillId="0" borderId="8" xfId="14" applyFont="1" applyBorder="1" applyAlignment="1">
      <alignment horizontal="left" vertical="center" wrapText="1"/>
    </xf>
    <xf numFmtId="0" fontId="19" fillId="0" borderId="7" xfId="14" applyFont="1" applyBorder="1" applyAlignment="1">
      <alignment horizontal="left" vertical="center" wrapText="1"/>
    </xf>
    <xf numFmtId="0" fontId="19" fillId="0" borderId="197" xfId="14" applyFont="1" applyBorder="1" applyAlignment="1">
      <alignment horizontal="left" vertical="center" wrapText="1"/>
    </xf>
    <xf numFmtId="0" fontId="19" fillId="0" borderId="15" xfId="14" applyFont="1" applyBorder="1" applyAlignment="1">
      <alignment horizontal="left" vertical="center" wrapText="1"/>
    </xf>
    <xf numFmtId="0" fontId="19" fillId="0" borderId="12" xfId="14" applyFont="1" applyBorder="1" applyAlignment="1">
      <alignment horizontal="left" vertical="center" wrapText="1"/>
    </xf>
    <xf numFmtId="0" fontId="19" fillId="0" borderId="11" xfId="14" applyFont="1" applyBorder="1" applyAlignment="1">
      <alignment horizontal="left" vertical="center" wrapText="1"/>
    </xf>
    <xf numFmtId="0" fontId="19" fillId="0" borderId="12" xfId="14" applyFont="1" applyBorder="1" applyAlignment="1">
      <alignment horizontal="left" vertical="center"/>
    </xf>
    <xf numFmtId="0" fontId="19" fillId="0" borderId="11" xfId="14" applyFont="1" applyBorder="1" applyAlignment="1">
      <alignment horizontal="left" vertical="center"/>
    </xf>
    <xf numFmtId="0" fontId="19" fillId="0" borderId="29" xfId="14" applyFont="1" applyBorder="1" applyAlignment="1">
      <alignment horizontal="left" vertical="center"/>
    </xf>
    <xf numFmtId="0" fontId="19" fillId="0" borderId="28" xfId="14" applyFont="1" applyBorder="1" applyAlignment="1">
      <alignment horizontal="left" vertical="center"/>
    </xf>
    <xf numFmtId="0" fontId="19" fillId="0" borderId="220" xfId="14" applyFont="1" applyBorder="1" applyAlignment="1">
      <alignment horizontal="center" vertical="center"/>
    </xf>
    <xf numFmtId="0" fontId="19" fillId="0" borderId="298" xfId="14" applyFont="1" applyBorder="1" applyAlignment="1">
      <alignment horizontal="center" vertical="center"/>
    </xf>
    <xf numFmtId="0" fontId="19" fillId="0" borderId="30" xfId="14" applyFont="1" applyBorder="1" applyAlignment="1">
      <alignment horizontal="center" vertical="center"/>
    </xf>
    <xf numFmtId="0" fontId="19" fillId="0" borderId="24" xfId="14" applyFont="1" applyBorder="1" applyAlignment="1">
      <alignment horizontal="center" vertical="center"/>
    </xf>
    <xf numFmtId="0" fontId="19" fillId="0" borderId="7" xfId="14" applyFont="1" applyBorder="1" applyAlignment="1">
      <alignment horizontal="center" vertical="center"/>
    </xf>
    <xf numFmtId="0" fontId="19" fillId="0" borderId="73" xfId="14" applyFont="1" applyBorder="1" applyAlignment="1">
      <alignment horizontal="center" vertical="center"/>
    </xf>
    <xf numFmtId="0" fontId="19" fillId="0" borderId="23" xfId="14" applyFont="1" applyBorder="1" applyAlignment="1">
      <alignment horizontal="center" vertical="center"/>
    </xf>
    <xf numFmtId="0" fontId="19" fillId="0" borderId="215" xfId="14" applyFont="1" applyBorder="1" applyAlignment="1">
      <alignment horizontal="center" vertical="center"/>
    </xf>
    <xf numFmtId="0" fontId="19" fillId="0" borderId="6" xfId="14" applyFont="1" applyBorder="1" applyAlignment="1">
      <alignment horizontal="center" vertical="center"/>
    </xf>
    <xf numFmtId="0" fontId="19" fillId="0" borderId="5" xfId="14" applyFont="1" applyBorder="1" applyAlignment="1">
      <alignment horizontal="center" vertical="center"/>
    </xf>
    <xf numFmtId="0" fontId="19" fillId="0" borderId="0" xfId="14" applyFont="1" applyFill="1" applyAlignment="1">
      <alignment horizontal="center" vertical="center"/>
    </xf>
    <xf numFmtId="0" fontId="19" fillId="0" borderId="46" xfId="14" applyFont="1" applyBorder="1" applyAlignment="1">
      <alignment horizontal="center" vertical="center"/>
    </xf>
    <xf numFmtId="0" fontId="19" fillId="0" borderId="11" xfId="14" applyFont="1" applyBorder="1" applyAlignment="1">
      <alignment horizontal="center" vertical="center"/>
    </xf>
    <xf numFmtId="0" fontId="19" fillId="0" borderId="9" xfId="14" applyFont="1" applyBorder="1" applyAlignment="1">
      <alignment horizontal="center" vertical="center"/>
    </xf>
    <xf numFmtId="0" fontId="19" fillId="0" borderId="26" xfId="14" applyFont="1" applyBorder="1" applyAlignment="1">
      <alignment horizontal="center" vertical="center" textRotation="255"/>
    </xf>
    <xf numFmtId="0" fontId="19" fillId="0" borderId="77" xfId="14" applyFont="1" applyBorder="1" applyAlignment="1">
      <alignment horizontal="center" vertical="center" textRotation="255"/>
    </xf>
    <xf numFmtId="0" fontId="19" fillId="0" borderId="214" xfId="14" applyFont="1" applyBorder="1" applyAlignment="1">
      <alignment horizontal="center" vertical="center" textRotation="255"/>
    </xf>
    <xf numFmtId="0" fontId="19" fillId="0" borderId="0" xfId="14" applyFont="1" applyBorder="1" applyAlignment="1">
      <alignment horizontal="center" vertical="center" textRotation="255"/>
    </xf>
    <xf numFmtId="0" fontId="19" fillId="0" borderId="212" xfId="14" applyFont="1" applyBorder="1" applyAlignment="1">
      <alignment horizontal="center" vertical="center" textRotation="255"/>
    </xf>
    <xf numFmtId="0" fontId="19" fillId="0" borderId="301" xfId="14" applyFont="1" applyBorder="1" applyAlignment="1">
      <alignment horizontal="center" vertical="center" textRotation="255"/>
    </xf>
    <xf numFmtId="0" fontId="19" fillId="0" borderId="71" xfId="14" applyFont="1" applyBorder="1" applyAlignment="1">
      <alignment horizontal="center" vertical="center" textRotation="255"/>
    </xf>
    <xf numFmtId="0" fontId="19" fillId="0" borderId="57" xfId="14" applyFont="1" applyBorder="1" applyAlignment="1">
      <alignment horizontal="center" vertical="center" textRotation="255"/>
    </xf>
    <xf numFmtId="0" fontId="19" fillId="0" borderId="129" xfId="14" applyFont="1" applyBorder="1" applyAlignment="1">
      <alignment horizontal="center" vertical="center" textRotation="255"/>
    </xf>
    <xf numFmtId="0" fontId="19" fillId="0" borderId="1" xfId="14" applyFont="1" applyBorder="1" applyAlignment="1">
      <alignment horizontal="center" vertical="center" textRotation="255"/>
    </xf>
    <xf numFmtId="0" fontId="19" fillId="0" borderId="77" xfId="14" applyFont="1" applyBorder="1" applyAlignment="1">
      <alignment horizontal="center" vertical="center" wrapText="1"/>
    </xf>
    <xf numFmtId="0" fontId="19" fillId="0" borderId="219" xfId="14" applyFont="1" applyBorder="1" applyAlignment="1">
      <alignment horizontal="center" vertical="center" wrapText="1"/>
    </xf>
    <xf numFmtId="0" fontId="19" fillId="0" borderId="0" xfId="14" applyFont="1" applyBorder="1" applyAlignment="1">
      <alignment horizontal="center" vertical="center" wrapText="1"/>
    </xf>
    <xf numFmtId="0" fontId="19" fillId="0" borderId="188" xfId="14" applyFont="1" applyBorder="1" applyAlignment="1">
      <alignment horizontal="center" vertical="center" wrapText="1"/>
    </xf>
    <xf numFmtId="0" fontId="19" fillId="0" borderId="46" xfId="14" applyFont="1" applyBorder="1" applyAlignment="1">
      <alignment horizontal="center" vertical="center" wrapText="1"/>
    </xf>
    <xf numFmtId="0" fontId="19" fillId="0" borderId="180" xfId="14" applyFont="1" applyBorder="1" applyAlignment="1">
      <alignment horizontal="center" vertical="center" wrapText="1"/>
    </xf>
    <xf numFmtId="0" fontId="19" fillId="0" borderId="48" xfId="14" applyFont="1" applyBorder="1" applyAlignment="1">
      <alignment horizontal="center" vertical="center" wrapText="1"/>
    </xf>
    <xf numFmtId="0" fontId="19" fillId="0" borderId="194" xfId="14" applyFont="1" applyBorder="1" applyAlignment="1">
      <alignment horizontal="center" vertical="center" wrapText="1"/>
    </xf>
    <xf numFmtId="0" fontId="19" fillId="0" borderId="301" xfId="14" applyFont="1" applyBorder="1" applyAlignment="1">
      <alignment horizontal="center" vertical="center" wrapText="1"/>
    </xf>
    <xf numFmtId="0" fontId="19" fillId="0" borderId="157" xfId="14" applyFont="1" applyBorder="1" applyAlignment="1">
      <alignment horizontal="center" vertical="center" wrapText="1"/>
    </xf>
    <xf numFmtId="0" fontId="19" fillId="0" borderId="48" xfId="14" applyFont="1" applyBorder="1" applyAlignment="1">
      <alignment horizontal="center" vertical="top"/>
    </xf>
    <xf numFmtId="0" fontId="19" fillId="0" borderId="0" xfId="14" applyFont="1" applyBorder="1" applyAlignment="1">
      <alignment horizontal="center" vertical="top"/>
    </xf>
    <xf numFmtId="0" fontId="19" fillId="0" borderId="12" xfId="14" applyFont="1" applyBorder="1" applyAlignment="1">
      <alignment horizontal="center" vertical="center"/>
    </xf>
    <xf numFmtId="0" fontId="19" fillId="0" borderId="18" xfId="14" applyFont="1" applyBorder="1" applyAlignment="1">
      <alignment horizontal="center" vertical="center"/>
    </xf>
    <xf numFmtId="0" fontId="19" fillId="0" borderId="29" xfId="14" applyFont="1" applyBorder="1" applyAlignment="1">
      <alignment horizontal="center" vertical="center"/>
    </xf>
    <xf numFmtId="0" fontId="19" fillId="0" borderId="81" xfId="14" applyFont="1" applyBorder="1" applyAlignment="1">
      <alignment horizontal="center" vertical="center"/>
    </xf>
    <xf numFmtId="0" fontId="19" fillId="0" borderId="28" xfId="14" applyFont="1" applyBorder="1" applyAlignment="1">
      <alignment horizontal="center" vertical="center"/>
    </xf>
    <xf numFmtId="0" fontId="19" fillId="0" borderId="27" xfId="14" applyFont="1" applyBorder="1" applyAlignment="1">
      <alignment horizontal="center" vertical="center"/>
    </xf>
    <xf numFmtId="0" fontId="19" fillId="0" borderId="219" xfId="14" applyFont="1" applyBorder="1" applyAlignment="1">
      <alignment horizontal="center" vertical="center" textRotation="255"/>
    </xf>
    <xf numFmtId="0" fontId="19" fillId="0" borderId="19" xfId="14" applyFont="1" applyBorder="1" applyAlignment="1">
      <alignment horizontal="center" vertical="center"/>
    </xf>
    <xf numFmtId="0" fontId="19" fillId="0" borderId="78" xfId="14" applyFont="1" applyBorder="1" applyAlignment="1">
      <alignment horizontal="center" vertical="center"/>
    </xf>
    <xf numFmtId="0" fontId="19" fillId="0" borderId="8" xfId="14" applyFont="1" applyBorder="1" applyAlignment="1">
      <alignment horizontal="center" vertical="center"/>
    </xf>
    <xf numFmtId="0" fontId="19" fillId="0" borderId="12" xfId="14" applyFont="1" applyBorder="1" applyAlignment="1">
      <alignment horizontal="center" vertical="center" textRotation="255"/>
    </xf>
    <xf numFmtId="0" fontId="19" fillId="0" borderId="11" xfId="14" applyFont="1" applyBorder="1" applyAlignment="1">
      <alignment horizontal="center" vertical="center" textRotation="255"/>
    </xf>
    <xf numFmtId="0" fontId="19" fillId="0" borderId="8" xfId="14" applyFont="1" applyBorder="1" applyAlignment="1">
      <alignment horizontal="center" vertical="center" textRotation="255"/>
    </xf>
    <xf numFmtId="0" fontId="19" fillId="0" borderId="7" xfId="14" applyFont="1" applyBorder="1" applyAlignment="1">
      <alignment horizontal="center" vertical="center" textRotation="255"/>
    </xf>
    <xf numFmtId="0" fontId="19" fillId="0" borderId="197" xfId="14" applyFont="1" applyBorder="1" applyAlignment="1">
      <alignment horizontal="center" vertical="center" textRotation="255"/>
    </xf>
    <xf numFmtId="0" fontId="19" fillId="0" borderId="15" xfId="14" applyFont="1" applyBorder="1" applyAlignment="1">
      <alignment horizontal="center" vertical="center" textRotation="255"/>
    </xf>
    <xf numFmtId="0" fontId="19" fillId="0" borderId="48" xfId="14" applyFont="1" applyBorder="1" applyAlignment="1">
      <alignment horizontal="center" vertical="center"/>
    </xf>
    <xf numFmtId="0" fontId="19" fillId="0" borderId="194" xfId="14" applyFont="1" applyBorder="1" applyAlignment="1">
      <alignment horizontal="center" vertical="center"/>
    </xf>
    <xf numFmtId="0" fontId="19" fillId="0" borderId="0" xfId="14" applyFont="1" applyBorder="1" applyAlignment="1">
      <alignment horizontal="center" vertical="center"/>
    </xf>
    <xf numFmtId="0" fontId="19" fillId="0" borderId="188" xfId="14" applyFont="1" applyBorder="1" applyAlignment="1">
      <alignment horizontal="center" vertical="center"/>
    </xf>
    <xf numFmtId="0" fontId="19" fillId="0" borderId="10" xfId="14" applyFont="1" applyBorder="1" applyAlignment="1">
      <alignment horizontal="center" vertical="center"/>
    </xf>
    <xf numFmtId="0" fontId="19" fillId="0" borderId="79" xfId="14" applyFont="1" applyBorder="1" applyAlignment="1">
      <alignment horizontal="center" vertical="center"/>
    </xf>
    <xf numFmtId="0" fontId="19" fillId="0" borderId="29" xfId="14" applyFont="1" applyBorder="1" applyAlignment="1">
      <alignment horizontal="left" vertical="center" wrapText="1"/>
    </xf>
    <xf numFmtId="0" fontId="19" fillId="0" borderId="28" xfId="14" applyFont="1" applyBorder="1" applyAlignment="1">
      <alignment horizontal="left" vertical="center" wrapText="1"/>
    </xf>
    <xf numFmtId="49" fontId="19" fillId="0" borderId="45" xfId="14" applyNumberFormat="1" applyFont="1" applyBorder="1" applyAlignment="1">
      <alignment horizontal="center" vertical="center"/>
    </xf>
    <xf numFmtId="49" fontId="19" fillId="0" borderId="300" xfId="14" applyNumberFormat="1" applyFont="1" applyBorder="1" applyAlignment="1">
      <alignment horizontal="center" vertical="center"/>
    </xf>
    <xf numFmtId="49" fontId="19" fillId="0" borderId="7" xfId="14" applyNumberFormat="1" applyFont="1" applyBorder="1" applyAlignment="1">
      <alignment horizontal="center" vertical="center"/>
    </xf>
    <xf numFmtId="49" fontId="19" fillId="0" borderId="5" xfId="14" applyNumberFormat="1" applyFont="1" applyBorder="1" applyAlignment="1">
      <alignment horizontal="center" vertical="center"/>
    </xf>
    <xf numFmtId="49" fontId="19" fillId="0" borderId="15" xfId="14" applyNumberFormat="1" applyFont="1" applyBorder="1" applyAlignment="1">
      <alignment horizontal="center" vertical="center"/>
    </xf>
    <xf numFmtId="49" fontId="19" fillId="0" borderId="13" xfId="14" applyNumberFormat="1" applyFont="1" applyBorder="1" applyAlignment="1">
      <alignment horizontal="center" vertical="center"/>
    </xf>
    <xf numFmtId="49" fontId="19" fillId="0" borderId="24" xfId="14" applyNumberFormat="1" applyFont="1" applyBorder="1" applyAlignment="1">
      <alignment horizontal="center" vertical="center"/>
    </xf>
    <xf numFmtId="49" fontId="19" fillId="0" borderId="23" xfId="14" applyNumberFormat="1" applyFont="1" applyBorder="1" applyAlignment="1">
      <alignment horizontal="center" vertical="center"/>
    </xf>
    <xf numFmtId="0" fontId="19" fillId="0" borderId="15" xfId="14" applyFont="1" applyBorder="1" applyAlignment="1">
      <alignment horizontal="center" vertical="center"/>
    </xf>
    <xf numFmtId="0" fontId="19" fillId="0" borderId="13" xfId="14" applyFont="1" applyBorder="1" applyAlignment="1">
      <alignment horizontal="center" vertical="center"/>
    </xf>
    <xf numFmtId="0" fontId="19" fillId="0" borderId="77" xfId="14" applyFont="1" applyBorder="1" applyAlignment="1">
      <alignment horizontal="center" vertical="center"/>
    </xf>
    <xf numFmtId="49" fontId="19" fillId="0" borderId="11" xfId="14" applyNumberFormat="1" applyFont="1" applyBorder="1" applyAlignment="1">
      <alignment horizontal="center" vertical="center"/>
    </xf>
    <xf numFmtId="49" fontId="19" fillId="0" borderId="9" xfId="14" applyNumberFormat="1" applyFont="1" applyBorder="1" applyAlignment="1">
      <alignment horizontal="center" vertical="center"/>
    </xf>
    <xf numFmtId="49" fontId="19" fillId="0" borderId="28" xfId="14" applyNumberFormat="1" applyFont="1" applyBorder="1" applyAlignment="1">
      <alignment horizontal="center" vertical="center"/>
    </xf>
    <xf numFmtId="49" fontId="19" fillId="0" borderId="27" xfId="14" applyNumberFormat="1" applyFont="1" applyBorder="1" applyAlignment="1">
      <alignment horizontal="center" vertical="center"/>
    </xf>
    <xf numFmtId="0" fontId="19" fillId="0" borderId="8" xfId="14" applyFont="1" applyBorder="1" applyAlignment="1">
      <alignment horizontal="left" vertical="center"/>
    </xf>
    <xf numFmtId="0" fontId="19" fillId="0" borderId="7" xfId="14" applyFont="1" applyBorder="1" applyAlignment="1">
      <alignment horizontal="left" vertical="center"/>
    </xf>
    <xf numFmtId="0" fontId="19" fillId="0" borderId="73" xfId="14" applyFont="1" applyBorder="1" applyAlignment="1">
      <alignment horizontal="left" vertical="center"/>
    </xf>
    <xf numFmtId="0" fontId="19" fillId="0" borderId="197" xfId="14" applyFont="1" applyBorder="1" applyAlignment="1">
      <alignment horizontal="left" vertical="center"/>
    </xf>
    <xf numFmtId="0" fontId="19" fillId="0" borderId="15" xfId="14" applyFont="1" applyBorder="1" applyAlignment="1">
      <alignment horizontal="left" vertical="center"/>
    </xf>
    <xf numFmtId="0" fontId="19" fillId="0" borderId="69" xfId="14" applyFont="1" applyBorder="1" applyAlignment="1">
      <alignment horizontal="left" vertical="center"/>
    </xf>
    <xf numFmtId="0" fontId="19" fillId="0" borderId="18" xfId="14" applyFont="1" applyBorder="1" applyAlignment="1">
      <alignment horizontal="left" vertical="center"/>
    </xf>
    <xf numFmtId="49" fontId="19" fillId="0" borderId="220" xfId="14" applyNumberFormat="1" applyFont="1" applyBorder="1" applyAlignment="1">
      <alignment horizontal="center" vertical="center"/>
    </xf>
    <xf numFmtId="49" fontId="19" fillId="0" borderId="298" xfId="14" applyNumberFormat="1" applyFont="1" applyBorder="1" applyAlignment="1">
      <alignment horizontal="center" vertical="center"/>
    </xf>
    <xf numFmtId="0" fontId="20" fillId="0" borderId="77" xfId="14" applyFont="1" applyBorder="1" applyAlignment="1">
      <alignment horizontal="center" vertical="center"/>
    </xf>
    <xf numFmtId="0" fontId="20" fillId="0" borderId="25" xfId="14" applyFont="1" applyBorder="1" applyAlignment="1">
      <alignment horizontal="center" vertical="center"/>
    </xf>
    <xf numFmtId="0" fontId="19" fillId="0" borderId="299" xfId="14" applyFont="1" applyBorder="1" applyAlignment="1">
      <alignment horizontal="center" vertical="center"/>
    </xf>
    <xf numFmtId="0" fontId="19" fillId="0" borderId="29" xfId="14" applyFont="1" applyBorder="1" applyAlignment="1">
      <alignment horizontal="center" vertical="center" textRotation="255"/>
    </xf>
    <xf numFmtId="0" fontId="19" fillId="0" borderId="28" xfId="14" applyFont="1" applyBorder="1" applyAlignment="1">
      <alignment horizontal="center" vertical="center" textRotation="255"/>
    </xf>
    <xf numFmtId="0" fontId="19" fillId="0" borderId="78" xfId="14" applyFont="1" applyBorder="1" applyAlignment="1">
      <alignment horizontal="center" vertical="center" textRotation="255"/>
    </xf>
    <xf numFmtId="0" fontId="19" fillId="0" borderId="25" xfId="14" applyFont="1" applyBorder="1" applyAlignment="1">
      <alignment horizontal="center" vertical="center" textRotation="255"/>
    </xf>
    <xf numFmtId="0" fontId="19" fillId="0" borderId="219" xfId="14" applyFont="1" applyBorder="1" applyAlignment="1">
      <alignment horizontal="center" vertical="center"/>
    </xf>
    <xf numFmtId="0" fontId="19" fillId="0" borderId="71" xfId="14" applyFont="1" applyBorder="1" applyAlignment="1">
      <alignment horizontal="center" vertical="center"/>
    </xf>
    <xf numFmtId="0" fontId="19" fillId="0" borderId="67" xfId="14" applyFont="1" applyBorder="1" applyAlignment="1">
      <alignment horizontal="center" vertical="center"/>
    </xf>
    <xf numFmtId="0" fontId="19" fillId="0" borderId="180" xfId="14" applyFont="1" applyBorder="1" applyAlignment="1">
      <alignment horizontal="center" vertical="center"/>
    </xf>
    <xf numFmtId="49" fontId="19" fillId="0" borderId="69" xfId="14" applyNumberFormat="1" applyFont="1" applyBorder="1" applyAlignment="1">
      <alignment horizontal="center" vertical="center"/>
    </xf>
    <xf numFmtId="49" fontId="19" fillId="0" borderId="194" xfId="14" applyNumberFormat="1" applyFont="1" applyBorder="1" applyAlignment="1">
      <alignment horizontal="center" vertical="center"/>
    </xf>
    <xf numFmtId="49" fontId="19" fillId="0" borderId="71" xfId="14" applyNumberFormat="1" applyFont="1" applyBorder="1" applyAlignment="1">
      <alignment horizontal="center" vertical="center"/>
    </xf>
    <xf numFmtId="49" fontId="19" fillId="0" borderId="188" xfId="14" applyNumberFormat="1" applyFont="1" applyBorder="1" applyAlignment="1">
      <alignment horizontal="center" vertical="center"/>
    </xf>
    <xf numFmtId="49" fontId="19" fillId="0" borderId="129" xfId="14" applyNumberFormat="1" applyFont="1" applyBorder="1" applyAlignment="1">
      <alignment horizontal="center" vertical="center"/>
    </xf>
    <xf numFmtId="49" fontId="19" fillId="0" borderId="157" xfId="14" applyNumberFormat="1" applyFont="1" applyBorder="1" applyAlignment="1">
      <alignment horizontal="center" vertical="center"/>
    </xf>
    <xf numFmtId="49" fontId="19" fillId="0" borderId="78" xfId="14" applyNumberFormat="1" applyFont="1" applyBorder="1" applyAlignment="1">
      <alignment horizontal="center" vertical="center"/>
    </xf>
    <xf numFmtId="49" fontId="19" fillId="0" borderId="219" xfId="14" applyNumberFormat="1" applyFont="1" applyBorder="1" applyAlignment="1">
      <alignment horizontal="center" vertical="center"/>
    </xf>
    <xf numFmtId="49" fontId="19" fillId="0" borderId="67" xfId="14" applyNumberFormat="1" applyFont="1" applyBorder="1" applyAlignment="1">
      <alignment horizontal="center" vertical="center"/>
    </xf>
    <xf numFmtId="49" fontId="19" fillId="0" borderId="180" xfId="14" applyNumberFormat="1" applyFont="1" applyBorder="1" applyAlignment="1">
      <alignment horizontal="center" vertical="center"/>
    </xf>
    <xf numFmtId="0" fontId="20" fillId="0" borderId="57" xfId="14" applyFont="1" applyBorder="1" applyAlignment="1">
      <alignment horizontal="center" vertical="center"/>
    </xf>
    <xf numFmtId="0" fontId="19" fillId="0" borderId="69" xfId="14" applyFont="1" applyBorder="1" applyAlignment="1">
      <alignment horizontal="center" vertical="center"/>
    </xf>
    <xf numFmtId="0" fontId="19" fillId="0" borderId="129" xfId="14" applyFont="1" applyBorder="1" applyAlignment="1">
      <alignment horizontal="center" vertical="center"/>
    </xf>
    <xf numFmtId="0" fontId="19" fillId="0" borderId="157" xfId="14" applyFont="1" applyBorder="1" applyAlignment="1">
      <alignment horizontal="center" vertical="center"/>
    </xf>
    <xf numFmtId="0" fontId="20" fillId="0" borderId="297" xfId="14" applyFont="1" applyBorder="1" applyAlignment="1">
      <alignment horizontal="center" vertical="center"/>
    </xf>
    <xf numFmtId="0" fontId="19" fillId="0" borderId="58" xfId="14" applyFont="1" applyBorder="1" applyAlignment="1">
      <alignment horizontal="center" vertical="center"/>
    </xf>
    <xf numFmtId="0" fontId="19" fillId="0" borderId="57" xfId="14" applyFont="1" applyBorder="1" applyAlignment="1">
      <alignment horizontal="center" vertical="center"/>
    </xf>
    <xf numFmtId="0" fontId="19" fillId="0" borderId="301" xfId="14" applyFont="1" applyBorder="1" applyAlignment="1">
      <alignment horizontal="center" vertical="center"/>
    </xf>
    <xf numFmtId="0" fontId="20" fillId="0" borderId="0" xfId="14" applyFont="1" applyBorder="1" applyAlignment="1">
      <alignment horizontal="center" vertical="center"/>
    </xf>
    <xf numFmtId="0" fontId="20" fillId="0" borderId="301" xfId="14" applyFont="1" applyBorder="1" applyAlignment="1">
      <alignment horizontal="center" vertical="center"/>
    </xf>
    <xf numFmtId="0" fontId="20" fillId="0" borderId="296" xfId="14" applyFont="1" applyBorder="1" applyAlignment="1">
      <alignment horizontal="center" vertical="center"/>
    </xf>
    <xf numFmtId="0" fontId="19" fillId="0" borderId="188" xfId="14" applyFont="1" applyBorder="1" applyAlignment="1">
      <alignment horizontal="center" vertical="center" textRotation="255"/>
    </xf>
    <xf numFmtId="0" fontId="19" fillId="0" borderId="157" xfId="14" applyFont="1" applyBorder="1" applyAlignment="1">
      <alignment horizontal="center" vertical="center" textRotation="255"/>
    </xf>
    <xf numFmtId="0" fontId="19" fillId="0" borderId="54" xfId="14" applyFont="1" applyBorder="1" applyAlignment="1">
      <alignment horizontal="center" vertical="center"/>
    </xf>
    <xf numFmtId="2" fontId="19" fillId="0" borderId="73" xfId="14" applyNumberFormat="1" applyFont="1" applyBorder="1" applyAlignment="1">
      <alignment horizontal="center" vertical="center"/>
    </xf>
    <xf numFmtId="2" fontId="19" fillId="0" borderId="54" xfId="14" applyNumberFormat="1" applyFont="1" applyBorder="1" applyAlignment="1">
      <alignment horizontal="center" vertical="center"/>
    </xf>
    <xf numFmtId="2" fontId="19" fillId="0" borderId="6" xfId="14" applyNumberFormat="1" applyFont="1" applyBorder="1" applyAlignment="1">
      <alignment horizontal="center" vertical="center"/>
    </xf>
    <xf numFmtId="0" fontId="42" fillId="0" borderId="0" xfId="14" applyFont="1" applyAlignment="1">
      <alignment horizontal="center" vertical="center"/>
    </xf>
    <xf numFmtId="0" fontId="19" fillId="0" borderId="25" xfId="14" applyFont="1" applyBorder="1" applyAlignment="1">
      <alignment horizontal="center" vertical="center"/>
    </xf>
    <xf numFmtId="0" fontId="19" fillId="0" borderId="26" xfId="14" applyFont="1" applyBorder="1" applyAlignment="1">
      <alignment horizontal="center" vertical="center" wrapText="1"/>
    </xf>
    <xf numFmtId="0" fontId="19" fillId="0" borderId="221" xfId="14" applyFont="1" applyBorder="1" applyAlignment="1">
      <alignment horizontal="center" vertical="center" wrapText="1"/>
    </xf>
    <xf numFmtId="0" fontId="19" fillId="0" borderId="77" xfId="14" applyFont="1" applyBorder="1" applyAlignment="1">
      <alignment horizontal="center" vertical="top"/>
    </xf>
    <xf numFmtId="0" fontId="19" fillId="0" borderId="301" xfId="14" applyFont="1" applyBorder="1" applyAlignment="1">
      <alignment horizontal="center" vertical="top"/>
    </xf>
    <xf numFmtId="0" fontId="19" fillId="0" borderId="11" xfId="14" applyFont="1" applyBorder="1" applyAlignment="1">
      <alignment horizontal="center" vertical="center" wrapText="1"/>
    </xf>
    <xf numFmtId="0" fontId="19" fillId="0" borderId="9" xfId="14" applyFont="1" applyBorder="1" applyAlignment="1">
      <alignment horizontal="center" vertical="center" wrapText="1"/>
    </xf>
    <xf numFmtId="0" fontId="19" fillId="0" borderId="7" xfId="14" applyFont="1" applyBorder="1" applyAlignment="1">
      <alignment horizontal="center" vertical="center" wrapText="1"/>
    </xf>
    <xf numFmtId="0" fontId="19" fillId="0" borderId="5" xfId="14" applyFont="1" applyBorder="1" applyAlignment="1">
      <alignment horizontal="center" vertical="center" wrapText="1"/>
    </xf>
    <xf numFmtId="0" fontId="19" fillId="0" borderId="69" xfId="14" applyFont="1" applyBorder="1" applyAlignment="1">
      <alignment horizontal="center" vertical="center" wrapText="1"/>
    </xf>
    <xf numFmtId="0" fontId="19" fillId="0" borderId="71" xfId="14" applyFont="1" applyBorder="1" applyAlignment="1">
      <alignment horizontal="center" vertical="center" wrapText="1"/>
    </xf>
    <xf numFmtId="0" fontId="21" fillId="0" borderId="77"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301" xfId="14" applyFont="1" applyBorder="1" applyAlignment="1">
      <alignment horizontal="center" vertical="center" wrapText="1"/>
    </xf>
    <xf numFmtId="0" fontId="19" fillId="0" borderId="18" xfId="14" applyFont="1" applyBorder="1" applyAlignment="1">
      <alignment horizontal="left" vertical="center" wrapText="1"/>
    </xf>
    <xf numFmtId="0" fontId="19" fillId="0" borderId="81" xfId="14" applyFont="1" applyBorder="1" applyAlignment="1">
      <alignment horizontal="left" vertical="center" wrapText="1"/>
    </xf>
    <xf numFmtId="0" fontId="19" fillId="0" borderId="76" xfId="14" applyFont="1" applyBorder="1" applyAlignment="1">
      <alignment horizontal="center" vertical="center"/>
    </xf>
    <xf numFmtId="0" fontId="4" fillId="0" borderId="71" xfId="14" applyBorder="1" applyAlignment="1">
      <alignment horizontal="center" vertical="center"/>
    </xf>
    <xf numFmtId="0" fontId="4" fillId="0" borderId="57" xfId="14" applyBorder="1" applyAlignment="1">
      <alignment horizontal="center" vertical="center"/>
    </xf>
    <xf numFmtId="179" fontId="4" fillId="0" borderId="0" xfId="14" applyNumberFormat="1" applyBorder="1" applyAlignment="1">
      <alignment horizontal="center" vertical="center"/>
    </xf>
    <xf numFmtId="179" fontId="4" fillId="0" borderId="57" xfId="14" applyNumberFormat="1" applyBorder="1" applyAlignment="1">
      <alignment horizontal="center" vertical="center"/>
    </xf>
    <xf numFmtId="0" fontId="4" fillId="0" borderId="74" xfId="14" applyBorder="1" applyAlignment="1">
      <alignment horizontal="center" vertical="center"/>
    </xf>
    <xf numFmtId="0" fontId="4" fillId="0" borderId="24" xfId="14" applyBorder="1" applyAlignment="1">
      <alignment horizontal="center" vertical="center"/>
    </xf>
    <xf numFmtId="0" fontId="4" fillId="3" borderId="71" xfId="14" applyFill="1" applyBorder="1" applyAlignment="1">
      <alignment horizontal="center" vertical="center"/>
    </xf>
    <xf numFmtId="0" fontId="4" fillId="3" borderId="0" xfId="14" applyFill="1" applyBorder="1" applyAlignment="1">
      <alignment horizontal="center" vertical="center"/>
    </xf>
    <xf numFmtId="0" fontId="4" fillId="3" borderId="188" xfId="14" applyFill="1" applyBorder="1" applyAlignment="1">
      <alignment horizontal="center" vertical="center"/>
    </xf>
    <xf numFmtId="0" fontId="4" fillId="0" borderId="129" xfId="14" applyBorder="1" applyAlignment="1">
      <alignment horizontal="center" vertical="center"/>
    </xf>
    <xf numFmtId="0" fontId="4" fillId="0" borderId="301" xfId="14" applyBorder="1" applyAlignment="1">
      <alignment horizontal="center" vertical="center"/>
    </xf>
    <xf numFmtId="0" fontId="4" fillId="0" borderId="1" xfId="14" applyBorder="1" applyAlignment="1">
      <alignment horizontal="center" vertical="center"/>
    </xf>
    <xf numFmtId="0" fontId="4" fillId="0" borderId="81" xfId="14" applyBorder="1" applyAlignment="1">
      <alignment horizontal="center" vertical="center"/>
    </xf>
    <xf numFmtId="0" fontId="4" fillId="0" borderId="80" xfId="14" applyBorder="1" applyAlignment="1">
      <alignment horizontal="center" vertical="center"/>
    </xf>
    <xf numFmtId="0" fontId="4" fillId="0" borderId="79" xfId="14" applyBorder="1" applyAlignment="1">
      <alignment horizontal="center" vertical="center"/>
    </xf>
    <xf numFmtId="0" fontId="4" fillId="0" borderId="67" xfId="14" applyBorder="1" applyAlignment="1">
      <alignment horizontal="left" vertical="center"/>
    </xf>
    <xf numFmtId="0" fontId="4" fillId="0" borderId="46" xfId="14" applyBorder="1" applyAlignment="1">
      <alignment horizontal="left" vertical="center"/>
    </xf>
    <xf numFmtId="0" fontId="4" fillId="0" borderId="58" xfId="14" applyBorder="1" applyAlignment="1">
      <alignment horizontal="left" vertical="center"/>
    </xf>
    <xf numFmtId="0" fontId="4" fillId="0" borderId="71" xfId="14" applyBorder="1" applyAlignment="1">
      <alignment horizontal="left" vertical="center"/>
    </xf>
    <xf numFmtId="0" fontId="4" fillId="0" borderId="0" xfId="14" applyBorder="1" applyAlignment="1">
      <alignment horizontal="left" vertical="center"/>
    </xf>
    <xf numFmtId="0" fontId="4" fillId="0" borderId="57" xfId="14" applyBorder="1" applyAlignment="1">
      <alignment horizontal="left" vertical="center"/>
    </xf>
    <xf numFmtId="0" fontId="4" fillId="0" borderId="69" xfId="14" applyBorder="1" applyAlignment="1">
      <alignment horizontal="left" vertical="center"/>
    </xf>
    <xf numFmtId="0" fontId="4" fillId="0" borderId="48" xfId="14" applyBorder="1" applyAlignment="1">
      <alignment horizontal="left" vertical="center"/>
    </xf>
    <xf numFmtId="0" fontId="4" fillId="0" borderId="14" xfId="14" applyBorder="1" applyAlignment="1">
      <alignment horizontal="left" vertical="center"/>
    </xf>
    <xf numFmtId="0" fontId="4" fillId="0" borderId="81" xfId="14" applyFill="1" applyBorder="1" applyAlignment="1">
      <alignment horizontal="center" vertical="center"/>
    </xf>
    <xf numFmtId="0" fontId="4" fillId="0" borderId="80" xfId="14" applyFill="1" applyBorder="1" applyAlignment="1">
      <alignment horizontal="center" vertical="center"/>
    </xf>
    <xf numFmtId="0" fontId="4" fillId="0" borderId="211" xfId="14" applyFill="1" applyBorder="1" applyAlignment="1">
      <alignment horizontal="center" vertical="center"/>
    </xf>
    <xf numFmtId="0" fontId="4" fillId="3" borderId="67" xfId="14" applyFill="1" applyBorder="1" applyAlignment="1">
      <alignment horizontal="center" vertical="center"/>
    </xf>
    <xf numFmtId="0" fontId="4" fillId="3" borderId="46" xfId="14" applyFill="1" applyBorder="1" applyAlignment="1">
      <alignment horizontal="center" vertical="center"/>
    </xf>
    <xf numFmtId="0" fontId="4" fillId="3" borderId="180" xfId="14" applyFill="1" applyBorder="1" applyAlignment="1">
      <alignment horizontal="center" vertical="center"/>
    </xf>
    <xf numFmtId="0" fontId="4" fillId="0" borderId="78" xfId="14" applyBorder="1" applyAlignment="1">
      <alignment horizontal="center" vertical="center"/>
    </xf>
    <xf numFmtId="0" fontId="4" fillId="0" borderId="77" xfId="14" applyBorder="1" applyAlignment="1">
      <alignment horizontal="center" vertical="center"/>
    </xf>
    <xf numFmtId="0" fontId="4" fillId="0" borderId="25" xfId="14" applyBorder="1" applyAlignment="1">
      <alignment horizontal="center" vertical="center"/>
    </xf>
    <xf numFmtId="0" fontId="4" fillId="3" borderId="69" xfId="14" applyFill="1" applyBorder="1" applyAlignment="1">
      <alignment horizontal="center" vertical="center"/>
    </xf>
    <xf numFmtId="0" fontId="4" fillId="3" borderId="48" xfId="14" applyFill="1" applyBorder="1" applyAlignment="1">
      <alignment horizontal="center" vertical="center"/>
    </xf>
    <xf numFmtId="0" fontId="4" fillId="3" borderId="194" xfId="14" applyFill="1" applyBorder="1" applyAlignment="1">
      <alignment horizontal="center" vertical="center"/>
    </xf>
    <xf numFmtId="179" fontId="4" fillId="0" borderId="46" xfId="14" applyNumberFormat="1" applyBorder="1" applyAlignment="1">
      <alignment horizontal="center" vertical="center"/>
    </xf>
    <xf numFmtId="179" fontId="4" fillId="0" borderId="58" xfId="14" applyNumberFormat="1" applyBorder="1" applyAlignment="1">
      <alignment horizontal="center" vertical="center"/>
    </xf>
    <xf numFmtId="0" fontId="4" fillId="0" borderId="71" xfId="14" applyFill="1" applyBorder="1" applyAlignment="1">
      <alignment horizontal="center" vertical="center"/>
    </xf>
    <xf numFmtId="0" fontId="4" fillId="0" borderId="0" xfId="14" applyFill="1" applyBorder="1" applyAlignment="1">
      <alignment horizontal="center" vertical="center"/>
    </xf>
    <xf numFmtId="0" fontId="4" fillId="0" borderId="188" xfId="14" applyFill="1" applyBorder="1" applyAlignment="1">
      <alignment horizontal="center" vertical="center"/>
    </xf>
    <xf numFmtId="0" fontId="4" fillId="3" borderId="78" xfId="14" applyFill="1" applyBorder="1" applyAlignment="1">
      <alignment horizontal="center" vertical="center"/>
    </xf>
    <xf numFmtId="0" fontId="4" fillId="3" borderId="77" xfId="14" applyFill="1" applyBorder="1" applyAlignment="1">
      <alignment horizontal="center" vertical="center"/>
    </xf>
    <xf numFmtId="0" fontId="4" fillId="3" borderId="219" xfId="14" applyFill="1" applyBorder="1" applyAlignment="1">
      <alignment horizontal="center" vertical="center"/>
    </xf>
    <xf numFmtId="179" fontId="4" fillId="0" borderId="54" xfId="14" applyNumberFormat="1" applyBorder="1" applyAlignment="1">
      <alignment horizontal="center" vertical="center"/>
    </xf>
    <xf numFmtId="179" fontId="4" fillId="0" borderId="6" xfId="14" applyNumberFormat="1" applyBorder="1" applyAlignment="1">
      <alignment horizontal="center" vertical="center"/>
    </xf>
    <xf numFmtId="0" fontId="4" fillId="0" borderId="26" xfId="14" applyBorder="1" applyAlignment="1">
      <alignment horizontal="center" vertical="center" textRotation="255" wrapText="1"/>
    </xf>
    <xf numFmtId="0" fontId="4" fillId="0" borderId="77" xfId="14" applyBorder="1" applyAlignment="1">
      <alignment horizontal="center" vertical="center" textRotation="255" wrapText="1"/>
    </xf>
    <xf numFmtId="0" fontId="4" fillId="0" borderId="25" xfId="14" applyBorder="1" applyAlignment="1">
      <alignment horizontal="center" vertical="center" textRotation="255" wrapText="1"/>
    </xf>
    <xf numFmtId="0" fontId="4" fillId="0" borderId="214" xfId="14" applyBorder="1" applyAlignment="1">
      <alignment horizontal="center" vertical="center" textRotation="255" wrapText="1"/>
    </xf>
    <xf numFmtId="0" fontId="4" fillId="0" borderId="0" xfId="14" applyBorder="1" applyAlignment="1">
      <alignment horizontal="center" vertical="center" textRotation="255" wrapText="1"/>
    </xf>
    <xf numFmtId="0" fontId="4" fillId="0" borderId="57" xfId="14" applyBorder="1" applyAlignment="1">
      <alignment horizontal="center" vertical="center" textRotation="255" wrapText="1"/>
    </xf>
    <xf numFmtId="0" fontId="4" fillId="0" borderId="212" xfId="14" applyBorder="1" applyAlignment="1">
      <alignment horizontal="center" vertical="center" textRotation="255" wrapText="1"/>
    </xf>
    <xf numFmtId="0" fontId="4" fillId="0" borderId="301" xfId="14" applyBorder="1" applyAlignment="1">
      <alignment horizontal="center" vertical="center" textRotation="255" wrapText="1"/>
    </xf>
    <xf numFmtId="0" fontId="4" fillId="0" borderId="1" xfId="14" applyBorder="1" applyAlignment="1">
      <alignment horizontal="center" vertical="center" textRotation="255" wrapText="1"/>
    </xf>
    <xf numFmtId="0" fontId="4" fillId="0" borderId="73" xfId="14" applyBorder="1" applyAlignment="1">
      <alignment horizontal="left" vertical="center"/>
    </xf>
    <xf numFmtId="0" fontId="4" fillId="0" borderId="54" xfId="14" applyBorder="1" applyAlignment="1">
      <alignment horizontal="left" vertical="center"/>
    </xf>
    <xf numFmtId="0" fontId="4" fillId="0" borderId="6" xfId="14" applyBorder="1" applyAlignment="1">
      <alignment horizontal="left" vertical="center"/>
    </xf>
    <xf numFmtId="0" fontId="4" fillId="0" borderId="212" xfId="14" applyBorder="1" applyAlignment="1">
      <alignment horizontal="center" vertical="center"/>
    </xf>
    <xf numFmtId="0" fontId="4" fillId="0" borderId="299" xfId="14" applyBorder="1" applyAlignment="1">
      <alignment horizontal="center" vertical="center"/>
    </xf>
    <xf numFmtId="0" fontId="4" fillId="0" borderId="216" xfId="14" applyBorder="1" applyAlignment="1">
      <alignment horizontal="center" vertical="center"/>
    </xf>
    <xf numFmtId="0" fontId="4" fillId="0" borderId="215" xfId="14" applyBorder="1" applyAlignment="1">
      <alignment horizontal="center" vertical="center"/>
    </xf>
    <xf numFmtId="179" fontId="4" fillId="0" borderId="48" xfId="14" applyNumberFormat="1" applyBorder="1" applyAlignment="1">
      <alignment horizontal="center" vertical="center"/>
    </xf>
    <xf numFmtId="179" fontId="4" fillId="0" borderId="14" xfId="14" applyNumberFormat="1" applyBorder="1" applyAlignment="1">
      <alignment horizontal="center" vertical="center"/>
    </xf>
    <xf numFmtId="0" fontId="4" fillId="0" borderId="290" xfId="14" applyBorder="1" applyAlignment="1">
      <alignment horizontal="center" vertical="center"/>
    </xf>
    <xf numFmtId="0" fontId="4" fillId="0" borderId="299" xfId="14" applyFill="1" applyBorder="1" applyAlignment="1">
      <alignment horizontal="center" vertical="center"/>
    </xf>
    <xf numFmtId="0" fontId="4" fillId="0" borderId="216" xfId="14" applyFill="1" applyBorder="1" applyAlignment="1">
      <alignment horizontal="center" vertical="center"/>
    </xf>
    <xf numFmtId="0" fontId="4" fillId="0" borderId="290" xfId="14" applyFill="1" applyBorder="1" applyAlignment="1">
      <alignment horizontal="center" vertical="center"/>
    </xf>
    <xf numFmtId="0" fontId="4" fillId="0" borderId="69" xfId="14" applyFill="1" applyBorder="1" applyAlignment="1">
      <alignment horizontal="center" vertical="center"/>
    </xf>
    <xf numFmtId="0" fontId="4" fillId="0" borderId="48" xfId="14" applyFill="1" applyBorder="1" applyAlignment="1">
      <alignment horizontal="center" vertical="center"/>
    </xf>
    <xf numFmtId="0" fontId="4" fillId="0" borderId="194" xfId="14" applyFill="1" applyBorder="1" applyAlignment="1">
      <alignment horizontal="center" vertical="center"/>
    </xf>
    <xf numFmtId="0" fontId="4" fillId="0" borderId="3" xfId="14" applyBorder="1" applyAlignment="1">
      <alignment horizontal="center" vertical="center"/>
    </xf>
    <xf numFmtId="179" fontId="4" fillId="0" borderId="77" xfId="14" applyNumberFormat="1" applyBorder="1" applyAlignment="1">
      <alignment horizontal="center" vertical="center"/>
    </xf>
    <xf numFmtId="179" fontId="4" fillId="0" borderId="25" xfId="14" applyNumberFormat="1" applyBorder="1" applyAlignment="1">
      <alignment horizontal="center" vertical="center"/>
    </xf>
    <xf numFmtId="0" fontId="4" fillId="0" borderId="129" xfId="14" applyBorder="1" applyAlignment="1">
      <alignment horizontal="right" vertical="center"/>
    </xf>
    <xf numFmtId="0" fontId="4" fillId="0" borderId="301" xfId="14" applyBorder="1" applyAlignment="1">
      <alignment horizontal="right" vertical="center"/>
    </xf>
    <xf numFmtId="0" fontId="4" fillId="0" borderId="78" xfId="14" applyBorder="1" applyAlignment="1">
      <alignment horizontal="left" vertical="center"/>
    </xf>
    <xf numFmtId="0" fontId="4" fillId="0" borderId="77" xfId="14" applyBorder="1" applyAlignment="1">
      <alignment horizontal="left" vertical="center"/>
    </xf>
    <xf numFmtId="0" fontId="4" fillId="0" borderId="25" xfId="14" applyBorder="1" applyAlignment="1">
      <alignment horizontal="left" vertical="center"/>
    </xf>
    <xf numFmtId="0" fontId="4" fillId="0" borderId="222" xfId="14" applyBorder="1" applyAlignment="1">
      <alignment horizontal="center" vertical="center"/>
    </xf>
    <xf numFmtId="0" fontId="4" fillId="0" borderId="71" xfId="14" applyBorder="1" applyAlignment="1">
      <alignment horizontal="center" vertical="top"/>
    </xf>
    <xf numFmtId="0" fontId="4" fillId="0" borderId="0" xfId="14" applyBorder="1" applyAlignment="1">
      <alignment horizontal="center" vertical="top"/>
    </xf>
    <xf numFmtId="0" fontId="4" fillId="0" borderId="57" xfId="14" applyBorder="1" applyAlignment="1">
      <alignment horizontal="center" vertical="top"/>
    </xf>
    <xf numFmtId="0" fontId="4" fillId="0" borderId="1" xfId="14" applyBorder="1" applyAlignment="1">
      <alignment horizontal="right" vertical="center"/>
    </xf>
    <xf numFmtId="0" fontId="4" fillId="0" borderId="157" xfId="14" applyBorder="1" applyAlignment="1">
      <alignment horizontal="right" vertical="center"/>
    </xf>
    <xf numFmtId="0" fontId="4" fillId="3" borderId="73" xfId="14" applyFill="1" applyBorder="1" applyAlignment="1">
      <alignment horizontal="center" vertical="center"/>
    </xf>
    <xf numFmtId="0" fontId="4" fillId="3" borderId="54" xfId="14" applyFill="1" applyBorder="1" applyAlignment="1">
      <alignment horizontal="center" vertical="center"/>
    </xf>
    <xf numFmtId="0" fontId="4" fillId="3" borderId="213" xfId="14" applyFill="1" applyBorder="1" applyAlignment="1">
      <alignment horizontal="center" vertical="center"/>
    </xf>
    <xf numFmtId="0" fontId="4" fillId="0" borderId="26" xfId="14" applyBorder="1" applyAlignment="1">
      <alignment horizontal="center" vertical="center" wrapText="1"/>
    </xf>
    <xf numFmtId="0" fontId="4" fillId="0" borderId="221" xfId="14" applyBorder="1" applyAlignment="1">
      <alignment horizontal="center" vertical="center"/>
    </xf>
    <xf numFmtId="0" fontId="4" fillId="0" borderId="214" xfId="14" applyBorder="1" applyAlignment="1">
      <alignment horizontal="center" vertical="top"/>
    </xf>
    <xf numFmtId="0" fontId="4" fillId="0" borderId="212" xfId="14" applyBorder="1" applyAlignment="1">
      <alignment horizontal="center" vertical="top"/>
    </xf>
    <xf numFmtId="0" fontId="4" fillId="0" borderId="301" xfId="14" applyBorder="1" applyAlignment="1">
      <alignment horizontal="center" vertical="top"/>
    </xf>
    <xf numFmtId="0" fontId="4" fillId="0" borderId="28" xfId="14" applyBorder="1" applyAlignment="1">
      <alignment horizontal="center" vertical="center"/>
    </xf>
    <xf numFmtId="0" fontId="4" fillId="0" borderId="45" xfId="14" applyBorder="1" applyAlignment="1">
      <alignment horizontal="center"/>
    </xf>
    <xf numFmtId="0" fontId="4" fillId="0" borderId="28" xfId="14" applyBorder="1" applyAlignment="1">
      <alignment horizontal="center"/>
    </xf>
    <xf numFmtId="0" fontId="4" fillId="0" borderId="219" xfId="14" applyBorder="1" applyAlignment="1">
      <alignment horizontal="center" vertical="center"/>
    </xf>
    <xf numFmtId="0" fontId="4" fillId="0" borderId="180" xfId="14" applyBorder="1" applyAlignment="1">
      <alignment horizontal="center" vertical="center"/>
    </xf>
    <xf numFmtId="0" fontId="4" fillId="0" borderId="48" xfId="14" applyBorder="1" applyAlignment="1">
      <alignment horizontal="center"/>
    </xf>
    <xf numFmtId="0" fontId="4" fillId="0" borderId="301" xfId="14" applyBorder="1" applyAlignment="1">
      <alignment horizontal="center"/>
    </xf>
    <xf numFmtId="0" fontId="4" fillId="0" borderId="194" xfId="14" applyBorder="1" applyAlignment="1">
      <alignment horizontal="center" vertical="center"/>
    </xf>
    <xf numFmtId="0" fontId="4" fillId="0" borderId="157" xfId="14" applyBorder="1" applyAlignment="1">
      <alignment horizontal="center" vertical="center"/>
    </xf>
    <xf numFmtId="0" fontId="4" fillId="0" borderId="188" xfId="14" applyBorder="1" applyAlignment="1">
      <alignment horizontal="center" vertical="center"/>
    </xf>
    <xf numFmtId="2" fontId="4" fillId="0" borderId="73" xfId="14" applyNumberFormat="1" applyBorder="1" applyAlignment="1">
      <alignment horizontal="center" vertical="center"/>
    </xf>
    <xf numFmtId="2" fontId="4" fillId="0" borderId="54" xfId="14" applyNumberFormat="1" applyBorder="1" applyAlignment="1">
      <alignment horizontal="center" vertical="center"/>
    </xf>
    <xf numFmtId="2" fontId="4" fillId="0" borderId="6" xfId="14" applyNumberFormat="1" applyBorder="1" applyAlignment="1">
      <alignment horizontal="center" vertical="center"/>
    </xf>
    <xf numFmtId="0" fontId="4" fillId="0" borderId="2" xfId="14" applyBorder="1" applyAlignment="1">
      <alignment horizontal="center" vertical="center"/>
    </xf>
    <xf numFmtId="0" fontId="19" fillId="0" borderId="31" xfId="13" applyFont="1" applyBorder="1" applyAlignment="1">
      <alignment vertical="top" wrapText="1"/>
    </xf>
    <xf numFmtId="0" fontId="19" fillId="0" borderId="44" xfId="13" applyFont="1" applyBorder="1" applyAlignment="1">
      <alignment vertical="center" wrapText="1"/>
    </xf>
    <xf numFmtId="0" fontId="19" fillId="0" borderId="42" xfId="13" applyFont="1" applyBorder="1" applyAlignment="1">
      <alignment vertical="center" wrapText="1"/>
    </xf>
    <xf numFmtId="0" fontId="19" fillId="0" borderId="43" xfId="13" applyFont="1" applyBorder="1" applyAlignment="1">
      <alignment vertical="top" wrapText="1"/>
    </xf>
    <xf numFmtId="0" fontId="19" fillId="0" borderId="42" xfId="13" applyFont="1" applyBorder="1" applyAlignment="1">
      <alignment vertical="top" wrapText="1"/>
    </xf>
    <xf numFmtId="0" fontId="19" fillId="0" borderId="33" xfId="13" applyFont="1" applyBorder="1" applyAlignment="1">
      <alignment horizontal="left" vertical="top" wrapText="1"/>
    </xf>
    <xf numFmtId="0" fontId="19" fillId="0" borderId="32" xfId="13" applyFont="1" applyBorder="1" applyAlignment="1">
      <alignment horizontal="left" vertical="top" wrapText="1"/>
    </xf>
    <xf numFmtId="0" fontId="19" fillId="0" borderId="31" xfId="13" applyFont="1" applyBorder="1" applyAlignment="1">
      <alignment horizontal="left" vertical="top" wrapText="1"/>
    </xf>
    <xf numFmtId="0" fontId="19" fillId="0" borderId="38" xfId="13" applyFont="1" applyBorder="1" applyAlignment="1">
      <alignment horizontal="left" vertical="top" wrapText="1"/>
    </xf>
    <xf numFmtId="0" fontId="19" fillId="0" borderId="37" xfId="13" applyFont="1" applyBorder="1" applyAlignment="1">
      <alignment horizontal="left" vertical="top" wrapText="1"/>
    </xf>
    <xf numFmtId="0" fontId="19" fillId="0" borderId="36" xfId="13" applyFont="1" applyBorder="1" applyAlignment="1">
      <alignment horizontal="left" vertical="top" wrapText="1"/>
    </xf>
    <xf numFmtId="0" fontId="19" fillId="0" borderId="53" xfId="13" applyFont="1" applyBorder="1" applyAlignment="1">
      <alignment vertical="top" wrapText="1"/>
    </xf>
    <xf numFmtId="0" fontId="19" fillId="0" borderId="38" xfId="13" applyFont="1" applyBorder="1" applyAlignment="1">
      <alignment horizontal="left" vertical="center" wrapText="1"/>
    </xf>
    <xf numFmtId="0" fontId="19" fillId="0" borderId="37" xfId="13" applyFont="1" applyBorder="1" applyAlignment="1">
      <alignment horizontal="left" vertical="center" wrapText="1"/>
    </xf>
    <xf numFmtId="0" fontId="19" fillId="0" borderId="36" xfId="13" applyFont="1" applyBorder="1" applyAlignment="1">
      <alignment horizontal="left" vertical="center" wrapText="1"/>
    </xf>
    <xf numFmtId="0" fontId="19" fillId="0" borderId="35" xfId="13" applyFont="1" applyBorder="1" applyAlignment="1">
      <alignment vertical="center" wrapText="1"/>
    </xf>
    <xf numFmtId="0" fontId="19" fillId="0" borderId="57" xfId="13" applyFont="1" applyBorder="1" applyAlignment="1">
      <alignment vertical="center" wrapText="1"/>
    </xf>
    <xf numFmtId="0" fontId="19" fillId="0" borderId="0" xfId="13" applyFont="1" applyAlignment="1">
      <alignment horizontal="left" vertical="center" wrapText="1"/>
    </xf>
    <xf numFmtId="0" fontId="4" fillId="0" borderId="0" xfId="13" applyFont="1" applyAlignment="1">
      <alignment horizontal="left" vertical="center" wrapText="1"/>
    </xf>
    <xf numFmtId="0" fontId="52" fillId="0" borderId="0" xfId="13" applyFont="1" applyAlignment="1">
      <alignment horizontal="center" vertical="center" wrapText="1"/>
    </xf>
    <xf numFmtId="0" fontId="19" fillId="0" borderId="47" xfId="13" applyFont="1" applyBorder="1" applyAlignment="1">
      <alignment vertical="top" wrapText="1"/>
    </xf>
    <xf numFmtId="0" fontId="19" fillId="0" borderId="72" xfId="13" applyFont="1" applyBorder="1" applyAlignment="1">
      <alignment vertical="center" textRotation="255" wrapText="1"/>
    </xf>
    <xf numFmtId="0" fontId="19" fillId="0" borderId="68" xfId="13" applyFont="1" applyBorder="1" applyAlignment="1">
      <alignment vertical="center" textRotation="255" wrapText="1"/>
    </xf>
    <xf numFmtId="0" fontId="19" fillId="0" borderId="65" xfId="13" applyFont="1" applyBorder="1" applyAlignment="1">
      <alignment vertical="center" textRotation="255" wrapText="1"/>
    </xf>
    <xf numFmtId="0" fontId="19" fillId="0" borderId="41" xfId="13" applyFont="1" applyBorder="1" applyAlignment="1">
      <alignment horizontal="left" vertical="center" wrapText="1"/>
    </xf>
    <xf numFmtId="0" fontId="19" fillId="0" borderId="39" xfId="13" applyFont="1" applyBorder="1" applyAlignment="1">
      <alignment horizontal="left" vertical="center" wrapText="1"/>
    </xf>
    <xf numFmtId="0" fontId="47" fillId="0" borderId="471" xfId="13" applyFont="1" applyBorder="1" applyAlignment="1">
      <alignment horizontal="left" vertical="center" wrapText="1"/>
    </xf>
    <xf numFmtId="0" fontId="47" fillId="0" borderId="472" xfId="13" applyFont="1" applyBorder="1" applyAlignment="1">
      <alignment horizontal="left" vertical="center" wrapText="1"/>
    </xf>
    <xf numFmtId="0" fontId="19" fillId="0" borderId="33" xfId="13" applyFont="1" applyBorder="1" applyAlignment="1">
      <alignment horizontal="left" vertical="center" wrapText="1"/>
    </xf>
    <xf numFmtId="0" fontId="19" fillId="0" borderId="32" xfId="13" applyFont="1" applyBorder="1" applyAlignment="1">
      <alignment horizontal="left" vertical="center" wrapText="1"/>
    </xf>
    <xf numFmtId="0" fontId="19" fillId="0" borderId="0" xfId="18" applyFont="1" applyAlignment="1">
      <alignment horizontal="left" vertical="center" wrapText="1"/>
    </xf>
    <xf numFmtId="0" fontId="3" fillId="0" borderId="0" xfId="18" applyFont="1" applyAlignment="1">
      <alignment horizontal="left" vertical="center" wrapText="1"/>
    </xf>
    <xf numFmtId="0" fontId="19" fillId="0" borderId="38" xfId="18" applyFont="1" applyBorder="1" applyAlignment="1">
      <alignment horizontal="left" vertical="center" wrapText="1"/>
    </xf>
    <xf numFmtId="0" fontId="19" fillId="0" borderId="37" xfId="18" applyFont="1" applyBorder="1" applyAlignment="1">
      <alignment horizontal="left" vertical="center" wrapText="1"/>
    </xf>
    <xf numFmtId="0" fontId="19" fillId="0" borderId="36" xfId="18" applyFont="1" applyBorder="1" applyAlignment="1">
      <alignment horizontal="left" vertical="center" wrapText="1"/>
    </xf>
    <xf numFmtId="0" fontId="19" fillId="0" borderId="72" xfId="18" applyFont="1" applyBorder="1" applyAlignment="1">
      <alignment vertical="center" textRotation="255" wrapText="1"/>
    </xf>
    <xf numFmtId="0" fontId="19" fillId="0" borderId="68" xfId="18" applyFont="1" applyBorder="1" applyAlignment="1">
      <alignment vertical="center" textRotation="255" wrapText="1"/>
    </xf>
    <xf numFmtId="0" fontId="19" fillId="0" borderId="65" xfId="18" applyFont="1" applyBorder="1" applyAlignment="1">
      <alignment vertical="center" textRotation="255" wrapText="1"/>
    </xf>
    <xf numFmtId="0" fontId="19" fillId="0" borderId="47" xfId="18" applyFont="1" applyBorder="1" applyAlignment="1">
      <alignment vertical="top" wrapText="1"/>
    </xf>
    <xf numFmtId="0" fontId="19" fillId="0" borderId="48" xfId="18" applyFont="1" applyBorder="1" applyAlignment="1">
      <alignment vertical="top" wrapText="1"/>
    </xf>
    <xf numFmtId="0" fontId="19" fillId="0" borderId="14" xfId="18" applyFont="1" applyBorder="1" applyAlignment="1">
      <alignment vertical="top" wrapText="1"/>
    </xf>
    <xf numFmtId="0" fontId="19" fillId="0" borderId="35" xfId="18" applyFont="1" applyBorder="1" applyAlignment="1">
      <alignment horizontal="left" vertical="top" wrapText="1"/>
    </xf>
    <xf numFmtId="0" fontId="19" fillId="0" borderId="0" xfId="18" applyFont="1" applyBorder="1" applyAlignment="1">
      <alignment horizontal="left" vertical="top" wrapText="1"/>
    </xf>
    <xf numFmtId="0" fontId="19" fillId="0" borderId="57" xfId="18" applyFont="1" applyBorder="1" applyAlignment="1">
      <alignment horizontal="left" vertical="top" wrapText="1"/>
    </xf>
    <xf numFmtId="0" fontId="19" fillId="0" borderId="35" xfId="18" applyFont="1" applyBorder="1" applyAlignment="1">
      <alignment vertical="top" wrapText="1"/>
    </xf>
    <xf numFmtId="0" fontId="19" fillId="0" borderId="0" xfId="18" applyFont="1" applyBorder="1" applyAlignment="1">
      <alignment vertical="top" wrapText="1"/>
    </xf>
    <xf numFmtId="0" fontId="19" fillId="0" borderId="57" xfId="18" applyFont="1" applyBorder="1" applyAlignment="1">
      <alignment vertical="top" wrapText="1"/>
    </xf>
    <xf numFmtId="0" fontId="19" fillId="0" borderId="53" xfId="18" applyFont="1" applyBorder="1" applyAlignment="1">
      <alignment vertical="top" wrapText="1"/>
    </xf>
    <xf numFmtId="0" fontId="19" fillId="0" borderId="46" xfId="18" applyFont="1" applyBorder="1" applyAlignment="1">
      <alignment vertical="top" wrapText="1"/>
    </xf>
    <xf numFmtId="0" fontId="19" fillId="0" borderId="58" xfId="18" applyFont="1" applyBorder="1" applyAlignment="1">
      <alignment vertical="top" wrapText="1"/>
    </xf>
    <xf numFmtId="0" fontId="19" fillId="0" borderId="34" xfId="18" applyFont="1" applyBorder="1" applyAlignment="1">
      <alignment vertical="top" wrapText="1"/>
    </xf>
    <xf numFmtId="0" fontId="19" fillId="0" borderId="38" xfId="18" applyFont="1" applyBorder="1" applyAlignment="1">
      <alignment horizontal="left" vertical="top" wrapText="1"/>
    </xf>
    <xf numFmtId="0" fontId="19" fillId="0" borderId="37" xfId="18" applyFont="1" applyBorder="1" applyAlignment="1">
      <alignment horizontal="left" vertical="top" wrapText="1"/>
    </xf>
    <xf numFmtId="0" fontId="19" fillId="0" borderId="36" xfId="18" applyFont="1" applyBorder="1" applyAlignment="1">
      <alignment horizontal="left" vertical="top" wrapText="1"/>
    </xf>
    <xf numFmtId="0" fontId="19" fillId="0" borderId="44" xfId="18" applyFont="1" applyBorder="1" applyAlignment="1">
      <alignment vertical="center" wrapText="1"/>
    </xf>
    <xf numFmtId="0" fontId="19" fillId="0" borderId="42" xfId="18" applyFont="1" applyBorder="1" applyAlignment="1">
      <alignment vertical="center" wrapText="1"/>
    </xf>
    <xf numFmtId="0" fontId="19" fillId="0" borderId="43" xfId="18" applyFont="1" applyBorder="1" applyAlignment="1">
      <alignment vertical="top" wrapText="1"/>
    </xf>
    <xf numFmtId="0" fontId="19" fillId="0" borderId="42" xfId="18" applyFont="1" applyBorder="1" applyAlignment="1">
      <alignment vertical="top" wrapText="1"/>
    </xf>
    <xf numFmtId="0" fontId="19" fillId="0" borderId="33" xfId="18" applyFont="1" applyBorder="1" applyAlignment="1">
      <alignment vertical="top" wrapText="1"/>
    </xf>
    <xf numFmtId="0" fontId="19" fillId="0" borderId="31" xfId="18" applyFont="1" applyBorder="1" applyAlignment="1">
      <alignment vertical="top" wrapText="1"/>
    </xf>
    <xf numFmtId="0" fontId="19" fillId="0" borderId="33" xfId="18" applyFont="1" applyBorder="1" applyAlignment="1">
      <alignment horizontal="left" vertical="top" wrapText="1"/>
    </xf>
    <xf numFmtId="0" fontId="19" fillId="0" borderId="32" xfId="18" applyFont="1" applyBorder="1" applyAlignment="1">
      <alignment horizontal="left" vertical="top" wrapText="1"/>
    </xf>
    <xf numFmtId="0" fontId="19" fillId="0" borderId="31" xfId="18" applyFont="1" applyBorder="1" applyAlignment="1">
      <alignment horizontal="left" vertical="top" wrapText="1"/>
    </xf>
    <xf numFmtId="0" fontId="60" fillId="0" borderId="0" xfId="18" applyFont="1" applyAlignment="1">
      <alignment horizontal="center" vertical="center" wrapText="1"/>
    </xf>
    <xf numFmtId="0" fontId="3" fillId="0" borderId="0" xfId="18" applyFont="1">
      <alignment vertical="center"/>
    </xf>
    <xf numFmtId="0" fontId="19" fillId="0" borderId="41" xfId="18" applyFont="1" applyBorder="1" applyAlignment="1">
      <alignment horizontal="left" vertical="center" wrapText="1"/>
    </xf>
    <xf numFmtId="0" fontId="19" fillId="0" borderId="39" xfId="18" applyFont="1" applyBorder="1" applyAlignment="1">
      <alignment horizontal="left" vertical="center" wrapText="1"/>
    </xf>
    <xf numFmtId="0" fontId="19" fillId="0" borderId="331" xfId="18" applyFont="1" applyBorder="1" applyAlignment="1">
      <alignment horizontal="left" vertical="center" wrapText="1"/>
    </xf>
    <xf numFmtId="0" fontId="19" fillId="0" borderId="332" xfId="18" applyFont="1" applyBorder="1" applyAlignment="1">
      <alignment horizontal="left" vertical="center" wrapText="1"/>
    </xf>
    <xf numFmtId="0" fontId="19" fillId="0" borderId="33" xfId="18" applyFont="1" applyBorder="1" applyAlignment="1">
      <alignment horizontal="left" vertical="center" wrapText="1"/>
    </xf>
    <xf numFmtId="0" fontId="19" fillId="0" borderId="32" xfId="18" applyFont="1" applyBorder="1" applyAlignment="1">
      <alignment horizontal="left" vertical="center" wrapText="1"/>
    </xf>
    <xf numFmtId="0" fontId="46" fillId="0" borderId="41" xfId="18" applyFont="1" applyBorder="1" applyAlignment="1">
      <alignment horizontal="left" vertical="center" wrapText="1"/>
    </xf>
    <xf numFmtId="0" fontId="46" fillId="0" borderId="39" xfId="18" applyFont="1" applyBorder="1" applyAlignment="1">
      <alignment horizontal="left" vertical="center" wrapText="1"/>
    </xf>
    <xf numFmtId="0" fontId="69" fillId="8" borderId="222" xfId="21" applyFont="1" applyFill="1" applyBorder="1" applyAlignment="1">
      <alignment horizontal="center" vertical="center" wrapText="1"/>
    </xf>
    <xf numFmtId="10" fontId="14" fillId="8" borderId="368" xfId="21" applyNumberFormat="1" applyFill="1" applyBorder="1" applyAlignment="1">
      <alignment horizontal="center" vertical="center"/>
    </xf>
    <xf numFmtId="10" fontId="14" fillId="8" borderId="54" xfId="21" applyNumberFormat="1" applyFill="1" applyBorder="1" applyAlignment="1">
      <alignment horizontal="center" vertical="center"/>
    </xf>
    <xf numFmtId="10" fontId="14" fillId="8" borderId="6" xfId="21" applyNumberFormat="1" applyFill="1" applyBorder="1" applyAlignment="1">
      <alignment horizontal="center" vertical="center"/>
    </xf>
    <xf numFmtId="0" fontId="69" fillId="0" borderId="380" xfId="21" applyFont="1" applyBorder="1" applyAlignment="1">
      <alignment horizontal="center" vertical="center"/>
    </xf>
    <xf numFmtId="0" fontId="69" fillId="0" borderId="369" xfId="21" applyFont="1" applyBorder="1" applyAlignment="1">
      <alignment horizontal="center" vertical="center"/>
    </xf>
    <xf numFmtId="0" fontId="69" fillId="8" borderId="380" xfId="21" applyFont="1" applyFill="1" applyBorder="1" applyAlignment="1">
      <alignment horizontal="center" vertical="center" wrapText="1"/>
    </xf>
    <xf numFmtId="0" fontId="69" fillId="8" borderId="221" xfId="21" applyFont="1" applyFill="1" applyBorder="1" applyAlignment="1">
      <alignment horizontal="center" vertical="center" wrapText="1"/>
    </xf>
    <xf numFmtId="10" fontId="14" fillId="0" borderId="368" xfId="21" applyNumberFormat="1" applyBorder="1" applyAlignment="1">
      <alignment horizontal="center" vertical="center"/>
    </xf>
    <xf numFmtId="10" fontId="14" fillId="0" borderId="54" xfId="21" applyNumberFormat="1" applyBorder="1" applyAlignment="1">
      <alignment horizontal="center" vertical="center"/>
    </xf>
    <xf numFmtId="10" fontId="14" fillId="0" borderId="6" xfId="21" applyNumberFormat="1" applyBorder="1" applyAlignment="1">
      <alignment horizontal="center" vertical="center"/>
    </xf>
  </cellXfs>
  <cellStyles count="27">
    <cellStyle name="桁区切り" xfId="9" builtinId="6"/>
    <cellStyle name="桁区切り 2" xfId="3"/>
    <cellStyle name="桁区切り 2 2" xfId="24"/>
    <cellStyle name="桁区切り 3" xfId="8"/>
    <cellStyle name="桁区切り 3 2" xfId="15"/>
    <cellStyle name="桁区切り 3 2 2" xfId="20"/>
    <cellStyle name="桁区切り 4" xfId="23"/>
    <cellStyle name="桁区切り 5" xfId="26"/>
    <cellStyle name="標準" xfId="0" builtinId="0"/>
    <cellStyle name="標準 2" xfId="1"/>
    <cellStyle name="標準 2 2" xfId="11"/>
    <cellStyle name="標準 2 3" xfId="21"/>
    <cellStyle name="標準 3" xfId="2"/>
    <cellStyle name="標準 3 2" xfId="12"/>
    <cellStyle name="標準 4" xfId="5"/>
    <cellStyle name="標準 4 2" xfId="10"/>
    <cellStyle name="標準 4 2 2" xfId="13"/>
    <cellStyle name="標準 4 2 2 2" xfId="18"/>
    <cellStyle name="標準 5" xfId="6"/>
    <cellStyle name="標準 6" xfId="7"/>
    <cellStyle name="標準 6 2" xfId="14"/>
    <cellStyle name="標準 6 2 2" xfId="19"/>
    <cellStyle name="標準 7" xfId="22"/>
    <cellStyle name="標準 7 3" xfId="17"/>
    <cellStyle name="標準 8" xfId="25"/>
    <cellStyle name="標準 9" xfId="16"/>
    <cellStyle name="標準_18障害別紙(修繕・加算等)" xfId="4"/>
  </cellStyles>
  <dxfs count="1">
    <dxf>
      <fill>
        <patternFill>
          <bgColor theme="2" tint="-0.74996185186315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1167492</xdr:colOff>
      <xdr:row>1</xdr:row>
      <xdr:rowOff>155028</xdr:rowOff>
    </xdr:to>
    <xdr:pic>
      <xdr:nvPicPr>
        <xdr:cNvPr id="3" name="図 2"/>
        <xdr:cNvPicPr>
          <a:picLocks noChangeAspect="1"/>
        </xdr:cNvPicPr>
      </xdr:nvPicPr>
      <xdr:blipFill>
        <a:blip xmlns:r="http://schemas.openxmlformats.org/officeDocument/2006/relationships" r:embed="rId1"/>
        <a:stretch>
          <a:fillRect/>
        </a:stretch>
      </xdr:blipFill>
      <xdr:spPr>
        <a:xfrm>
          <a:off x="9233647" y="0"/>
          <a:ext cx="1243692" cy="323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4" name="テキスト ボックス 3">
          <a:extLst>
            <a:ext uri="{FF2B5EF4-FFF2-40B4-BE49-F238E27FC236}">
              <a16:creationId xmlns:a16="http://schemas.microsoft.com/office/drawing/2014/main" id="{00000000-0008-0000-0100-000024000000}"/>
            </a:ext>
          </a:extLst>
        </xdr:cNvPr>
        <xdr:cNvSpPr txBox="1"/>
      </xdr:nvSpPr>
      <xdr:spPr>
        <a:xfrm>
          <a:off x="2081870" y="89219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 name="テキスト ボックス 4">
          <a:extLst>
            <a:ext uri="{FF2B5EF4-FFF2-40B4-BE49-F238E27FC236}">
              <a16:creationId xmlns:a16="http://schemas.microsoft.com/office/drawing/2014/main" id="{00000000-0008-0000-0100-000025000000}"/>
            </a:ext>
          </a:extLst>
        </xdr:cNvPr>
        <xdr:cNvSpPr txBox="1"/>
      </xdr:nvSpPr>
      <xdr:spPr>
        <a:xfrm>
          <a:off x="4682196" y="89219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69850</xdr:colOff>
          <xdr:row>18</xdr:row>
          <xdr:rowOff>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69850</xdr:colOff>
          <xdr:row>19</xdr:row>
          <xdr:rowOff>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69850</xdr:colOff>
          <xdr:row>18</xdr:row>
          <xdr:rowOff>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19050</xdr:rowOff>
        </xdr:from>
        <xdr:to>
          <xdr:col>17</xdr:col>
          <xdr:colOff>31750</xdr:colOff>
          <xdr:row>19</xdr:row>
          <xdr:rowOff>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18</xdr:row>
          <xdr:rowOff>19050</xdr:rowOff>
        </xdr:from>
        <xdr:to>
          <xdr:col>21</xdr:col>
          <xdr:colOff>31750</xdr:colOff>
          <xdr:row>19</xdr:row>
          <xdr:rowOff>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69850</xdr:colOff>
          <xdr:row>19</xdr:row>
          <xdr:rowOff>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2"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295901"/>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61</xdr:col>
      <xdr:colOff>9525</xdr:colOff>
      <xdr:row>0</xdr:row>
      <xdr:rowOff>0</xdr:rowOff>
    </xdr:from>
    <xdr:to>
      <xdr:col>70</xdr:col>
      <xdr:colOff>138792</xdr:colOff>
      <xdr:row>2</xdr:row>
      <xdr:rowOff>37366</xdr:rowOff>
    </xdr:to>
    <xdr:pic>
      <xdr:nvPicPr>
        <xdr:cNvPr id="13" name="図 12"/>
        <xdr:cNvPicPr>
          <a:picLocks noChangeAspect="1"/>
        </xdr:cNvPicPr>
      </xdr:nvPicPr>
      <xdr:blipFill>
        <a:blip xmlns:r="http://schemas.openxmlformats.org/officeDocument/2006/relationships" r:embed="rId1"/>
        <a:stretch>
          <a:fillRect/>
        </a:stretch>
      </xdr:blipFill>
      <xdr:spPr>
        <a:xfrm>
          <a:off x="7877175" y="0"/>
          <a:ext cx="1243692" cy="323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066925" y="3448050"/>
          <a:ext cx="3238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3448050"/>
          <a:ext cx="3619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4"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686754" y="2127250"/>
          <a:ext cx="3044825" cy="57660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5"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6972299" y="364021"/>
          <a:ext cx="1733550" cy="3536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6"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597674" y="8683102"/>
          <a:ext cx="1860513" cy="12483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7"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850901" y="13441456"/>
          <a:ext cx="2006974" cy="37147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8"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676400" y="13548473"/>
          <a:ext cx="2381250" cy="258295"/>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9"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562326" y="1207081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10"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857376" y="5953125"/>
          <a:ext cx="2724150" cy="4762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11"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847850" y="6600825"/>
          <a:ext cx="2657475" cy="49530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12"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09079" y="7586942"/>
          <a:ext cx="1609725" cy="8124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13"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015158" y="8452568"/>
          <a:ext cx="3208020" cy="51435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73</xdr:col>
      <xdr:colOff>177800</xdr:colOff>
      <xdr:row>14</xdr:row>
      <xdr:rowOff>95250</xdr:rowOff>
    </xdr:to>
    <xdr:sp macro="" textlink="">
      <xdr:nvSpPr>
        <xdr:cNvPr id="14"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460959" y="3336622"/>
          <a:ext cx="2206791" cy="18127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契約日は交付決定予定日以降とする。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15"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413562" y="11478746"/>
          <a:ext cx="2924735" cy="351304"/>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16" name="テキスト ボックス 15">
          <a:extLst>
            <a:ext uri="{FF2B5EF4-FFF2-40B4-BE49-F238E27FC236}">
              <a16:creationId xmlns:a16="http://schemas.microsoft.com/office/drawing/2014/main" id="{00000000-0008-0000-0300-00004E000000}"/>
            </a:ext>
          </a:extLst>
        </xdr:cNvPr>
        <xdr:cNvSpPr txBox="1"/>
      </xdr:nvSpPr>
      <xdr:spPr>
        <a:xfrm>
          <a:off x="1958045" y="791233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17" name="テキスト ボックス 16">
          <a:extLst>
            <a:ext uri="{FF2B5EF4-FFF2-40B4-BE49-F238E27FC236}">
              <a16:creationId xmlns:a16="http://schemas.microsoft.com/office/drawing/2014/main" id="{00000000-0008-0000-0300-00004F000000}"/>
            </a:ext>
          </a:extLst>
        </xdr:cNvPr>
        <xdr:cNvSpPr txBox="1"/>
      </xdr:nvSpPr>
      <xdr:spPr>
        <a:xfrm>
          <a:off x="4585784" y="792007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18" name="テキスト ボックス 17">
          <a:extLst>
            <a:ext uri="{FF2B5EF4-FFF2-40B4-BE49-F238E27FC236}">
              <a16:creationId xmlns:a16="http://schemas.microsoft.com/office/drawing/2014/main" id="{00000000-0008-0000-0300-000050000000}"/>
            </a:ext>
          </a:extLst>
        </xdr:cNvPr>
        <xdr:cNvSpPr txBox="1"/>
      </xdr:nvSpPr>
      <xdr:spPr>
        <a:xfrm>
          <a:off x="1958045" y="791233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19" name="テキスト ボックス 18">
          <a:extLst>
            <a:ext uri="{FF2B5EF4-FFF2-40B4-BE49-F238E27FC236}">
              <a16:creationId xmlns:a16="http://schemas.microsoft.com/office/drawing/2014/main" id="{00000000-0008-0000-0300-000051000000}"/>
            </a:ext>
          </a:extLst>
        </xdr:cNvPr>
        <xdr:cNvSpPr txBox="1"/>
      </xdr:nvSpPr>
      <xdr:spPr>
        <a:xfrm>
          <a:off x="4585784" y="792007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0"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12592050" y="3448050"/>
          <a:ext cx="3238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1"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14430375" y="3448050"/>
          <a:ext cx="3619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2"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12401550" y="5476875"/>
          <a:ext cx="2686050" cy="428625"/>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3"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12564304" y="2857500"/>
          <a:ext cx="3276600" cy="722657"/>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4"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17497424" y="364021"/>
          <a:ext cx="1733550" cy="3536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5"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16058029" y="8757397"/>
          <a:ext cx="1862418" cy="73399"/>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26"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14785601" y="13279531"/>
          <a:ext cx="2006974" cy="37147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27"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2277725" y="13691348"/>
          <a:ext cx="2381250" cy="2297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28"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2334876" y="5476875"/>
          <a:ext cx="2752725" cy="4762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29"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12420600" y="6372225"/>
          <a:ext cx="2657475" cy="561975"/>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0"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15934204" y="7586942"/>
          <a:ext cx="1609725" cy="8124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3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2168808" y="8568773"/>
          <a:ext cx="3200400" cy="485775"/>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32" name="楕円 31">
          <a:extLst>
            <a:ext uri="{FF2B5EF4-FFF2-40B4-BE49-F238E27FC236}">
              <a16:creationId xmlns:a16="http://schemas.microsoft.com/office/drawing/2014/main" id="{00000000-0008-0000-0300-000033000000}"/>
            </a:ext>
          </a:extLst>
        </xdr:cNvPr>
        <xdr:cNvSpPr/>
      </xdr:nvSpPr>
      <xdr:spPr>
        <a:xfrm>
          <a:off x="11249025" y="6943726"/>
          <a:ext cx="266700" cy="2032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3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066925" y="3448050"/>
          <a:ext cx="3238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3905250" y="3448050"/>
          <a:ext cx="3619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5" name="テキスト ボックス 34">
          <a:extLst>
            <a:ext uri="{FF2B5EF4-FFF2-40B4-BE49-F238E27FC236}">
              <a16:creationId xmlns:a16="http://schemas.microsoft.com/office/drawing/2014/main" id="{00000000-0008-0000-0300-000037000000}"/>
            </a:ext>
          </a:extLst>
        </xdr:cNvPr>
        <xdr:cNvSpPr txBox="1"/>
      </xdr:nvSpPr>
      <xdr:spPr>
        <a:xfrm>
          <a:off x="1958045" y="791233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6" name="テキスト ボックス 35">
          <a:extLst>
            <a:ext uri="{FF2B5EF4-FFF2-40B4-BE49-F238E27FC236}">
              <a16:creationId xmlns:a16="http://schemas.microsoft.com/office/drawing/2014/main" id="{00000000-0008-0000-0300-000038000000}"/>
            </a:ext>
          </a:extLst>
        </xdr:cNvPr>
        <xdr:cNvSpPr txBox="1"/>
      </xdr:nvSpPr>
      <xdr:spPr>
        <a:xfrm>
          <a:off x="4558371" y="791233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69850</xdr:colOff>
          <xdr:row>18</xdr:row>
          <xdr:rowOff>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69850</xdr:colOff>
          <xdr:row>19</xdr:row>
          <xdr:rowOff>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69850</xdr:colOff>
          <xdr:row>18</xdr:row>
          <xdr:rowOff>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19050</xdr:rowOff>
        </xdr:from>
        <xdr:to>
          <xdr:col>17</xdr:col>
          <xdr:colOff>31750</xdr:colOff>
          <xdr:row>19</xdr:row>
          <xdr:rowOff>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18</xdr:row>
          <xdr:rowOff>19050</xdr:rowOff>
        </xdr:from>
        <xdr:to>
          <xdr:col>21</xdr:col>
          <xdr:colOff>31750</xdr:colOff>
          <xdr:row>19</xdr:row>
          <xdr:rowOff>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69850</xdr:colOff>
          <xdr:row>19</xdr:row>
          <xdr:rowOff>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43"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876301" y="534352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44"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266951" y="5238750"/>
          <a:ext cx="1504950" cy="638175"/>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45"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9564" y="9113520"/>
          <a:ext cx="4152900" cy="714376"/>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46"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30090" y="9395460"/>
          <a:ext cx="2708910" cy="55245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47" name="吹き出し: 四角形 1">
          <a:extLst>
            <a:ext uri="{FF2B5EF4-FFF2-40B4-BE49-F238E27FC236}">
              <a16:creationId xmlns:a16="http://schemas.microsoft.com/office/drawing/2014/main" id="{00000000-0008-0000-0300-000002000000}"/>
            </a:ext>
          </a:extLst>
        </xdr:cNvPr>
        <xdr:cNvSpPr/>
      </xdr:nvSpPr>
      <xdr:spPr>
        <a:xfrm>
          <a:off x="2301240" y="7143750"/>
          <a:ext cx="2280285" cy="48006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7162800" y="504825"/>
          <a:ext cx="5889626" cy="13782675"/>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22044367"/>
          <a:ext cx="5823584" cy="1357913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4"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6879949" y="18336868"/>
          <a:ext cx="5943599" cy="1305629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5"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6942483" y="19003617"/>
          <a:ext cx="5362575" cy="72390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561975" y="1685925"/>
          <a:ext cx="7315200"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3" name="大かっこ 2">
          <a:extLst>
            <a:ext uri="{FF2B5EF4-FFF2-40B4-BE49-F238E27FC236}">
              <a16:creationId xmlns:a16="http://schemas.microsoft.com/office/drawing/2014/main" id="{00000000-0008-0000-0700-000006000000}"/>
            </a:ext>
          </a:extLst>
        </xdr:cNvPr>
        <xdr:cNvSpPr/>
      </xdr:nvSpPr>
      <xdr:spPr>
        <a:xfrm>
          <a:off x="619125" y="1143952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4" name="テキスト ボックス 3">
          <a:extLst>
            <a:ext uri="{FF2B5EF4-FFF2-40B4-BE49-F238E27FC236}">
              <a16:creationId xmlns:a16="http://schemas.microsoft.com/office/drawing/2014/main" id="{00000000-0008-0000-0700-000007000000}"/>
            </a:ext>
          </a:extLst>
        </xdr:cNvPr>
        <xdr:cNvSpPr txBox="1"/>
      </xdr:nvSpPr>
      <xdr:spPr>
        <a:xfrm>
          <a:off x="2143125" y="40767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5" name="グループ化 4">
          <a:extLst>
            <a:ext uri="{FF2B5EF4-FFF2-40B4-BE49-F238E27FC236}">
              <a16:creationId xmlns:a16="http://schemas.microsoft.com/office/drawing/2014/main" id="{00000000-0008-0000-0700-000008000000}"/>
            </a:ext>
          </a:extLst>
        </xdr:cNvPr>
        <xdr:cNvGrpSpPr/>
      </xdr:nvGrpSpPr>
      <xdr:grpSpPr>
        <a:xfrm>
          <a:off x="2019300" y="4584700"/>
          <a:ext cx="476250" cy="603250"/>
          <a:chOff x="0" y="0"/>
          <a:chExt cx="542925" cy="603250"/>
        </a:xfrm>
      </xdr:grpSpPr>
      <xdr:sp macro="" textlink="">
        <xdr:nvSpPr>
          <xdr:cNvPr id="6"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8" name="グループ化 7">
          <a:extLst>
            <a:ext uri="{FF2B5EF4-FFF2-40B4-BE49-F238E27FC236}">
              <a16:creationId xmlns:a16="http://schemas.microsoft.com/office/drawing/2014/main" id="{00000000-0008-0000-0700-00000B000000}"/>
            </a:ext>
          </a:extLst>
        </xdr:cNvPr>
        <xdr:cNvGrpSpPr/>
      </xdr:nvGrpSpPr>
      <xdr:grpSpPr>
        <a:xfrm>
          <a:off x="4486275" y="4603750"/>
          <a:ext cx="638175" cy="542925"/>
          <a:chOff x="0" y="-140335"/>
          <a:chExt cx="704850" cy="542925"/>
        </a:xfrm>
      </xdr:grpSpPr>
      <xdr:sp macro="" textlink="">
        <xdr:nvSpPr>
          <xdr:cNvPr id="9"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1" name="グループ化 10">
          <a:extLst>
            <a:ext uri="{FF2B5EF4-FFF2-40B4-BE49-F238E27FC236}">
              <a16:creationId xmlns:a16="http://schemas.microsoft.com/office/drawing/2014/main" id="{00000000-0008-0000-0700-00000E000000}"/>
            </a:ext>
          </a:extLst>
        </xdr:cNvPr>
        <xdr:cNvGrpSpPr/>
      </xdr:nvGrpSpPr>
      <xdr:grpSpPr>
        <a:xfrm>
          <a:off x="5429250" y="4699000"/>
          <a:ext cx="714375" cy="431165"/>
          <a:chOff x="0" y="-28575"/>
          <a:chExt cx="742950" cy="431165"/>
        </a:xfrm>
      </xdr:grpSpPr>
      <xdr:sp macro="" textlink="">
        <xdr:nvSpPr>
          <xdr:cNvPr id="12"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14" name="テキスト ボックス 2">
          <a:extLst>
            <a:ext uri="{FF2B5EF4-FFF2-40B4-BE49-F238E27FC236}">
              <a16:creationId xmlns:a16="http://schemas.microsoft.com/office/drawing/2014/main" id="{00000000-0008-0000-0700-000017000000}"/>
            </a:ext>
          </a:extLst>
        </xdr:cNvPr>
        <xdr:cNvSpPr txBox="1"/>
      </xdr:nvSpPr>
      <xdr:spPr>
        <a:xfrm>
          <a:off x="3381375" y="37623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10</xdr:col>
      <xdr:colOff>257175</xdr:colOff>
      <xdr:row>0</xdr:row>
      <xdr:rowOff>0</xdr:rowOff>
    </xdr:from>
    <xdr:to>
      <xdr:col>12</xdr:col>
      <xdr:colOff>5442</xdr:colOff>
      <xdr:row>1</xdr:row>
      <xdr:rowOff>151666</xdr:rowOff>
    </xdr:to>
    <xdr:pic>
      <xdr:nvPicPr>
        <xdr:cNvPr id="15" name="図 14"/>
        <xdr:cNvPicPr>
          <a:picLocks noChangeAspect="1"/>
        </xdr:cNvPicPr>
      </xdr:nvPicPr>
      <xdr:blipFill>
        <a:blip xmlns:r="http://schemas.openxmlformats.org/officeDocument/2006/relationships" r:embed="rId1"/>
        <a:stretch>
          <a:fillRect/>
        </a:stretch>
      </xdr:blipFill>
      <xdr:spPr>
        <a:xfrm>
          <a:off x="7791450" y="0"/>
          <a:ext cx="1243692" cy="3231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2" name="図 1">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962025" y="2609849"/>
          <a:ext cx="5314950" cy="32861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371475</xdr:colOff>
      <xdr:row>0</xdr:row>
      <xdr:rowOff>0</xdr:rowOff>
    </xdr:from>
    <xdr:to>
      <xdr:col>12</xdr:col>
      <xdr:colOff>24492</xdr:colOff>
      <xdr:row>1</xdr:row>
      <xdr:rowOff>151666</xdr:rowOff>
    </xdr:to>
    <xdr:pic>
      <xdr:nvPicPr>
        <xdr:cNvPr id="3" name="図 2"/>
        <xdr:cNvPicPr>
          <a:picLocks noChangeAspect="1"/>
        </xdr:cNvPicPr>
      </xdr:nvPicPr>
      <xdr:blipFill>
        <a:blip xmlns:r="http://schemas.openxmlformats.org/officeDocument/2006/relationships" r:embed="rId2"/>
        <a:stretch>
          <a:fillRect/>
        </a:stretch>
      </xdr:blipFill>
      <xdr:spPr>
        <a:xfrm>
          <a:off x="6553200" y="0"/>
          <a:ext cx="1243692" cy="3231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2" name="右大かっこ 1">
          <a:extLst>
            <a:ext uri="{FF2B5EF4-FFF2-40B4-BE49-F238E27FC236}">
              <a16:creationId xmlns:a16="http://schemas.microsoft.com/office/drawing/2014/main" id="{00000000-0008-0000-0900-000004000000}"/>
            </a:ext>
          </a:extLst>
        </xdr:cNvPr>
        <xdr:cNvSpPr/>
      </xdr:nvSpPr>
      <xdr:spPr>
        <a:xfrm>
          <a:off x="6019800" y="7353301"/>
          <a:ext cx="161925"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3" name="右大かっこ 2">
          <a:extLst>
            <a:ext uri="{FF2B5EF4-FFF2-40B4-BE49-F238E27FC236}">
              <a16:creationId xmlns:a16="http://schemas.microsoft.com/office/drawing/2014/main" id="{00000000-0008-0000-0900-000007000000}"/>
            </a:ext>
          </a:extLst>
        </xdr:cNvPr>
        <xdr:cNvSpPr/>
      </xdr:nvSpPr>
      <xdr:spPr>
        <a:xfrm flipH="1">
          <a:off x="4924425" y="7353300"/>
          <a:ext cx="104775" cy="3714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152400</xdr:colOff>
      <xdr:row>0</xdr:row>
      <xdr:rowOff>9525</xdr:rowOff>
    </xdr:from>
    <xdr:to>
      <xdr:col>9</xdr:col>
      <xdr:colOff>672192</xdr:colOff>
      <xdr:row>1</xdr:row>
      <xdr:rowOff>161191</xdr:rowOff>
    </xdr:to>
    <xdr:pic>
      <xdr:nvPicPr>
        <xdr:cNvPr id="7" name="図 6"/>
        <xdr:cNvPicPr>
          <a:picLocks noChangeAspect="1"/>
        </xdr:cNvPicPr>
      </xdr:nvPicPr>
      <xdr:blipFill>
        <a:blip xmlns:r="http://schemas.openxmlformats.org/officeDocument/2006/relationships" r:embed="rId1"/>
        <a:stretch>
          <a:fillRect/>
        </a:stretch>
      </xdr:blipFill>
      <xdr:spPr>
        <a:xfrm>
          <a:off x="6305550" y="9525"/>
          <a:ext cx="1243692" cy="3231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32</xdr:row>
      <xdr:rowOff>1656</xdr:rowOff>
    </xdr:from>
    <xdr:to>
      <xdr:col>19</xdr:col>
      <xdr:colOff>128932</xdr:colOff>
      <xdr:row>32</xdr:row>
      <xdr:rowOff>228324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3765550" y="7799456"/>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133350</xdr:colOff>
      <xdr:row>32</xdr:row>
      <xdr:rowOff>1656</xdr:rowOff>
    </xdr:from>
    <xdr:to>
      <xdr:col>32</xdr:col>
      <xdr:colOff>14632</xdr:colOff>
      <xdr:row>32</xdr:row>
      <xdr:rowOff>228324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5924550" y="7799456"/>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184426</xdr:colOff>
      <xdr:row>32</xdr:row>
      <xdr:rowOff>3865</xdr:rowOff>
    </xdr:from>
    <xdr:to>
      <xdr:col>13</xdr:col>
      <xdr:colOff>205408</xdr:colOff>
      <xdr:row>32</xdr:row>
      <xdr:rowOff>230533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2565676" y="7801665"/>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125620</xdr:colOff>
      <xdr:row>31</xdr:row>
      <xdr:rowOff>228600</xdr:rowOff>
    </xdr:from>
    <xdr:to>
      <xdr:col>8</xdr:col>
      <xdr:colOff>1656</xdr:colOff>
      <xdr:row>32</xdr:row>
      <xdr:rowOff>225563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1408320" y="7791450"/>
          <a:ext cx="2189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107950</xdr:colOff>
      <xdr:row>32</xdr:row>
      <xdr:rowOff>13805</xdr:rowOff>
    </xdr:from>
    <xdr:to>
      <xdr:col>25</xdr:col>
      <xdr:colOff>160683</xdr:colOff>
      <xdr:row>33</xdr:row>
      <xdr:rowOff>5522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4870450" y="7811605"/>
          <a:ext cx="224183" cy="22666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26</xdr:col>
      <xdr:colOff>85725</xdr:colOff>
      <xdr:row>0</xdr:row>
      <xdr:rowOff>0</xdr:rowOff>
    </xdr:from>
    <xdr:to>
      <xdr:col>33</xdr:col>
      <xdr:colOff>2013</xdr:colOff>
      <xdr:row>1</xdr:row>
      <xdr:rowOff>84991</xdr:rowOff>
    </xdr:to>
    <xdr:pic>
      <xdr:nvPicPr>
        <xdr:cNvPr id="7" name="図 6"/>
        <xdr:cNvPicPr>
          <a:picLocks noChangeAspect="1"/>
        </xdr:cNvPicPr>
      </xdr:nvPicPr>
      <xdr:blipFill>
        <a:blip xmlns:r="http://schemas.openxmlformats.org/officeDocument/2006/relationships" r:embed="rId1"/>
        <a:stretch>
          <a:fillRect/>
        </a:stretch>
      </xdr:blipFill>
      <xdr:spPr>
        <a:xfrm>
          <a:off x="5705475" y="0"/>
          <a:ext cx="1249788" cy="3231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xdr:cNvSpPr>
          <a:spLocks noChangeArrowheads="1"/>
        </xdr:cNvSpPr>
      </xdr:nvSpPr>
      <xdr:spPr bwMode="auto">
        <a:xfrm>
          <a:off x="3708951" y="2066925"/>
          <a:ext cx="31432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149087</xdr:colOff>
      <xdr:row>4</xdr:row>
      <xdr:rowOff>207065</xdr:rowOff>
    </xdr:from>
    <xdr:to>
      <xdr:col>34</xdr:col>
      <xdr:colOff>157369</xdr:colOff>
      <xdr:row>4</xdr:row>
      <xdr:rowOff>438978</xdr:rowOff>
    </xdr:to>
    <xdr:sp macro="" textlink="">
      <xdr:nvSpPr>
        <xdr:cNvPr id="3" name="円/楕円 2"/>
        <xdr:cNvSpPr/>
      </xdr:nvSpPr>
      <xdr:spPr>
        <a:xfrm>
          <a:off x="6873737" y="1159565"/>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4" name="円/楕円 3"/>
        <xdr:cNvSpPr/>
      </xdr:nvSpPr>
      <xdr:spPr>
        <a:xfrm>
          <a:off x="7200900" y="80979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5" name="円/楕円 4"/>
        <xdr:cNvSpPr/>
      </xdr:nvSpPr>
      <xdr:spPr>
        <a:xfrm>
          <a:off x="7353300" y="82503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6" name="円/楕円 5"/>
        <xdr:cNvSpPr/>
      </xdr:nvSpPr>
      <xdr:spPr>
        <a:xfrm>
          <a:off x="7445651" y="8112815"/>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7" name="円/楕円 6"/>
        <xdr:cNvSpPr/>
      </xdr:nvSpPr>
      <xdr:spPr>
        <a:xfrm>
          <a:off x="7434470" y="78200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63</xdr:row>
      <xdr:rowOff>0</xdr:rowOff>
    </xdr:from>
    <xdr:to>
      <xdr:col>35</xdr:col>
      <xdr:colOff>8283</xdr:colOff>
      <xdr:row>63</xdr:row>
      <xdr:rowOff>231913</xdr:rowOff>
    </xdr:to>
    <xdr:sp macro="" textlink="">
      <xdr:nvSpPr>
        <xdr:cNvPr id="8" name="円/楕円 7"/>
        <xdr:cNvSpPr/>
      </xdr:nvSpPr>
      <xdr:spPr>
        <a:xfrm>
          <a:off x="6962775" y="157448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63</xdr:row>
      <xdr:rowOff>152400</xdr:rowOff>
    </xdr:from>
    <xdr:to>
      <xdr:col>35</xdr:col>
      <xdr:colOff>160683</xdr:colOff>
      <xdr:row>64</xdr:row>
      <xdr:rowOff>119270</xdr:rowOff>
    </xdr:to>
    <xdr:sp macro="" textlink="">
      <xdr:nvSpPr>
        <xdr:cNvPr id="9" name="円/楕円 8"/>
        <xdr:cNvSpPr/>
      </xdr:nvSpPr>
      <xdr:spPr>
        <a:xfrm>
          <a:off x="7115175" y="15897225"/>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63</xdr:row>
      <xdr:rowOff>14909</xdr:rowOff>
    </xdr:from>
    <xdr:to>
      <xdr:col>36</xdr:col>
      <xdr:colOff>14909</xdr:colOff>
      <xdr:row>63</xdr:row>
      <xdr:rowOff>246822</xdr:rowOff>
    </xdr:to>
    <xdr:sp macro="" textlink="">
      <xdr:nvSpPr>
        <xdr:cNvPr id="10" name="円/楕円 9"/>
        <xdr:cNvSpPr/>
      </xdr:nvSpPr>
      <xdr:spPr>
        <a:xfrm>
          <a:off x="7207527" y="15759734"/>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75</xdr:row>
      <xdr:rowOff>152400</xdr:rowOff>
    </xdr:from>
    <xdr:to>
      <xdr:col>35</xdr:col>
      <xdr:colOff>160683</xdr:colOff>
      <xdr:row>76</xdr:row>
      <xdr:rowOff>119269</xdr:rowOff>
    </xdr:to>
    <xdr:sp macro="" textlink="">
      <xdr:nvSpPr>
        <xdr:cNvPr id="11" name="円/楕円 10"/>
        <xdr:cNvSpPr/>
      </xdr:nvSpPr>
      <xdr:spPr>
        <a:xfrm>
          <a:off x="7115175" y="19097625"/>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75</xdr:row>
      <xdr:rowOff>14909</xdr:rowOff>
    </xdr:from>
    <xdr:to>
      <xdr:col>36</xdr:col>
      <xdr:colOff>14909</xdr:colOff>
      <xdr:row>75</xdr:row>
      <xdr:rowOff>246822</xdr:rowOff>
    </xdr:to>
    <xdr:sp macro="" textlink="">
      <xdr:nvSpPr>
        <xdr:cNvPr id="12" name="円/楕円 11"/>
        <xdr:cNvSpPr/>
      </xdr:nvSpPr>
      <xdr:spPr>
        <a:xfrm>
          <a:off x="7207527" y="18960134"/>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77</xdr:row>
      <xdr:rowOff>167309</xdr:rowOff>
    </xdr:from>
    <xdr:to>
      <xdr:col>35</xdr:col>
      <xdr:colOff>160683</xdr:colOff>
      <xdr:row>78</xdr:row>
      <xdr:rowOff>134178</xdr:rowOff>
    </xdr:to>
    <xdr:sp macro="" textlink="">
      <xdr:nvSpPr>
        <xdr:cNvPr id="13" name="円/楕円 12"/>
        <xdr:cNvSpPr/>
      </xdr:nvSpPr>
      <xdr:spPr>
        <a:xfrm>
          <a:off x="7115175" y="19645934"/>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77</xdr:row>
      <xdr:rowOff>29818</xdr:rowOff>
    </xdr:from>
    <xdr:to>
      <xdr:col>36</xdr:col>
      <xdr:colOff>14909</xdr:colOff>
      <xdr:row>77</xdr:row>
      <xdr:rowOff>261731</xdr:rowOff>
    </xdr:to>
    <xdr:sp macro="" textlink="">
      <xdr:nvSpPr>
        <xdr:cNvPr id="14" name="円/楕円 13"/>
        <xdr:cNvSpPr/>
      </xdr:nvSpPr>
      <xdr:spPr>
        <a:xfrm>
          <a:off x="7207527" y="19508443"/>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76</xdr:row>
      <xdr:rowOff>91109</xdr:rowOff>
    </xdr:from>
    <xdr:to>
      <xdr:col>35</xdr:col>
      <xdr:colOff>150744</xdr:colOff>
      <xdr:row>77</xdr:row>
      <xdr:rowOff>57979</xdr:rowOff>
    </xdr:to>
    <xdr:sp macro="" textlink="">
      <xdr:nvSpPr>
        <xdr:cNvPr id="15" name="円/楕円 14"/>
        <xdr:cNvSpPr/>
      </xdr:nvSpPr>
      <xdr:spPr>
        <a:xfrm>
          <a:off x="7105236" y="19303034"/>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76</xdr:row>
      <xdr:rowOff>0</xdr:rowOff>
    </xdr:from>
    <xdr:to>
      <xdr:col>36</xdr:col>
      <xdr:colOff>1657</xdr:colOff>
      <xdr:row>76</xdr:row>
      <xdr:rowOff>231913</xdr:rowOff>
    </xdr:to>
    <xdr:sp macro="" textlink="">
      <xdr:nvSpPr>
        <xdr:cNvPr id="16" name="円/楕円 15"/>
        <xdr:cNvSpPr/>
      </xdr:nvSpPr>
      <xdr:spPr>
        <a:xfrm>
          <a:off x="7196345" y="19211925"/>
          <a:ext cx="24433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64</xdr:row>
      <xdr:rowOff>39757</xdr:rowOff>
    </xdr:from>
    <xdr:to>
      <xdr:col>36</xdr:col>
      <xdr:colOff>72887</xdr:colOff>
      <xdr:row>65</xdr:row>
      <xdr:rowOff>6626</xdr:rowOff>
    </xdr:to>
    <xdr:sp macro="" textlink="">
      <xdr:nvSpPr>
        <xdr:cNvPr id="17" name="円/楕円 16"/>
        <xdr:cNvSpPr/>
      </xdr:nvSpPr>
      <xdr:spPr>
        <a:xfrm>
          <a:off x="7265505" y="16051282"/>
          <a:ext cx="246407"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65</xdr:row>
      <xdr:rowOff>14909</xdr:rowOff>
    </xdr:from>
    <xdr:to>
      <xdr:col>35</xdr:col>
      <xdr:colOff>8283</xdr:colOff>
      <xdr:row>65</xdr:row>
      <xdr:rowOff>246822</xdr:rowOff>
    </xdr:to>
    <xdr:sp macro="" textlink="">
      <xdr:nvSpPr>
        <xdr:cNvPr id="18" name="円/楕円 17"/>
        <xdr:cNvSpPr/>
      </xdr:nvSpPr>
      <xdr:spPr>
        <a:xfrm>
          <a:off x="6962775" y="16293134"/>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35</xdr:col>
      <xdr:colOff>8283</xdr:colOff>
      <xdr:row>64</xdr:row>
      <xdr:rowOff>231913</xdr:rowOff>
    </xdr:to>
    <xdr:sp macro="" textlink="">
      <xdr:nvSpPr>
        <xdr:cNvPr id="19" name="円/楕円 18"/>
        <xdr:cNvSpPr/>
      </xdr:nvSpPr>
      <xdr:spPr>
        <a:xfrm>
          <a:off x="6962775" y="160115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20" name="円/楕円 19"/>
        <xdr:cNvSpPr/>
      </xdr:nvSpPr>
      <xdr:spPr>
        <a:xfrm>
          <a:off x="6962775" y="4248150"/>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21" name="円/楕円 20"/>
        <xdr:cNvSpPr/>
      </xdr:nvSpPr>
      <xdr:spPr>
        <a:xfrm>
          <a:off x="7115175" y="440055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22" name="円/楕円 21"/>
        <xdr:cNvSpPr/>
      </xdr:nvSpPr>
      <xdr:spPr>
        <a:xfrm>
          <a:off x="7207527" y="4263059"/>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23" name="円/楕円 22"/>
        <xdr:cNvSpPr/>
      </xdr:nvSpPr>
      <xdr:spPr>
        <a:xfrm>
          <a:off x="7265505" y="4550879"/>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82826</xdr:colOff>
      <xdr:row>16</xdr:row>
      <xdr:rowOff>147431</xdr:rowOff>
    </xdr:from>
    <xdr:to>
      <xdr:col>14</xdr:col>
      <xdr:colOff>57978</xdr:colOff>
      <xdr:row>17</xdr:row>
      <xdr:rowOff>33130</xdr:rowOff>
    </xdr:to>
    <xdr:sp macro="" textlink="">
      <xdr:nvSpPr>
        <xdr:cNvPr id="24" name="円/楕円 23"/>
        <xdr:cNvSpPr/>
      </xdr:nvSpPr>
      <xdr:spPr>
        <a:xfrm>
          <a:off x="2845076" y="4157456"/>
          <a:ext cx="251377" cy="123824"/>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25" name="円/楕円 24"/>
        <xdr:cNvSpPr/>
      </xdr:nvSpPr>
      <xdr:spPr>
        <a:xfrm>
          <a:off x="6962775" y="4511122"/>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24848</xdr:colOff>
      <xdr:row>16</xdr:row>
      <xdr:rowOff>130866</xdr:rowOff>
    </xdr:from>
    <xdr:to>
      <xdr:col>13</xdr:col>
      <xdr:colOff>57978</xdr:colOff>
      <xdr:row>17</xdr:row>
      <xdr:rowOff>16565</xdr:rowOff>
    </xdr:to>
    <xdr:sp macro="" textlink="">
      <xdr:nvSpPr>
        <xdr:cNvPr id="26" name="円/楕円 25"/>
        <xdr:cNvSpPr/>
      </xdr:nvSpPr>
      <xdr:spPr>
        <a:xfrm>
          <a:off x="2568023" y="4140891"/>
          <a:ext cx="252205" cy="123824"/>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17</xdr:row>
      <xdr:rowOff>56323</xdr:rowOff>
    </xdr:from>
    <xdr:to>
      <xdr:col>32</xdr:col>
      <xdr:colOff>49694</xdr:colOff>
      <xdr:row>17</xdr:row>
      <xdr:rowOff>207065</xdr:rowOff>
    </xdr:to>
    <xdr:sp macro="" textlink="">
      <xdr:nvSpPr>
        <xdr:cNvPr id="27" name="円/楕円 26"/>
        <xdr:cNvSpPr/>
      </xdr:nvSpPr>
      <xdr:spPr>
        <a:xfrm>
          <a:off x="6363941" y="4304473"/>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18</xdr:row>
      <xdr:rowOff>39757</xdr:rowOff>
    </xdr:from>
    <xdr:to>
      <xdr:col>32</xdr:col>
      <xdr:colOff>49694</xdr:colOff>
      <xdr:row>18</xdr:row>
      <xdr:rowOff>190499</xdr:rowOff>
    </xdr:to>
    <xdr:sp macro="" textlink="">
      <xdr:nvSpPr>
        <xdr:cNvPr id="28" name="円/楕円 27"/>
        <xdr:cNvSpPr/>
      </xdr:nvSpPr>
      <xdr:spPr>
        <a:xfrm>
          <a:off x="6363941" y="4526032"/>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19</xdr:row>
      <xdr:rowOff>39758</xdr:rowOff>
    </xdr:from>
    <xdr:to>
      <xdr:col>32</xdr:col>
      <xdr:colOff>49694</xdr:colOff>
      <xdr:row>19</xdr:row>
      <xdr:rowOff>190500</xdr:rowOff>
    </xdr:to>
    <xdr:sp macro="" textlink="">
      <xdr:nvSpPr>
        <xdr:cNvPr id="29" name="円/楕円 28"/>
        <xdr:cNvSpPr/>
      </xdr:nvSpPr>
      <xdr:spPr>
        <a:xfrm>
          <a:off x="6363941" y="4764158"/>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20</xdr:row>
      <xdr:rowOff>48040</xdr:rowOff>
    </xdr:from>
    <xdr:to>
      <xdr:col>32</xdr:col>
      <xdr:colOff>49694</xdr:colOff>
      <xdr:row>20</xdr:row>
      <xdr:rowOff>198782</xdr:rowOff>
    </xdr:to>
    <xdr:sp macro="" textlink="">
      <xdr:nvSpPr>
        <xdr:cNvPr id="30" name="円/楕円 29"/>
        <xdr:cNvSpPr/>
      </xdr:nvSpPr>
      <xdr:spPr>
        <a:xfrm>
          <a:off x="6363941" y="5010565"/>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8282</xdr:colOff>
      <xdr:row>21</xdr:row>
      <xdr:rowOff>64606</xdr:rowOff>
    </xdr:from>
    <xdr:to>
      <xdr:col>32</xdr:col>
      <xdr:colOff>66260</xdr:colOff>
      <xdr:row>21</xdr:row>
      <xdr:rowOff>215348</xdr:rowOff>
    </xdr:to>
    <xdr:sp macro="" textlink="">
      <xdr:nvSpPr>
        <xdr:cNvPr id="31" name="円/楕円 30"/>
        <xdr:cNvSpPr/>
      </xdr:nvSpPr>
      <xdr:spPr>
        <a:xfrm>
          <a:off x="6370982" y="5265256"/>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8282</xdr:colOff>
      <xdr:row>22</xdr:row>
      <xdr:rowOff>48040</xdr:rowOff>
    </xdr:from>
    <xdr:to>
      <xdr:col>32</xdr:col>
      <xdr:colOff>66260</xdr:colOff>
      <xdr:row>22</xdr:row>
      <xdr:rowOff>198782</xdr:rowOff>
    </xdr:to>
    <xdr:sp macro="" textlink="">
      <xdr:nvSpPr>
        <xdr:cNvPr id="32" name="円/楕円 31"/>
        <xdr:cNvSpPr/>
      </xdr:nvSpPr>
      <xdr:spPr>
        <a:xfrm>
          <a:off x="6370982" y="5486815"/>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74544</xdr:colOff>
      <xdr:row>16</xdr:row>
      <xdr:rowOff>139149</xdr:rowOff>
    </xdr:from>
    <xdr:to>
      <xdr:col>15</xdr:col>
      <xdr:colOff>49696</xdr:colOff>
      <xdr:row>17</xdr:row>
      <xdr:rowOff>24848</xdr:rowOff>
    </xdr:to>
    <xdr:sp macro="" textlink="">
      <xdr:nvSpPr>
        <xdr:cNvPr id="33" name="円/楕円 32"/>
        <xdr:cNvSpPr/>
      </xdr:nvSpPr>
      <xdr:spPr>
        <a:xfrm>
          <a:off x="3113019" y="4149174"/>
          <a:ext cx="251377" cy="123824"/>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190499</xdr:colOff>
      <xdr:row>32</xdr:row>
      <xdr:rowOff>213690</xdr:rowOff>
    </xdr:from>
    <xdr:to>
      <xdr:col>35</xdr:col>
      <xdr:colOff>198782</xdr:colOff>
      <xdr:row>33</xdr:row>
      <xdr:rowOff>205409</xdr:rowOff>
    </xdr:to>
    <xdr:sp macro="" textlink="">
      <xdr:nvSpPr>
        <xdr:cNvPr id="34" name="円/楕円 33"/>
        <xdr:cNvSpPr/>
      </xdr:nvSpPr>
      <xdr:spPr>
        <a:xfrm>
          <a:off x="7153274" y="8033715"/>
          <a:ext cx="246408" cy="229844"/>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66260</xdr:colOff>
      <xdr:row>32</xdr:row>
      <xdr:rowOff>56322</xdr:rowOff>
    </xdr:from>
    <xdr:to>
      <xdr:col>11</xdr:col>
      <xdr:colOff>124238</xdr:colOff>
      <xdr:row>32</xdr:row>
      <xdr:rowOff>207064</xdr:rowOff>
    </xdr:to>
    <xdr:sp macro="" textlink="">
      <xdr:nvSpPr>
        <xdr:cNvPr id="35" name="円/楕円 34"/>
        <xdr:cNvSpPr/>
      </xdr:nvSpPr>
      <xdr:spPr>
        <a:xfrm>
          <a:off x="2247485" y="7876347"/>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140803</xdr:colOff>
      <xdr:row>32</xdr:row>
      <xdr:rowOff>56322</xdr:rowOff>
    </xdr:from>
    <xdr:to>
      <xdr:col>16</xdr:col>
      <xdr:colOff>115955</xdr:colOff>
      <xdr:row>32</xdr:row>
      <xdr:rowOff>207064</xdr:rowOff>
    </xdr:to>
    <xdr:sp macro="" textlink="">
      <xdr:nvSpPr>
        <xdr:cNvPr id="36" name="円/楕円 35"/>
        <xdr:cNvSpPr/>
      </xdr:nvSpPr>
      <xdr:spPr>
        <a:xfrm>
          <a:off x="3455503" y="7876347"/>
          <a:ext cx="251377"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91107</xdr:colOff>
      <xdr:row>32</xdr:row>
      <xdr:rowOff>48039</xdr:rowOff>
    </xdr:from>
    <xdr:to>
      <xdr:col>25</xdr:col>
      <xdr:colOff>149085</xdr:colOff>
      <xdr:row>32</xdr:row>
      <xdr:rowOff>198781</xdr:rowOff>
    </xdr:to>
    <xdr:sp macro="" textlink="">
      <xdr:nvSpPr>
        <xdr:cNvPr id="37" name="円/楕円 36"/>
        <xdr:cNvSpPr/>
      </xdr:nvSpPr>
      <xdr:spPr>
        <a:xfrm>
          <a:off x="5186982" y="7868064"/>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124238</xdr:colOff>
      <xdr:row>32</xdr:row>
      <xdr:rowOff>39757</xdr:rowOff>
    </xdr:from>
    <xdr:to>
      <xdr:col>31</xdr:col>
      <xdr:colOff>182216</xdr:colOff>
      <xdr:row>32</xdr:row>
      <xdr:rowOff>190499</xdr:rowOff>
    </xdr:to>
    <xdr:sp macro="" textlink="">
      <xdr:nvSpPr>
        <xdr:cNvPr id="38" name="円/楕円 37"/>
        <xdr:cNvSpPr/>
      </xdr:nvSpPr>
      <xdr:spPr>
        <a:xfrm>
          <a:off x="6305963" y="7859782"/>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173933</xdr:colOff>
      <xdr:row>49</xdr:row>
      <xdr:rowOff>49695</xdr:rowOff>
    </xdr:from>
    <xdr:to>
      <xdr:col>28</xdr:col>
      <xdr:colOff>41412</xdr:colOff>
      <xdr:row>49</xdr:row>
      <xdr:rowOff>215348</xdr:rowOff>
    </xdr:to>
    <xdr:sp macro="" textlink="">
      <xdr:nvSpPr>
        <xdr:cNvPr id="39" name="正方形/長方形 38"/>
        <xdr:cNvSpPr/>
      </xdr:nvSpPr>
      <xdr:spPr>
        <a:xfrm>
          <a:off x="4488758" y="12146445"/>
          <a:ext cx="1372429"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調書４－１のＦ欄</a:t>
          </a:r>
        </a:p>
      </xdr:txBody>
    </xdr:sp>
    <xdr:clientData/>
  </xdr:twoCellAnchor>
  <xdr:twoCellAnchor>
    <xdr:from>
      <xdr:col>10</xdr:col>
      <xdr:colOff>173936</xdr:colOff>
      <xdr:row>76</xdr:row>
      <xdr:rowOff>16565</xdr:rowOff>
    </xdr:from>
    <xdr:to>
      <xdr:col>12</xdr:col>
      <xdr:colOff>190500</xdr:colOff>
      <xdr:row>76</xdr:row>
      <xdr:rowOff>231912</xdr:rowOff>
    </xdr:to>
    <xdr:sp macro="" textlink="">
      <xdr:nvSpPr>
        <xdr:cNvPr id="40" name="円/楕円 39"/>
        <xdr:cNvSpPr/>
      </xdr:nvSpPr>
      <xdr:spPr>
        <a:xfrm>
          <a:off x="2355161" y="19228490"/>
          <a:ext cx="378514" cy="215347"/>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190502</xdr:colOff>
      <xdr:row>82</xdr:row>
      <xdr:rowOff>49697</xdr:rowOff>
    </xdr:from>
    <xdr:to>
      <xdr:col>9</xdr:col>
      <xdr:colOff>207066</xdr:colOff>
      <xdr:row>83</xdr:row>
      <xdr:rowOff>0</xdr:rowOff>
    </xdr:to>
    <xdr:sp macro="" textlink="">
      <xdr:nvSpPr>
        <xdr:cNvPr id="41" name="円/楕円 40"/>
        <xdr:cNvSpPr/>
      </xdr:nvSpPr>
      <xdr:spPr>
        <a:xfrm>
          <a:off x="1924052" y="20861822"/>
          <a:ext cx="235639" cy="217003"/>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16562</xdr:colOff>
      <xdr:row>34</xdr:row>
      <xdr:rowOff>57977</xdr:rowOff>
    </xdr:from>
    <xdr:to>
      <xdr:col>27</xdr:col>
      <xdr:colOff>74544</xdr:colOff>
      <xdr:row>37</xdr:row>
      <xdr:rowOff>115956</xdr:rowOff>
    </xdr:to>
    <xdr:sp macro="" textlink="">
      <xdr:nvSpPr>
        <xdr:cNvPr id="42" name="正方形/長方形 41"/>
        <xdr:cNvSpPr/>
      </xdr:nvSpPr>
      <xdr:spPr>
        <a:xfrm>
          <a:off x="4150412" y="8354252"/>
          <a:ext cx="1562932" cy="848554"/>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国交付要綱の別表３－１、３－２を参照して記入してください</a:t>
          </a:r>
        </a:p>
      </xdr:txBody>
    </xdr:sp>
    <xdr:clientData/>
  </xdr:twoCellAnchor>
  <xdr:twoCellAnchor>
    <xdr:from>
      <xdr:col>19</xdr:col>
      <xdr:colOff>0</xdr:colOff>
      <xdr:row>24</xdr:row>
      <xdr:rowOff>74542</xdr:rowOff>
    </xdr:from>
    <xdr:to>
      <xdr:col>23</xdr:col>
      <xdr:colOff>132522</xdr:colOff>
      <xdr:row>30</xdr:row>
      <xdr:rowOff>107673</xdr:rowOff>
    </xdr:to>
    <xdr:sp macro="" textlink="">
      <xdr:nvSpPr>
        <xdr:cNvPr id="43" name="正方形/長方形 42"/>
        <xdr:cNvSpPr/>
      </xdr:nvSpPr>
      <xdr:spPr>
        <a:xfrm>
          <a:off x="4133850" y="5989567"/>
          <a:ext cx="913572" cy="146188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まず、調書４－１を作成し、それをもとに記入すると分かりやすいです。</a:t>
          </a:r>
        </a:p>
      </xdr:txBody>
    </xdr:sp>
    <xdr:clientData/>
  </xdr:twoCellAnchor>
  <xdr:twoCellAnchor>
    <xdr:from>
      <xdr:col>20</xdr:col>
      <xdr:colOff>173933</xdr:colOff>
      <xdr:row>50</xdr:row>
      <xdr:rowOff>41412</xdr:rowOff>
    </xdr:from>
    <xdr:to>
      <xdr:col>28</xdr:col>
      <xdr:colOff>41412</xdr:colOff>
      <xdr:row>50</xdr:row>
      <xdr:rowOff>207065</xdr:rowOff>
    </xdr:to>
    <xdr:sp macro="" textlink="">
      <xdr:nvSpPr>
        <xdr:cNvPr id="44" name="正方形/長方形 43"/>
        <xdr:cNvSpPr/>
      </xdr:nvSpPr>
      <xdr:spPr>
        <a:xfrm>
          <a:off x="4488758" y="12376287"/>
          <a:ext cx="1372429"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同　上</a:t>
          </a:r>
        </a:p>
      </xdr:txBody>
    </xdr:sp>
    <xdr:clientData/>
  </xdr:twoCellAnchor>
  <xdr:twoCellAnchor>
    <xdr:from>
      <xdr:col>20</xdr:col>
      <xdr:colOff>173933</xdr:colOff>
      <xdr:row>51</xdr:row>
      <xdr:rowOff>33130</xdr:rowOff>
    </xdr:from>
    <xdr:to>
      <xdr:col>28</xdr:col>
      <xdr:colOff>41412</xdr:colOff>
      <xdr:row>51</xdr:row>
      <xdr:rowOff>198783</xdr:rowOff>
    </xdr:to>
    <xdr:sp macro="" textlink="">
      <xdr:nvSpPr>
        <xdr:cNvPr id="45" name="正方形/長方形 44"/>
        <xdr:cNvSpPr/>
      </xdr:nvSpPr>
      <xdr:spPr>
        <a:xfrm>
          <a:off x="4488758" y="12606130"/>
          <a:ext cx="1372429"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調書４－１のＧ欄</a:t>
          </a:r>
          <a:endParaRPr kumimoji="1" lang="en-US" altLang="ja-JP" sz="800">
            <a:solidFill>
              <a:sysClr val="windowText" lastClr="000000"/>
            </a:solidFill>
          </a:endParaRPr>
        </a:p>
      </xdr:txBody>
    </xdr:sp>
    <xdr:clientData/>
  </xdr:twoCellAnchor>
  <xdr:twoCellAnchor>
    <xdr:from>
      <xdr:col>8</xdr:col>
      <xdr:colOff>82824</xdr:colOff>
      <xdr:row>52</xdr:row>
      <xdr:rowOff>132522</xdr:rowOff>
    </xdr:from>
    <xdr:to>
      <xdr:col>12</xdr:col>
      <xdr:colOff>165652</xdr:colOff>
      <xdr:row>54</xdr:row>
      <xdr:rowOff>107674</xdr:rowOff>
    </xdr:to>
    <xdr:sp macro="" textlink="">
      <xdr:nvSpPr>
        <xdr:cNvPr id="46" name="線吹き出し 2 (枠付き) 45"/>
        <xdr:cNvSpPr/>
      </xdr:nvSpPr>
      <xdr:spPr>
        <a:xfrm>
          <a:off x="1816374" y="12943647"/>
          <a:ext cx="892453" cy="508552"/>
        </a:xfrm>
        <a:prstGeom prst="borderCallout2">
          <a:avLst>
            <a:gd name="adj1" fmla="val 52083"/>
            <a:gd name="adj2" fmla="val -151"/>
            <a:gd name="adj3" fmla="val 58750"/>
            <a:gd name="adj4" fmla="val -25757"/>
            <a:gd name="adj5" fmla="val 136106"/>
            <a:gd name="adj6" fmla="val -4394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調書４－１のＨ欄</a:t>
          </a:r>
          <a:endParaRPr kumimoji="1" lang="en-US" altLang="ja-JP" sz="800">
            <a:solidFill>
              <a:sysClr val="windowText" lastClr="000000"/>
            </a:solidFill>
          </a:endParaRPr>
        </a:p>
      </xdr:txBody>
    </xdr:sp>
    <xdr:clientData/>
  </xdr:twoCellAnchor>
  <xdr:twoCellAnchor>
    <xdr:from>
      <xdr:col>23</xdr:col>
      <xdr:colOff>173936</xdr:colOff>
      <xdr:row>24</xdr:row>
      <xdr:rowOff>99392</xdr:rowOff>
    </xdr:from>
    <xdr:to>
      <xdr:col>28</xdr:col>
      <xdr:colOff>0</xdr:colOff>
      <xdr:row>26</xdr:row>
      <xdr:rowOff>149085</xdr:rowOff>
    </xdr:to>
    <xdr:sp macro="" textlink="">
      <xdr:nvSpPr>
        <xdr:cNvPr id="47" name="正方形/長方形 46"/>
        <xdr:cNvSpPr/>
      </xdr:nvSpPr>
      <xdr:spPr>
        <a:xfrm>
          <a:off x="5088836" y="6014417"/>
          <a:ext cx="730939" cy="52594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a:t>
          </a:r>
          <a:endParaRPr kumimoji="1" lang="en-US" altLang="ja-JP" sz="800">
            <a:solidFill>
              <a:sysClr val="windowText" lastClr="000000"/>
            </a:solidFill>
          </a:endParaRPr>
        </a:p>
        <a:p>
          <a:pPr algn="l"/>
          <a:r>
            <a:rPr kumimoji="1" lang="ja-JP" altLang="en-US" sz="800">
              <a:solidFill>
                <a:sysClr val="windowText" lastClr="000000"/>
              </a:solidFill>
            </a:rPr>
            <a:t>Ｂ欄の数字</a:t>
          </a:r>
        </a:p>
      </xdr:txBody>
    </xdr:sp>
    <xdr:clientData/>
  </xdr:twoCellAnchor>
  <xdr:twoCellAnchor>
    <xdr:from>
      <xdr:col>27</xdr:col>
      <xdr:colOff>135282</xdr:colOff>
      <xdr:row>24</xdr:row>
      <xdr:rowOff>91109</xdr:rowOff>
    </xdr:from>
    <xdr:to>
      <xdr:col>28</xdr:col>
      <xdr:colOff>77304</xdr:colOff>
      <xdr:row>26</xdr:row>
      <xdr:rowOff>140804</xdr:rowOff>
    </xdr:to>
    <xdr:sp macro="" textlink="">
      <xdr:nvSpPr>
        <xdr:cNvPr id="48" name="左中かっこ 47"/>
        <xdr:cNvSpPr/>
      </xdr:nvSpPr>
      <xdr:spPr>
        <a:xfrm>
          <a:off x="5309152" y="5977283"/>
          <a:ext cx="107674" cy="524564"/>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110432</xdr:colOff>
      <xdr:row>30</xdr:row>
      <xdr:rowOff>24849</xdr:rowOff>
    </xdr:from>
    <xdr:to>
      <xdr:col>28</xdr:col>
      <xdr:colOff>52455</xdr:colOff>
      <xdr:row>30</xdr:row>
      <xdr:rowOff>223632</xdr:rowOff>
    </xdr:to>
    <xdr:sp macro="" textlink="">
      <xdr:nvSpPr>
        <xdr:cNvPr id="49" name="正方形/長方形 48"/>
        <xdr:cNvSpPr/>
      </xdr:nvSpPr>
      <xdr:spPr>
        <a:xfrm>
          <a:off x="4787345" y="7335632"/>
          <a:ext cx="604632" cy="19878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Ｂ欄の計</a:t>
          </a:r>
        </a:p>
      </xdr:txBody>
    </xdr:sp>
    <xdr:clientData/>
  </xdr:twoCellAnchor>
  <xdr:twoCellAnchor>
    <xdr:from>
      <xdr:col>17</xdr:col>
      <xdr:colOff>0</xdr:colOff>
      <xdr:row>44</xdr:row>
      <xdr:rowOff>66262</xdr:rowOff>
    </xdr:from>
    <xdr:to>
      <xdr:col>28</xdr:col>
      <xdr:colOff>82825</xdr:colOff>
      <xdr:row>46</xdr:row>
      <xdr:rowOff>165653</xdr:rowOff>
    </xdr:to>
    <xdr:sp macro="" textlink="">
      <xdr:nvSpPr>
        <xdr:cNvPr id="50" name="正方形/長方形 49"/>
        <xdr:cNvSpPr/>
      </xdr:nvSpPr>
      <xdr:spPr>
        <a:xfrm>
          <a:off x="3771900" y="10972387"/>
          <a:ext cx="2130700" cy="57564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局長通知「社会福祉施設等施設整備費における解体撤去工事費及び仮設施設整備工事費の取扱いについて」を参照してください。</a:t>
          </a:r>
        </a:p>
      </xdr:txBody>
    </xdr:sp>
    <xdr:clientData/>
  </xdr:twoCellAnchor>
  <xdr:twoCellAnchor>
    <xdr:from>
      <xdr:col>10</xdr:col>
      <xdr:colOff>41414</xdr:colOff>
      <xdr:row>4</xdr:row>
      <xdr:rowOff>115957</xdr:rowOff>
    </xdr:from>
    <xdr:to>
      <xdr:col>19</xdr:col>
      <xdr:colOff>149087</xdr:colOff>
      <xdr:row>7</xdr:row>
      <xdr:rowOff>41413</xdr:rowOff>
    </xdr:to>
    <xdr:sp macro="" textlink="">
      <xdr:nvSpPr>
        <xdr:cNvPr id="51" name="正方形/長方形 50"/>
        <xdr:cNvSpPr/>
      </xdr:nvSpPr>
      <xdr:spPr>
        <a:xfrm>
          <a:off x="2222639" y="1068457"/>
          <a:ext cx="2060298" cy="91605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「障害福祉サービス」は総称なので不可。多機能型の場合も、（　）書きで詳細を記入してください。</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例）多機能型（生活介護、就労継続支援</a:t>
          </a:r>
          <a:r>
            <a:rPr kumimoji="1" lang="en-US" altLang="ja-JP" sz="800">
              <a:solidFill>
                <a:sysClr val="windowText" lastClr="000000"/>
              </a:solidFill>
            </a:rPr>
            <a:t>B</a:t>
          </a:r>
          <a:r>
            <a:rPr kumimoji="1" lang="ja-JP" altLang="en-US" sz="800">
              <a:solidFill>
                <a:sysClr val="windowText" lastClr="000000"/>
              </a:solidFill>
            </a:rPr>
            <a:t>型）</a:t>
          </a:r>
        </a:p>
      </xdr:txBody>
    </xdr:sp>
    <xdr:clientData/>
  </xdr:twoCellAnchor>
  <xdr:twoCellAnchor>
    <xdr:from>
      <xdr:col>4</xdr:col>
      <xdr:colOff>364435</xdr:colOff>
      <xdr:row>64</xdr:row>
      <xdr:rowOff>97321</xdr:rowOff>
    </xdr:from>
    <xdr:to>
      <xdr:col>18</xdr:col>
      <xdr:colOff>124240</xdr:colOff>
      <xdr:row>66</xdr:row>
      <xdr:rowOff>72473</xdr:rowOff>
    </xdr:to>
    <xdr:sp macro="" textlink="">
      <xdr:nvSpPr>
        <xdr:cNvPr id="52" name="正方形/長方形 51"/>
        <xdr:cNvSpPr/>
      </xdr:nvSpPr>
      <xdr:spPr>
        <a:xfrm>
          <a:off x="1155010" y="16108846"/>
          <a:ext cx="2922105" cy="50855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今回整備する施設が、別の補助事業で整備を実施している（した）施設と併設又は合築されている場合は記入</a:t>
          </a:r>
          <a:endParaRPr kumimoji="1" lang="en-US" altLang="ja-JP" sz="800">
            <a:solidFill>
              <a:sysClr val="windowText" lastClr="000000"/>
            </a:solidFill>
          </a:endParaRPr>
        </a:p>
      </xdr:txBody>
    </xdr:sp>
    <xdr:clientData/>
  </xdr:twoCellAnchor>
  <xdr:twoCellAnchor>
    <xdr:from>
      <xdr:col>24</xdr:col>
      <xdr:colOff>91110</xdr:colOff>
      <xdr:row>67</xdr:row>
      <xdr:rowOff>39344</xdr:rowOff>
    </xdr:from>
    <xdr:to>
      <xdr:col>32</xdr:col>
      <xdr:colOff>99391</xdr:colOff>
      <xdr:row>67</xdr:row>
      <xdr:rowOff>223631</xdr:rowOff>
    </xdr:to>
    <xdr:sp macro="" textlink="">
      <xdr:nvSpPr>
        <xdr:cNvPr id="53" name="正方形/長方形 52"/>
        <xdr:cNvSpPr/>
      </xdr:nvSpPr>
      <xdr:spPr>
        <a:xfrm>
          <a:off x="5186985" y="16850969"/>
          <a:ext cx="1456081" cy="18428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耐震改築の場合は記入</a:t>
          </a:r>
          <a:endParaRPr kumimoji="1" lang="en-US" altLang="ja-JP" sz="800">
            <a:solidFill>
              <a:sysClr val="windowText" lastClr="000000"/>
            </a:solidFill>
          </a:endParaRPr>
        </a:p>
      </xdr:txBody>
    </xdr:sp>
    <xdr:clientData/>
  </xdr:twoCellAnchor>
  <xdr:twoCellAnchor>
    <xdr:from>
      <xdr:col>10</xdr:col>
      <xdr:colOff>165652</xdr:colOff>
      <xdr:row>67</xdr:row>
      <xdr:rowOff>39344</xdr:rowOff>
    </xdr:from>
    <xdr:to>
      <xdr:col>15</xdr:col>
      <xdr:colOff>193260</xdr:colOff>
      <xdr:row>67</xdr:row>
      <xdr:rowOff>242957</xdr:rowOff>
    </xdr:to>
    <xdr:sp macro="" textlink="">
      <xdr:nvSpPr>
        <xdr:cNvPr id="54" name="正方形/長方形 53"/>
        <xdr:cNvSpPr/>
      </xdr:nvSpPr>
      <xdr:spPr>
        <a:xfrm>
          <a:off x="2170043" y="16797822"/>
          <a:ext cx="1071217" cy="20361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改築の場合は記入</a:t>
          </a:r>
          <a:endParaRPr kumimoji="1" lang="en-US" altLang="ja-JP" sz="800">
            <a:solidFill>
              <a:sysClr val="windowText" lastClr="000000"/>
            </a:solidFill>
          </a:endParaRPr>
        </a:p>
      </xdr:txBody>
    </xdr:sp>
    <xdr:clientData/>
  </xdr:twoCellAnchor>
  <xdr:twoCellAnchor>
    <xdr:from>
      <xdr:col>33</xdr:col>
      <xdr:colOff>124239</xdr:colOff>
      <xdr:row>3</xdr:row>
      <xdr:rowOff>149087</xdr:rowOff>
    </xdr:from>
    <xdr:to>
      <xdr:col>34</xdr:col>
      <xdr:colOff>132521</xdr:colOff>
      <xdr:row>4</xdr:row>
      <xdr:rowOff>140804</xdr:rowOff>
    </xdr:to>
    <xdr:sp macro="" textlink="">
      <xdr:nvSpPr>
        <xdr:cNvPr id="55" name="円/楕円 54"/>
        <xdr:cNvSpPr/>
      </xdr:nvSpPr>
      <xdr:spPr>
        <a:xfrm>
          <a:off x="6848889" y="863462"/>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124239</xdr:colOff>
      <xdr:row>3</xdr:row>
      <xdr:rowOff>149087</xdr:rowOff>
    </xdr:from>
    <xdr:to>
      <xdr:col>34</xdr:col>
      <xdr:colOff>132521</xdr:colOff>
      <xdr:row>4</xdr:row>
      <xdr:rowOff>140804</xdr:rowOff>
    </xdr:to>
    <xdr:sp macro="" textlink="">
      <xdr:nvSpPr>
        <xdr:cNvPr id="56" name="円/楕円 55"/>
        <xdr:cNvSpPr/>
      </xdr:nvSpPr>
      <xdr:spPr>
        <a:xfrm>
          <a:off x="6848889" y="863462"/>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115954</xdr:colOff>
      <xdr:row>23</xdr:row>
      <xdr:rowOff>82826</xdr:rowOff>
    </xdr:from>
    <xdr:to>
      <xdr:col>7</xdr:col>
      <xdr:colOff>115957</xdr:colOff>
      <xdr:row>24</xdr:row>
      <xdr:rowOff>173936</xdr:rowOff>
    </xdr:to>
    <xdr:sp macro="" textlink="">
      <xdr:nvSpPr>
        <xdr:cNvPr id="57" name="四角形吹き出し 56"/>
        <xdr:cNvSpPr/>
      </xdr:nvSpPr>
      <xdr:spPr>
        <a:xfrm>
          <a:off x="725554" y="5759726"/>
          <a:ext cx="942978" cy="329235"/>
        </a:xfrm>
        <a:prstGeom prst="wedgeRectCallout">
          <a:avLst>
            <a:gd name="adj1" fmla="val -74491"/>
            <a:gd name="adj2" fmla="val 133333"/>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記入漏れ多し</a:t>
          </a:r>
        </a:p>
      </xdr:txBody>
    </xdr:sp>
    <xdr:clientData/>
  </xdr:twoCellAnchor>
  <xdr:twoCellAnchor editAs="oneCell">
    <xdr:from>
      <xdr:col>26</xdr:col>
      <xdr:colOff>16564</xdr:colOff>
      <xdr:row>0</xdr:row>
      <xdr:rowOff>0</xdr:rowOff>
    </xdr:from>
    <xdr:to>
      <xdr:col>33</xdr:col>
      <xdr:colOff>1045</xdr:colOff>
      <xdr:row>1</xdr:row>
      <xdr:rowOff>82920</xdr:rowOff>
    </xdr:to>
    <xdr:pic>
      <xdr:nvPicPr>
        <xdr:cNvPr id="59" name="図 58"/>
        <xdr:cNvPicPr>
          <a:picLocks noChangeAspect="1"/>
        </xdr:cNvPicPr>
      </xdr:nvPicPr>
      <xdr:blipFill>
        <a:blip xmlns:r="http://schemas.openxmlformats.org/officeDocument/2006/relationships" r:embed="rId1"/>
        <a:stretch>
          <a:fillRect/>
        </a:stretch>
      </xdr:blipFill>
      <xdr:spPr>
        <a:xfrm>
          <a:off x="5483086" y="0"/>
          <a:ext cx="1249788" cy="3231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190498</xdr:colOff>
      <xdr:row>7</xdr:row>
      <xdr:rowOff>222250</xdr:rowOff>
    </xdr:from>
    <xdr:to>
      <xdr:col>14</xdr:col>
      <xdr:colOff>222249</xdr:colOff>
      <xdr:row>8</xdr:row>
      <xdr:rowOff>325437</xdr:rowOff>
    </xdr:to>
    <xdr:sp macro="" textlink="">
      <xdr:nvSpPr>
        <xdr:cNvPr id="2" name="四角形吹き出し 1"/>
        <xdr:cNvSpPr/>
      </xdr:nvSpPr>
      <xdr:spPr>
        <a:xfrm>
          <a:off x="1238248" y="2355850"/>
          <a:ext cx="2413001" cy="465137"/>
        </a:xfrm>
        <a:prstGeom prst="wedgeRectCallout">
          <a:avLst>
            <a:gd name="adj1" fmla="val -64681"/>
            <a:gd name="adj2" fmla="val -307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実施しているサービスが欄に無い場合は適宜書き換えてください</a:t>
          </a:r>
        </a:p>
      </xdr:txBody>
    </xdr:sp>
    <xdr:clientData/>
  </xdr:twoCellAnchor>
  <xdr:twoCellAnchor>
    <xdr:from>
      <xdr:col>1</xdr:col>
      <xdr:colOff>63500</xdr:colOff>
      <xdr:row>3</xdr:row>
      <xdr:rowOff>63500</xdr:rowOff>
    </xdr:from>
    <xdr:to>
      <xdr:col>2</xdr:col>
      <xdr:colOff>254000</xdr:colOff>
      <xdr:row>3</xdr:row>
      <xdr:rowOff>317500</xdr:rowOff>
    </xdr:to>
    <xdr:sp macro="" textlink="">
      <xdr:nvSpPr>
        <xdr:cNvPr id="3" name="円/楕円 3"/>
        <xdr:cNvSpPr/>
      </xdr:nvSpPr>
      <xdr:spPr>
        <a:xfrm>
          <a:off x="282575" y="749300"/>
          <a:ext cx="466725" cy="254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63500</xdr:colOff>
      <xdr:row>11</xdr:row>
      <xdr:rowOff>79376</xdr:rowOff>
    </xdr:from>
    <xdr:to>
      <xdr:col>15</xdr:col>
      <xdr:colOff>166688</xdr:colOff>
      <xdr:row>13</xdr:row>
      <xdr:rowOff>39688</xdr:rowOff>
    </xdr:to>
    <xdr:sp macro="" textlink="">
      <xdr:nvSpPr>
        <xdr:cNvPr id="4" name="正方形/長方形 3"/>
        <xdr:cNvSpPr/>
      </xdr:nvSpPr>
      <xdr:spPr>
        <a:xfrm>
          <a:off x="835025" y="3422651"/>
          <a:ext cx="2998788" cy="47466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就労・訓練事業等整備加算及び大規模生産設備等整備加算がある場合は記入してください</a:t>
          </a:r>
        </a:p>
      </xdr:txBody>
    </xdr:sp>
    <xdr:clientData/>
  </xdr:twoCellAnchor>
  <xdr:twoCellAnchor>
    <xdr:from>
      <xdr:col>3</xdr:col>
      <xdr:colOff>119063</xdr:colOff>
      <xdr:row>18</xdr:row>
      <xdr:rowOff>23813</xdr:rowOff>
    </xdr:from>
    <xdr:to>
      <xdr:col>15</xdr:col>
      <xdr:colOff>206375</xdr:colOff>
      <xdr:row>19</xdr:row>
      <xdr:rowOff>222250</xdr:rowOff>
    </xdr:to>
    <xdr:sp macro="" textlink="">
      <xdr:nvSpPr>
        <xdr:cNvPr id="5" name="正方形/長方形 4"/>
        <xdr:cNvSpPr/>
      </xdr:nvSpPr>
      <xdr:spPr>
        <a:xfrm>
          <a:off x="890588" y="5157788"/>
          <a:ext cx="2982912" cy="46513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当該設備整備が生産事業等に係るものである場合は記入してください。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421822</xdr:colOff>
      <xdr:row>0</xdr:row>
      <xdr:rowOff>0</xdr:rowOff>
    </xdr:from>
    <xdr:to>
      <xdr:col>30</xdr:col>
      <xdr:colOff>0</xdr:colOff>
      <xdr:row>1</xdr:row>
      <xdr:rowOff>258535</xdr:rowOff>
    </xdr:to>
    <xdr:pic>
      <xdr:nvPicPr>
        <xdr:cNvPr id="2" name="図 1"/>
        <xdr:cNvPicPr>
          <a:picLocks noChangeAspect="1"/>
        </xdr:cNvPicPr>
      </xdr:nvPicPr>
      <xdr:blipFill>
        <a:blip xmlns:r="http://schemas.openxmlformats.org/officeDocument/2006/relationships" r:embed="rId1"/>
        <a:stretch>
          <a:fillRect/>
        </a:stretch>
      </xdr:blipFill>
      <xdr:spPr>
        <a:xfrm>
          <a:off x="10804072" y="0"/>
          <a:ext cx="1578428" cy="5034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26</xdr:col>
      <xdr:colOff>95250</xdr:colOff>
      <xdr:row>0</xdr:row>
      <xdr:rowOff>0</xdr:rowOff>
    </xdr:from>
    <xdr:to>
      <xdr:col>33</xdr:col>
      <xdr:colOff>11538</xdr:colOff>
      <xdr:row>1</xdr:row>
      <xdr:rowOff>84991</xdr:rowOff>
    </xdr:to>
    <xdr:pic>
      <xdr:nvPicPr>
        <xdr:cNvPr id="2" name="図 1"/>
        <xdr:cNvPicPr>
          <a:picLocks noChangeAspect="1"/>
        </xdr:cNvPicPr>
      </xdr:nvPicPr>
      <xdr:blipFill>
        <a:blip xmlns:r="http://schemas.openxmlformats.org/officeDocument/2006/relationships" r:embed="rId1"/>
        <a:stretch>
          <a:fillRect/>
        </a:stretch>
      </xdr:blipFill>
      <xdr:spPr>
        <a:xfrm>
          <a:off x="5448300" y="0"/>
          <a:ext cx="1249788" cy="3231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95250</xdr:colOff>
      <xdr:row>0</xdr:row>
      <xdr:rowOff>9525</xdr:rowOff>
    </xdr:from>
    <xdr:to>
      <xdr:col>33</xdr:col>
      <xdr:colOff>11538</xdr:colOff>
      <xdr:row>1</xdr:row>
      <xdr:rowOff>94516</xdr:rowOff>
    </xdr:to>
    <xdr:pic>
      <xdr:nvPicPr>
        <xdr:cNvPr id="2" name="図 1"/>
        <xdr:cNvPicPr>
          <a:picLocks noChangeAspect="1"/>
        </xdr:cNvPicPr>
      </xdr:nvPicPr>
      <xdr:blipFill>
        <a:blip xmlns:r="http://schemas.openxmlformats.org/officeDocument/2006/relationships" r:embed="rId1"/>
        <a:stretch>
          <a:fillRect/>
        </a:stretch>
      </xdr:blipFill>
      <xdr:spPr>
        <a:xfrm>
          <a:off x="5543550" y="9525"/>
          <a:ext cx="1249788" cy="3231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xdr:cNvSpPr>
          <a:spLocks noChangeArrowheads="1"/>
        </xdr:cNvSpPr>
      </xdr:nvSpPr>
      <xdr:spPr bwMode="auto">
        <a:xfrm>
          <a:off x="3508926" y="1552575"/>
          <a:ext cx="31432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3" name="AutoShape 1"/>
        <xdr:cNvSpPr>
          <a:spLocks noChangeArrowheads="1"/>
        </xdr:cNvSpPr>
      </xdr:nvSpPr>
      <xdr:spPr bwMode="auto">
        <a:xfrm>
          <a:off x="3508926" y="1552575"/>
          <a:ext cx="31432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171450</xdr:colOff>
      <xdr:row>2</xdr:row>
      <xdr:rowOff>114300</xdr:rowOff>
    </xdr:from>
    <xdr:to>
      <xdr:col>19</xdr:col>
      <xdr:colOff>171449</xdr:colOff>
      <xdr:row>6</xdr:row>
      <xdr:rowOff>81169</xdr:rowOff>
    </xdr:to>
    <xdr:sp macro="" textlink="">
      <xdr:nvSpPr>
        <xdr:cNvPr id="4" name="正方形/長方形 3"/>
        <xdr:cNvSpPr/>
      </xdr:nvSpPr>
      <xdr:spPr>
        <a:xfrm>
          <a:off x="2047875" y="590550"/>
          <a:ext cx="2057399" cy="919369"/>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「障害福祉サービス」は総称なので不可。多機能型の場合も、（　）書きで詳細を記入してください。</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例）多機能型（生活介護、就労継続支援</a:t>
          </a:r>
          <a:r>
            <a:rPr kumimoji="1" lang="en-US" altLang="ja-JP" sz="800">
              <a:solidFill>
                <a:sysClr val="windowText" lastClr="000000"/>
              </a:solidFill>
            </a:rPr>
            <a:t>B</a:t>
          </a:r>
          <a:r>
            <a:rPr kumimoji="1" lang="ja-JP" altLang="en-US" sz="800">
              <a:solidFill>
                <a:sysClr val="windowText" lastClr="000000"/>
              </a:solidFill>
            </a:rPr>
            <a:t>型）</a:t>
          </a:r>
        </a:p>
      </xdr:txBody>
    </xdr:sp>
    <xdr:clientData/>
  </xdr:twoCellAnchor>
  <xdr:twoCellAnchor>
    <xdr:from>
      <xdr:col>36</xdr:col>
      <xdr:colOff>142875</xdr:colOff>
      <xdr:row>12</xdr:row>
      <xdr:rowOff>123825</xdr:rowOff>
    </xdr:from>
    <xdr:to>
      <xdr:col>37</xdr:col>
      <xdr:colOff>153228</xdr:colOff>
      <xdr:row>13</xdr:row>
      <xdr:rowOff>117613</xdr:rowOff>
    </xdr:to>
    <xdr:sp macro="" textlink="">
      <xdr:nvSpPr>
        <xdr:cNvPr id="5" name="円/楕円 5"/>
        <xdr:cNvSpPr/>
      </xdr:nvSpPr>
      <xdr:spPr>
        <a:xfrm>
          <a:off x="7391400" y="29813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13</xdr:row>
      <xdr:rowOff>38100</xdr:rowOff>
    </xdr:from>
    <xdr:to>
      <xdr:col>38</xdr:col>
      <xdr:colOff>67503</xdr:colOff>
      <xdr:row>14</xdr:row>
      <xdr:rowOff>31889</xdr:rowOff>
    </xdr:to>
    <xdr:sp macro="" textlink="">
      <xdr:nvSpPr>
        <xdr:cNvPr id="6" name="円/楕円 6"/>
        <xdr:cNvSpPr/>
      </xdr:nvSpPr>
      <xdr:spPr>
        <a:xfrm>
          <a:off x="7543800" y="3133725"/>
          <a:ext cx="248478" cy="231914"/>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151572</xdr:colOff>
      <xdr:row>12</xdr:row>
      <xdr:rowOff>138734</xdr:rowOff>
    </xdr:from>
    <xdr:to>
      <xdr:col>38</xdr:col>
      <xdr:colOff>161925</xdr:colOff>
      <xdr:row>13</xdr:row>
      <xdr:rowOff>132522</xdr:rowOff>
    </xdr:to>
    <xdr:sp macro="" textlink="">
      <xdr:nvSpPr>
        <xdr:cNvPr id="7" name="円/楕円 7"/>
        <xdr:cNvSpPr/>
      </xdr:nvSpPr>
      <xdr:spPr>
        <a:xfrm>
          <a:off x="7638222" y="299623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209550</xdr:colOff>
      <xdr:row>13</xdr:row>
      <xdr:rowOff>190501</xdr:rowOff>
    </xdr:from>
    <xdr:to>
      <xdr:col>38</xdr:col>
      <xdr:colOff>219903</xdr:colOff>
      <xdr:row>14</xdr:row>
      <xdr:rowOff>184288</xdr:rowOff>
    </xdr:to>
    <xdr:sp macro="" textlink="">
      <xdr:nvSpPr>
        <xdr:cNvPr id="8" name="円/楕円 8"/>
        <xdr:cNvSpPr/>
      </xdr:nvSpPr>
      <xdr:spPr>
        <a:xfrm>
          <a:off x="7696200" y="3286126"/>
          <a:ext cx="248478" cy="23191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12</xdr:row>
      <xdr:rowOff>125896</xdr:rowOff>
    </xdr:from>
    <xdr:to>
      <xdr:col>15</xdr:col>
      <xdr:colOff>191328</xdr:colOff>
      <xdr:row>13</xdr:row>
      <xdr:rowOff>119684</xdr:rowOff>
    </xdr:to>
    <xdr:sp macro="" textlink="">
      <xdr:nvSpPr>
        <xdr:cNvPr id="9" name="円/楕円 9"/>
        <xdr:cNvSpPr/>
      </xdr:nvSpPr>
      <xdr:spPr>
        <a:xfrm>
          <a:off x="3057525" y="2983396"/>
          <a:ext cx="248478"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13</xdr:row>
      <xdr:rowOff>150744</xdr:rowOff>
    </xdr:from>
    <xdr:to>
      <xdr:col>37</xdr:col>
      <xdr:colOff>153228</xdr:colOff>
      <xdr:row>14</xdr:row>
      <xdr:rowOff>144532</xdr:rowOff>
    </xdr:to>
    <xdr:sp macro="" textlink="">
      <xdr:nvSpPr>
        <xdr:cNvPr id="10" name="円/楕円 10"/>
        <xdr:cNvSpPr/>
      </xdr:nvSpPr>
      <xdr:spPr>
        <a:xfrm>
          <a:off x="7391400" y="324636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12</xdr:row>
      <xdr:rowOff>125896</xdr:rowOff>
    </xdr:from>
    <xdr:to>
      <xdr:col>16</xdr:col>
      <xdr:colOff>181803</xdr:colOff>
      <xdr:row>13</xdr:row>
      <xdr:rowOff>119684</xdr:rowOff>
    </xdr:to>
    <xdr:sp macro="" textlink="">
      <xdr:nvSpPr>
        <xdr:cNvPr id="11" name="円/楕円 11"/>
        <xdr:cNvSpPr/>
      </xdr:nvSpPr>
      <xdr:spPr>
        <a:xfrm>
          <a:off x="3324225" y="2983396"/>
          <a:ext cx="248478"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12</xdr:row>
      <xdr:rowOff>135421</xdr:rowOff>
    </xdr:from>
    <xdr:to>
      <xdr:col>18</xdr:col>
      <xdr:colOff>124653</xdr:colOff>
      <xdr:row>13</xdr:row>
      <xdr:rowOff>129209</xdr:rowOff>
    </xdr:to>
    <xdr:sp macro="" textlink="">
      <xdr:nvSpPr>
        <xdr:cNvPr id="12" name="円/楕円 12"/>
        <xdr:cNvSpPr/>
      </xdr:nvSpPr>
      <xdr:spPr>
        <a:xfrm>
          <a:off x="3638550" y="2992921"/>
          <a:ext cx="238953"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2071</xdr:rowOff>
    </xdr:from>
    <xdr:to>
      <xdr:col>32</xdr:col>
      <xdr:colOff>86553</xdr:colOff>
      <xdr:row>16</xdr:row>
      <xdr:rowOff>233984</xdr:rowOff>
    </xdr:to>
    <xdr:sp macro="" textlink="">
      <xdr:nvSpPr>
        <xdr:cNvPr id="13" name="円/楕円 13"/>
        <xdr:cNvSpPr/>
      </xdr:nvSpPr>
      <xdr:spPr>
        <a:xfrm>
          <a:off x="6200775" y="3812071"/>
          <a:ext cx="238953"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16</xdr:row>
      <xdr:rowOff>230671</xdr:rowOff>
    </xdr:from>
    <xdr:to>
      <xdr:col>32</xdr:col>
      <xdr:colOff>96078</xdr:colOff>
      <xdr:row>17</xdr:row>
      <xdr:rowOff>224459</xdr:rowOff>
    </xdr:to>
    <xdr:sp macro="" textlink="">
      <xdr:nvSpPr>
        <xdr:cNvPr id="14" name="円/楕円 14"/>
        <xdr:cNvSpPr/>
      </xdr:nvSpPr>
      <xdr:spPr>
        <a:xfrm>
          <a:off x="6210300" y="4040671"/>
          <a:ext cx="238953"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157784</xdr:colOff>
      <xdr:row>19</xdr:row>
      <xdr:rowOff>124239</xdr:rowOff>
    </xdr:from>
    <xdr:to>
      <xdr:col>37</xdr:col>
      <xdr:colOff>149502</xdr:colOff>
      <xdr:row>25</xdr:row>
      <xdr:rowOff>34373</xdr:rowOff>
    </xdr:to>
    <xdr:sp macro="" textlink="">
      <xdr:nvSpPr>
        <xdr:cNvPr id="15" name="正方形/長方形 14"/>
        <xdr:cNvSpPr/>
      </xdr:nvSpPr>
      <xdr:spPr>
        <a:xfrm>
          <a:off x="6691934" y="4648614"/>
          <a:ext cx="944218" cy="1472234"/>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まず、調書４－１を作成し、それをもとに記入すると分かりやすいです。</a:t>
          </a:r>
        </a:p>
      </xdr:txBody>
    </xdr:sp>
    <xdr:clientData/>
  </xdr:twoCellAnchor>
  <xdr:twoCellAnchor>
    <xdr:from>
      <xdr:col>20</xdr:col>
      <xdr:colOff>173933</xdr:colOff>
      <xdr:row>23</xdr:row>
      <xdr:rowOff>49695</xdr:rowOff>
    </xdr:from>
    <xdr:to>
      <xdr:col>28</xdr:col>
      <xdr:colOff>41412</xdr:colOff>
      <xdr:row>23</xdr:row>
      <xdr:rowOff>215348</xdr:rowOff>
    </xdr:to>
    <xdr:sp macro="" textlink="">
      <xdr:nvSpPr>
        <xdr:cNvPr id="16" name="正方形/長方形 15"/>
        <xdr:cNvSpPr/>
      </xdr:nvSpPr>
      <xdr:spPr>
        <a:xfrm>
          <a:off x="4288733" y="5659920"/>
          <a:ext cx="1381954"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調書４－１のＥ欄</a:t>
          </a:r>
        </a:p>
      </xdr:txBody>
    </xdr:sp>
    <xdr:clientData/>
  </xdr:twoCellAnchor>
  <xdr:twoCellAnchor>
    <xdr:from>
      <xdr:col>20</xdr:col>
      <xdr:colOff>173933</xdr:colOff>
      <xdr:row>24</xdr:row>
      <xdr:rowOff>41412</xdr:rowOff>
    </xdr:from>
    <xdr:to>
      <xdr:col>28</xdr:col>
      <xdr:colOff>41412</xdr:colOff>
      <xdr:row>24</xdr:row>
      <xdr:rowOff>207065</xdr:rowOff>
    </xdr:to>
    <xdr:sp macro="" textlink="">
      <xdr:nvSpPr>
        <xdr:cNvPr id="17" name="正方形/長方形 16"/>
        <xdr:cNvSpPr/>
      </xdr:nvSpPr>
      <xdr:spPr>
        <a:xfrm>
          <a:off x="4288733" y="5889762"/>
          <a:ext cx="1381954"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同　上</a:t>
          </a:r>
        </a:p>
      </xdr:txBody>
    </xdr:sp>
    <xdr:clientData/>
  </xdr:twoCellAnchor>
  <xdr:twoCellAnchor>
    <xdr:from>
      <xdr:col>20</xdr:col>
      <xdr:colOff>173933</xdr:colOff>
      <xdr:row>25</xdr:row>
      <xdr:rowOff>33130</xdr:rowOff>
    </xdr:from>
    <xdr:to>
      <xdr:col>28</xdr:col>
      <xdr:colOff>41412</xdr:colOff>
      <xdr:row>25</xdr:row>
      <xdr:rowOff>198783</xdr:rowOff>
    </xdr:to>
    <xdr:sp macro="" textlink="">
      <xdr:nvSpPr>
        <xdr:cNvPr id="18" name="正方形/長方形 17"/>
        <xdr:cNvSpPr/>
      </xdr:nvSpPr>
      <xdr:spPr>
        <a:xfrm>
          <a:off x="4288733" y="6119605"/>
          <a:ext cx="1381954"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調書４－１のＦ欄</a:t>
          </a:r>
          <a:endParaRPr kumimoji="1" lang="en-US" altLang="ja-JP" sz="800">
            <a:solidFill>
              <a:sysClr val="windowText" lastClr="000000"/>
            </a:solidFill>
          </a:endParaRPr>
        </a:p>
      </xdr:txBody>
    </xdr:sp>
    <xdr:clientData/>
  </xdr:twoCellAnchor>
  <xdr:twoCellAnchor editAs="oneCell">
    <xdr:from>
      <xdr:col>26</xdr:col>
      <xdr:colOff>66261</xdr:colOff>
      <xdr:row>0</xdr:row>
      <xdr:rowOff>0</xdr:rowOff>
    </xdr:from>
    <xdr:to>
      <xdr:col>33</xdr:col>
      <xdr:colOff>40527</xdr:colOff>
      <xdr:row>1</xdr:row>
      <xdr:rowOff>82920</xdr:rowOff>
    </xdr:to>
    <xdr:pic>
      <xdr:nvPicPr>
        <xdr:cNvPr id="19" name="図 18"/>
        <xdr:cNvPicPr>
          <a:picLocks noChangeAspect="1"/>
        </xdr:cNvPicPr>
      </xdr:nvPicPr>
      <xdr:blipFill>
        <a:blip xmlns:r="http://schemas.openxmlformats.org/officeDocument/2006/relationships" r:embed="rId1"/>
        <a:stretch>
          <a:fillRect/>
        </a:stretch>
      </xdr:blipFill>
      <xdr:spPr>
        <a:xfrm>
          <a:off x="5350565" y="0"/>
          <a:ext cx="1249788" cy="3231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editAs="oneCell">
    <xdr:from>
      <xdr:col>26</xdr:col>
      <xdr:colOff>76200</xdr:colOff>
      <xdr:row>0</xdr:row>
      <xdr:rowOff>0</xdr:rowOff>
    </xdr:from>
    <xdr:to>
      <xdr:col>32</xdr:col>
      <xdr:colOff>182988</xdr:colOff>
      <xdr:row>0</xdr:row>
      <xdr:rowOff>323116</xdr:rowOff>
    </xdr:to>
    <xdr:pic>
      <xdr:nvPicPr>
        <xdr:cNvPr id="5" name="図 4"/>
        <xdr:cNvPicPr>
          <a:picLocks noChangeAspect="1"/>
        </xdr:cNvPicPr>
      </xdr:nvPicPr>
      <xdr:blipFill>
        <a:blip xmlns:r="http://schemas.openxmlformats.org/officeDocument/2006/relationships" r:embed="rId1"/>
        <a:stretch>
          <a:fillRect/>
        </a:stretch>
      </xdr:blipFill>
      <xdr:spPr>
        <a:xfrm>
          <a:off x="5429250" y="0"/>
          <a:ext cx="1249788" cy="3231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561975</xdr:colOff>
      <xdr:row>0</xdr:row>
      <xdr:rowOff>19050</xdr:rowOff>
    </xdr:from>
    <xdr:to>
      <xdr:col>10</xdr:col>
      <xdr:colOff>344913</xdr:colOff>
      <xdr:row>1</xdr:row>
      <xdr:rowOff>170716</xdr:rowOff>
    </xdr:to>
    <xdr:pic>
      <xdr:nvPicPr>
        <xdr:cNvPr id="2" name="図 1"/>
        <xdr:cNvPicPr>
          <a:picLocks noChangeAspect="1"/>
        </xdr:cNvPicPr>
      </xdr:nvPicPr>
      <xdr:blipFill>
        <a:blip xmlns:r="http://schemas.openxmlformats.org/officeDocument/2006/relationships" r:embed="rId1"/>
        <a:stretch>
          <a:fillRect/>
        </a:stretch>
      </xdr:blipFill>
      <xdr:spPr>
        <a:xfrm>
          <a:off x="5572125" y="19050"/>
          <a:ext cx="1249788" cy="32311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67</xdr:col>
      <xdr:colOff>95250</xdr:colOff>
      <xdr:row>0</xdr:row>
      <xdr:rowOff>9525</xdr:rowOff>
    </xdr:from>
    <xdr:to>
      <xdr:col>77</xdr:col>
      <xdr:colOff>11538</xdr:colOff>
      <xdr:row>1</xdr:row>
      <xdr:rowOff>104041</xdr:rowOff>
    </xdr:to>
    <xdr:pic>
      <xdr:nvPicPr>
        <xdr:cNvPr id="9" name="図 8"/>
        <xdr:cNvPicPr>
          <a:picLocks noChangeAspect="1"/>
        </xdr:cNvPicPr>
      </xdr:nvPicPr>
      <xdr:blipFill>
        <a:blip xmlns:r="http://schemas.openxmlformats.org/officeDocument/2006/relationships" r:embed="rId1"/>
        <a:stretch>
          <a:fillRect/>
        </a:stretch>
      </xdr:blipFill>
      <xdr:spPr>
        <a:xfrm>
          <a:off x="9029700" y="9525"/>
          <a:ext cx="1249788" cy="32311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xdr:cNvSpPr/>
      </xdr:nvSpPr>
      <xdr:spPr>
        <a:xfrm>
          <a:off x="333934" y="1777603"/>
          <a:ext cx="9601201" cy="18228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xdr:cNvSpPr/>
      </xdr:nvSpPr>
      <xdr:spPr>
        <a:xfrm>
          <a:off x="338138" y="12223940"/>
          <a:ext cx="9596997" cy="87629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xdr:cNvSpPr/>
      </xdr:nvSpPr>
      <xdr:spPr>
        <a:xfrm>
          <a:off x="3467409" y="4604499"/>
          <a:ext cx="933141" cy="4083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xdr:cNvSpPr/>
      </xdr:nvSpPr>
      <xdr:spPr>
        <a:xfrm>
          <a:off x="2273651" y="5106523"/>
          <a:ext cx="929459" cy="7010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xdr:cNvSpPr/>
      </xdr:nvSpPr>
      <xdr:spPr>
        <a:xfrm>
          <a:off x="2468324" y="5909660"/>
          <a:ext cx="566229" cy="9472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xdr:cNvSpPr/>
      </xdr:nvSpPr>
      <xdr:spPr>
        <a:xfrm>
          <a:off x="4268789" y="6371504"/>
          <a:ext cx="1065211" cy="7812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xdr:cNvSpPr/>
      </xdr:nvSpPr>
      <xdr:spPr>
        <a:xfrm>
          <a:off x="5599562" y="6499892"/>
          <a:ext cx="1413079" cy="5743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twoCellAnchor>
    <xdr:from>
      <xdr:col>35</xdr:col>
      <xdr:colOff>124134</xdr:colOff>
      <xdr:row>20</xdr:row>
      <xdr:rowOff>99174</xdr:rowOff>
    </xdr:from>
    <xdr:to>
      <xdr:col>43</xdr:col>
      <xdr:colOff>114300</xdr:colOff>
      <xdr:row>22</xdr:row>
      <xdr:rowOff>133350</xdr:rowOff>
    </xdr:to>
    <xdr:sp macro="" textlink="">
      <xdr:nvSpPr>
        <xdr:cNvPr id="9" name="正方形/長方形 8"/>
        <xdr:cNvSpPr/>
      </xdr:nvSpPr>
      <xdr:spPr>
        <a:xfrm>
          <a:off x="4791384" y="4614024"/>
          <a:ext cx="1056966" cy="491376"/>
        </a:xfrm>
        <a:prstGeom prst="rect">
          <a:avLst/>
        </a:prstGeom>
        <a:solidFill>
          <a:schemeClr val="accent6">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⑥生活介護棟</a:t>
          </a:r>
        </a:p>
      </xdr:txBody>
    </xdr:sp>
    <xdr:clientData/>
  </xdr:twoCellAnchor>
  <xdr:twoCellAnchor editAs="oneCell">
    <xdr:from>
      <xdr:col>67</xdr:col>
      <xdr:colOff>76200</xdr:colOff>
      <xdr:row>0</xdr:row>
      <xdr:rowOff>0</xdr:rowOff>
    </xdr:from>
    <xdr:to>
      <xdr:col>76</xdr:col>
      <xdr:colOff>125838</xdr:colOff>
      <xdr:row>1</xdr:row>
      <xdr:rowOff>94516</xdr:rowOff>
    </xdr:to>
    <xdr:pic>
      <xdr:nvPicPr>
        <xdr:cNvPr id="11" name="図 10"/>
        <xdr:cNvPicPr>
          <a:picLocks noChangeAspect="1"/>
        </xdr:cNvPicPr>
      </xdr:nvPicPr>
      <xdr:blipFill>
        <a:blip xmlns:r="http://schemas.openxmlformats.org/officeDocument/2006/relationships" r:embed="rId1"/>
        <a:stretch>
          <a:fillRect/>
        </a:stretch>
      </xdr:blipFill>
      <xdr:spPr>
        <a:xfrm>
          <a:off x="9010650" y="0"/>
          <a:ext cx="1249788" cy="3231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685800</xdr:colOff>
      <xdr:row>1</xdr:row>
      <xdr:rowOff>142875</xdr:rowOff>
    </xdr:from>
    <xdr:to>
      <xdr:col>7</xdr:col>
      <xdr:colOff>1171720</xdr:colOff>
      <xdr:row>3</xdr:row>
      <xdr:rowOff>113566</xdr:rowOff>
    </xdr:to>
    <xdr:pic>
      <xdr:nvPicPr>
        <xdr:cNvPr id="3" name="図 2"/>
        <xdr:cNvPicPr>
          <a:picLocks noChangeAspect="1"/>
        </xdr:cNvPicPr>
      </xdr:nvPicPr>
      <xdr:blipFill>
        <a:blip xmlns:r="http://schemas.openxmlformats.org/officeDocument/2006/relationships" r:embed="rId1"/>
        <a:stretch>
          <a:fillRect/>
        </a:stretch>
      </xdr:blipFill>
      <xdr:spPr>
        <a:xfrm>
          <a:off x="5048250" y="314325"/>
          <a:ext cx="1676545" cy="3231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714375</xdr:colOff>
      <xdr:row>1</xdr:row>
      <xdr:rowOff>95250</xdr:rowOff>
    </xdr:from>
    <xdr:to>
      <xdr:col>8</xdr:col>
      <xdr:colOff>9670</xdr:colOff>
      <xdr:row>3</xdr:row>
      <xdr:rowOff>65941</xdr:rowOff>
    </xdr:to>
    <xdr:pic>
      <xdr:nvPicPr>
        <xdr:cNvPr id="3" name="図 2"/>
        <xdr:cNvPicPr>
          <a:picLocks noChangeAspect="1"/>
        </xdr:cNvPicPr>
      </xdr:nvPicPr>
      <xdr:blipFill>
        <a:blip xmlns:r="http://schemas.openxmlformats.org/officeDocument/2006/relationships" r:embed="rId1"/>
        <a:stretch>
          <a:fillRect/>
        </a:stretch>
      </xdr:blipFill>
      <xdr:spPr>
        <a:xfrm>
          <a:off x="5076825" y="266700"/>
          <a:ext cx="1676545" cy="3231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19049</xdr:colOff>
      <xdr:row>9</xdr:row>
      <xdr:rowOff>28574</xdr:rowOff>
    </xdr:from>
    <xdr:to>
      <xdr:col>5</xdr:col>
      <xdr:colOff>266700</xdr:colOff>
      <xdr:row>9</xdr:row>
      <xdr:rowOff>228599</xdr:rowOff>
    </xdr:to>
    <xdr:sp macro="" textlink="">
      <xdr:nvSpPr>
        <xdr:cNvPr id="2" name="AutoShape 1" descr="25%"/>
        <xdr:cNvSpPr>
          <a:spLocks noChangeArrowheads="1"/>
        </xdr:cNvSpPr>
      </xdr:nvSpPr>
      <xdr:spPr bwMode="auto">
        <a:xfrm>
          <a:off x="2743199" y="2305049"/>
          <a:ext cx="828676" cy="200025"/>
        </a:xfrm>
        <a:prstGeom prst="homePlate">
          <a:avLst>
            <a:gd name="adj" fmla="val 100000"/>
          </a:avLst>
        </a:prstGeom>
        <a:pattFill prst="pct2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11</xdr:row>
      <xdr:rowOff>28575</xdr:rowOff>
    </xdr:from>
    <xdr:to>
      <xdr:col>12</xdr:col>
      <xdr:colOff>0</xdr:colOff>
      <xdr:row>11</xdr:row>
      <xdr:rowOff>228600</xdr:rowOff>
    </xdr:to>
    <xdr:sp macro="" textlink="">
      <xdr:nvSpPr>
        <xdr:cNvPr id="3" name="AutoShape 2" descr="25%"/>
        <xdr:cNvSpPr>
          <a:spLocks noChangeArrowheads="1"/>
        </xdr:cNvSpPr>
      </xdr:nvSpPr>
      <xdr:spPr bwMode="auto">
        <a:xfrm>
          <a:off x="4476750" y="2819400"/>
          <a:ext cx="2895600" cy="200025"/>
        </a:xfrm>
        <a:prstGeom prst="homePlate">
          <a:avLst>
            <a:gd name="adj" fmla="val 130587"/>
          </a:avLst>
        </a:prstGeom>
        <a:pattFill prst="pct2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10</xdr:col>
      <xdr:colOff>85725</xdr:colOff>
      <xdr:row>0</xdr:row>
      <xdr:rowOff>9525</xdr:rowOff>
    </xdr:from>
    <xdr:to>
      <xdr:col>13</xdr:col>
      <xdr:colOff>19195</xdr:colOff>
      <xdr:row>1</xdr:row>
      <xdr:rowOff>161191</xdr:rowOff>
    </xdr:to>
    <xdr:pic>
      <xdr:nvPicPr>
        <xdr:cNvPr id="4" name="図 3"/>
        <xdr:cNvPicPr>
          <a:picLocks noChangeAspect="1"/>
        </xdr:cNvPicPr>
      </xdr:nvPicPr>
      <xdr:blipFill>
        <a:blip xmlns:r="http://schemas.openxmlformats.org/officeDocument/2006/relationships" r:embed="rId1"/>
        <a:stretch>
          <a:fillRect/>
        </a:stretch>
      </xdr:blipFill>
      <xdr:spPr>
        <a:xfrm>
          <a:off x="6296025" y="9525"/>
          <a:ext cx="1676545" cy="323116"/>
        </a:xfrm>
        <a:prstGeom prst="rect">
          <a:avLst/>
        </a:prstGeom>
      </xdr:spPr>
    </xdr:pic>
    <xdr:clientData/>
  </xdr:twoCellAnchor>
  <xdr:twoCellAnchor>
    <xdr:from>
      <xdr:col>5</xdr:col>
      <xdr:colOff>276224</xdr:colOff>
      <xdr:row>10</xdr:row>
      <xdr:rowOff>28575</xdr:rowOff>
    </xdr:from>
    <xdr:to>
      <xdr:col>7</xdr:col>
      <xdr:colOff>9525</xdr:colOff>
      <xdr:row>10</xdr:row>
      <xdr:rowOff>228601</xdr:rowOff>
    </xdr:to>
    <xdr:sp macro="" textlink="">
      <xdr:nvSpPr>
        <xdr:cNvPr id="5" name="AutoShape 1" descr="25%"/>
        <xdr:cNvSpPr>
          <a:spLocks noChangeArrowheads="1"/>
        </xdr:cNvSpPr>
      </xdr:nvSpPr>
      <xdr:spPr bwMode="auto">
        <a:xfrm>
          <a:off x="3581399" y="2562225"/>
          <a:ext cx="895351" cy="200026"/>
        </a:xfrm>
        <a:prstGeom prst="homePlate">
          <a:avLst>
            <a:gd name="adj" fmla="val 100000"/>
          </a:avLst>
        </a:prstGeom>
        <a:pattFill prst="pct2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95250</xdr:colOff>
      <xdr:row>0</xdr:row>
      <xdr:rowOff>19050</xdr:rowOff>
    </xdr:from>
    <xdr:to>
      <xdr:col>77</xdr:col>
      <xdr:colOff>11538</xdr:colOff>
      <xdr:row>1</xdr:row>
      <xdr:rowOff>113566</xdr:rowOff>
    </xdr:to>
    <xdr:pic>
      <xdr:nvPicPr>
        <xdr:cNvPr id="27" name="図 26"/>
        <xdr:cNvPicPr>
          <a:picLocks noChangeAspect="1"/>
        </xdr:cNvPicPr>
      </xdr:nvPicPr>
      <xdr:blipFill>
        <a:blip xmlns:r="http://schemas.openxmlformats.org/officeDocument/2006/relationships" r:embed="rId1"/>
        <a:stretch>
          <a:fillRect/>
        </a:stretch>
      </xdr:blipFill>
      <xdr:spPr>
        <a:xfrm>
          <a:off x="9029700" y="19050"/>
          <a:ext cx="1249788" cy="3231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114</xdr:col>
      <xdr:colOff>122464</xdr:colOff>
      <xdr:row>0</xdr:row>
      <xdr:rowOff>0</xdr:rowOff>
    </xdr:from>
    <xdr:to>
      <xdr:col>124</xdr:col>
      <xdr:colOff>11538</xdr:colOff>
      <xdr:row>1</xdr:row>
      <xdr:rowOff>91795</xdr:rowOff>
    </xdr:to>
    <xdr:pic>
      <xdr:nvPicPr>
        <xdr:cNvPr id="2" name="図 1"/>
        <xdr:cNvPicPr>
          <a:picLocks noChangeAspect="1"/>
        </xdr:cNvPicPr>
      </xdr:nvPicPr>
      <xdr:blipFill>
        <a:blip xmlns:r="http://schemas.openxmlformats.org/officeDocument/2006/relationships" r:embed="rId1"/>
        <a:stretch>
          <a:fillRect/>
        </a:stretch>
      </xdr:blipFill>
      <xdr:spPr>
        <a:xfrm>
          <a:off x="15634607" y="0"/>
          <a:ext cx="1249788" cy="3231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400050</xdr:colOff>
      <xdr:row>0</xdr:row>
      <xdr:rowOff>19050</xdr:rowOff>
    </xdr:from>
    <xdr:to>
      <xdr:col>7</xdr:col>
      <xdr:colOff>2013</xdr:colOff>
      <xdr:row>1</xdr:row>
      <xdr:rowOff>170716</xdr:rowOff>
    </xdr:to>
    <xdr:pic>
      <xdr:nvPicPr>
        <xdr:cNvPr id="2" name="図 1"/>
        <xdr:cNvPicPr>
          <a:picLocks noChangeAspect="1"/>
        </xdr:cNvPicPr>
      </xdr:nvPicPr>
      <xdr:blipFill>
        <a:blip xmlns:r="http://schemas.openxmlformats.org/officeDocument/2006/relationships" r:embed="rId1"/>
        <a:stretch>
          <a:fillRect/>
        </a:stretch>
      </xdr:blipFill>
      <xdr:spPr>
        <a:xfrm>
          <a:off x="5800725" y="19050"/>
          <a:ext cx="1249788" cy="32311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142876</xdr:colOff>
      <xdr:row>8</xdr:row>
      <xdr:rowOff>171450</xdr:rowOff>
    </xdr:from>
    <xdr:ext cx="5353050" cy="2247900"/>
    <xdr:sp macro="" textlink="">
      <xdr:nvSpPr>
        <xdr:cNvPr id="2" name="Text Box 1"/>
        <xdr:cNvSpPr txBox="1">
          <a:spLocks noChangeArrowheads="1"/>
        </xdr:cNvSpPr>
      </xdr:nvSpPr>
      <xdr:spPr bwMode="auto">
        <a:xfrm>
          <a:off x="419101" y="1847850"/>
          <a:ext cx="5353050" cy="2247900"/>
        </a:xfrm>
        <a:prstGeom prst="rect">
          <a:avLst/>
        </a:prstGeom>
        <a:solidFill>
          <a:srgbClr val="DAEEF3"/>
        </a:solidFill>
        <a:ln w="9525">
          <a:solidFill>
            <a:srgbClr val="0000FF"/>
          </a:solidFill>
          <a:prstDash val="dash"/>
          <a:miter lim="800000"/>
          <a:headEnd/>
          <a:tailEnd/>
        </a:ln>
      </xdr:spPr>
      <xdr:txBody>
        <a:bodyPr vertOverflow="clip" wrap="square" lIns="74295" tIns="8890" rIns="74295" bIns="8890" anchor="t" upright="1">
          <a:noAutofit/>
        </a:bodyPr>
        <a:lstStyle/>
        <a:p>
          <a:pPr algn="l" rtl="0">
            <a:lnSpc>
              <a:spcPts val="1300"/>
            </a:lnSpc>
            <a:defRPr sz="1000"/>
          </a:pPr>
          <a:r>
            <a:rPr lang="ja-JP" altLang="en-US" sz="1050" b="0" i="0" u="none" strike="noStrike" baseline="0">
              <a:solidFill>
                <a:srgbClr val="FF0000"/>
              </a:solidFill>
              <a:latin typeface="ＭＳ 明朝"/>
              <a:ea typeface="ＭＳ 明朝"/>
            </a:rPr>
            <a:t>（待機者の状況、在宅サービスの活用状況等当該施設の整備が必要であると考える客観的理由を具体的かつ簡潔に記載すること）</a:t>
          </a:r>
        </a:p>
        <a:p>
          <a:pPr algn="l" rtl="0">
            <a:lnSpc>
              <a:spcPts val="1300"/>
            </a:lnSpc>
            <a:defRPr sz="1000"/>
          </a:pPr>
          <a:endParaRPr lang="ja-JP" altLang="en-US" sz="1050" b="0" i="0" u="none" strike="noStrike" baseline="0">
            <a:solidFill>
              <a:srgbClr val="FF0000"/>
            </a:solidFill>
            <a:latin typeface="ＭＳ 明朝"/>
            <a:ea typeface="ＭＳ 明朝"/>
          </a:endParaRPr>
        </a:p>
        <a:p>
          <a:pPr algn="l" rtl="0">
            <a:lnSpc>
              <a:spcPts val="1300"/>
            </a:lnSpc>
            <a:defRPr sz="1000"/>
          </a:pPr>
          <a:r>
            <a:rPr lang="ja-JP" altLang="en-US" sz="1050" b="0" i="0" u="none" strike="noStrike" baseline="0">
              <a:solidFill>
                <a:srgbClr val="FF0000"/>
              </a:solidFill>
              <a:latin typeface="ＭＳ 明朝"/>
              <a:ea typeface="ＭＳ 明朝"/>
            </a:rPr>
            <a:t>例）</a:t>
          </a:r>
        </a:p>
        <a:p>
          <a:pPr algn="l" rtl="0">
            <a:lnSpc>
              <a:spcPts val="1300"/>
            </a:lnSpc>
            <a:defRPr sz="1000"/>
          </a:pPr>
          <a:r>
            <a:rPr lang="ja-JP" altLang="en-US" sz="1050" b="0" i="0" u="none" strike="noStrike" baseline="0">
              <a:solidFill>
                <a:srgbClr val="FF0000"/>
              </a:solidFill>
              <a:latin typeface="ＭＳ 明朝"/>
              <a:ea typeface="ＭＳ 明朝"/>
            </a:rPr>
            <a:t>・整備予定地である○○市には、生活介護事業所が○ヵ所しかなく、地域の障がい者の利用希望に対し十分に対応できていない状況であることから、新築整備が必要であると判断した。</a:t>
          </a:r>
        </a:p>
        <a:p>
          <a:pPr algn="l" rtl="0">
            <a:lnSpc>
              <a:spcPts val="1200"/>
            </a:lnSpc>
            <a:defRPr sz="1000"/>
          </a:pPr>
          <a:r>
            <a:rPr lang="ja-JP" altLang="en-US" sz="1050" b="0" i="0" u="none" strike="noStrike" baseline="0">
              <a:solidFill>
                <a:srgbClr val="FF0000"/>
              </a:solidFill>
              <a:latin typeface="ＭＳ 明朝"/>
              <a:ea typeface="ＭＳ 明朝"/>
            </a:rPr>
            <a:t>・現在運営しているＢ型事業所は、定員の増加により事業所が手狭となっており、十分な作業スペースが確保できず作業に支障をきたしている状況である。そのため、事業所を拡張する改築整備が必要であると判断した。</a:t>
          </a:r>
        </a:p>
        <a:p>
          <a:pPr algn="l" rtl="0">
            <a:defRPr sz="1000"/>
          </a:pPr>
          <a:endParaRPr lang="ja-JP" altLang="en-US" sz="1050" b="0" i="0" u="none" strike="noStrike" baseline="0">
            <a:solidFill>
              <a:srgbClr val="FF0000"/>
            </a:solidFill>
            <a:latin typeface="ＭＳ 明朝"/>
            <a:ea typeface="ＭＳ 明朝"/>
          </a:endParaRPr>
        </a:p>
      </xdr:txBody>
    </xdr:sp>
    <xdr:clientData/>
  </xdr:oneCellAnchor>
  <xdr:oneCellAnchor>
    <xdr:from>
      <xdr:col>1</xdr:col>
      <xdr:colOff>161925</xdr:colOff>
      <xdr:row>13</xdr:row>
      <xdr:rowOff>133349</xdr:rowOff>
    </xdr:from>
    <xdr:ext cx="5514975" cy="1752601"/>
    <xdr:sp macro="" textlink="">
      <xdr:nvSpPr>
        <xdr:cNvPr id="3" name="Text Box 2"/>
        <xdr:cNvSpPr txBox="1">
          <a:spLocks noChangeArrowheads="1"/>
        </xdr:cNvSpPr>
      </xdr:nvSpPr>
      <xdr:spPr bwMode="auto">
        <a:xfrm>
          <a:off x="438150" y="4505324"/>
          <a:ext cx="5514975" cy="1752601"/>
        </a:xfrm>
        <a:prstGeom prst="rect">
          <a:avLst/>
        </a:prstGeom>
        <a:solidFill>
          <a:srgbClr val="DAEEF3"/>
        </a:solidFill>
        <a:ln w="9525">
          <a:solidFill>
            <a:srgbClr val="0000FF"/>
          </a:solidFill>
          <a:prstDash val="dash"/>
          <a:miter lim="800000"/>
          <a:headEnd/>
          <a:tailEnd/>
        </a:ln>
      </xdr:spPr>
      <xdr:txBody>
        <a:bodyPr vertOverflow="clip" wrap="square" lIns="74295" tIns="8890" rIns="74295" bIns="8890" anchor="t" upright="1">
          <a:noAutofit/>
        </a:bodyPr>
        <a:lstStyle/>
        <a:p>
          <a:pPr algn="l" rtl="0">
            <a:lnSpc>
              <a:spcPts val="1300"/>
            </a:lnSpc>
            <a:defRPr sz="1000"/>
          </a:pPr>
          <a:r>
            <a:rPr lang="ja-JP" altLang="en-US" sz="1050" b="0" i="0" u="none" strike="noStrike" baseline="0">
              <a:solidFill>
                <a:srgbClr val="FF0000"/>
              </a:solidFill>
              <a:latin typeface="ＭＳ 明朝"/>
              <a:ea typeface="ＭＳ 明朝"/>
            </a:rPr>
            <a:t>（施設の分布状況、用地確保状況、関係市町村意見及び地域住民の意見等の調整状況などを踏まえて、当該施設の整備が必要であると考える客観的理由を具体的かつ簡潔に記載すること）</a:t>
          </a:r>
        </a:p>
        <a:p>
          <a:pPr algn="l" rtl="0">
            <a:lnSpc>
              <a:spcPts val="1300"/>
            </a:lnSpc>
            <a:defRPr sz="1000"/>
          </a:pPr>
          <a:endParaRPr lang="ja-JP" altLang="en-US" sz="1050" b="0" i="0" u="none" strike="noStrike" baseline="0">
            <a:solidFill>
              <a:srgbClr val="FF0000"/>
            </a:solidFill>
            <a:latin typeface="ＭＳ 明朝"/>
            <a:ea typeface="ＭＳ 明朝"/>
          </a:endParaRPr>
        </a:p>
        <a:p>
          <a:pPr algn="l" rtl="0">
            <a:lnSpc>
              <a:spcPts val="1300"/>
            </a:lnSpc>
            <a:defRPr sz="1000"/>
          </a:pPr>
          <a:r>
            <a:rPr lang="ja-JP" altLang="en-US" sz="1050" b="0" i="0" u="none" strike="noStrike" baseline="0">
              <a:solidFill>
                <a:srgbClr val="FF0000"/>
              </a:solidFill>
              <a:latin typeface="ＭＳ 明朝"/>
              <a:ea typeface="ＭＳ 明朝"/>
            </a:rPr>
            <a:t>例）整備予定地は住宅地の中にあり、○○駅から徒歩圏内（○○ｍ）で公共交通機関も利用しやすく利便性の高い土地である。また、○月○日に住民説明会を行い、地域住民の理解や協力も得られている。</a:t>
          </a:r>
        </a:p>
        <a:p>
          <a:pPr algn="l" rtl="0">
            <a:lnSpc>
              <a:spcPts val="1100"/>
            </a:lnSpc>
            <a:defRPr sz="1000"/>
          </a:pPr>
          <a:endParaRPr lang="ja-JP" altLang="en-US" sz="1050" b="0" i="0" u="none" strike="noStrike" baseline="0">
            <a:solidFill>
              <a:srgbClr val="FF0000"/>
            </a:solidFill>
            <a:latin typeface="ＭＳ 明朝"/>
            <a:ea typeface="ＭＳ 明朝"/>
          </a:endParaRPr>
        </a:p>
      </xdr:txBody>
    </xdr:sp>
    <xdr:clientData/>
  </xdr:oneCellAnchor>
  <xdr:twoCellAnchor>
    <xdr:from>
      <xdr:col>4</xdr:col>
      <xdr:colOff>1019175</xdr:colOff>
      <xdr:row>17</xdr:row>
      <xdr:rowOff>142876</xdr:rowOff>
    </xdr:from>
    <xdr:to>
      <xdr:col>6</xdr:col>
      <xdr:colOff>1476374</xdr:colOff>
      <xdr:row>18</xdr:row>
      <xdr:rowOff>581026</xdr:rowOff>
    </xdr:to>
    <xdr:sp macro="" textlink="">
      <xdr:nvSpPr>
        <xdr:cNvPr id="4" name="テキスト ボックス 3"/>
        <xdr:cNvSpPr txBox="1"/>
      </xdr:nvSpPr>
      <xdr:spPr>
        <a:xfrm>
          <a:off x="4286250" y="6610351"/>
          <a:ext cx="2590799" cy="60960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出来る限り、Ａ４用紙１枚に収まるようにしてください。</a:t>
          </a:r>
        </a:p>
      </xdr:txBody>
    </xdr:sp>
    <xdr:clientData/>
  </xdr:twoCellAnchor>
  <xdr:twoCellAnchor>
    <xdr:from>
      <xdr:col>3</xdr:col>
      <xdr:colOff>152400</xdr:colOff>
      <xdr:row>5</xdr:row>
      <xdr:rowOff>161925</xdr:rowOff>
    </xdr:from>
    <xdr:to>
      <xdr:col>3</xdr:col>
      <xdr:colOff>466725</xdr:colOff>
      <xdr:row>7</xdr:row>
      <xdr:rowOff>47625</xdr:rowOff>
    </xdr:to>
    <xdr:sp macro="" textlink="">
      <xdr:nvSpPr>
        <xdr:cNvPr id="5" name="円/楕円 4"/>
        <xdr:cNvSpPr/>
      </xdr:nvSpPr>
      <xdr:spPr>
        <a:xfrm>
          <a:off x="2286000" y="1247775"/>
          <a:ext cx="314325"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400050</xdr:colOff>
      <xdr:row>0</xdr:row>
      <xdr:rowOff>19050</xdr:rowOff>
    </xdr:from>
    <xdr:to>
      <xdr:col>7</xdr:col>
      <xdr:colOff>2013</xdr:colOff>
      <xdr:row>1</xdr:row>
      <xdr:rowOff>170716</xdr:rowOff>
    </xdr:to>
    <xdr:pic>
      <xdr:nvPicPr>
        <xdr:cNvPr id="6" name="図 5"/>
        <xdr:cNvPicPr>
          <a:picLocks noChangeAspect="1"/>
        </xdr:cNvPicPr>
      </xdr:nvPicPr>
      <xdr:blipFill>
        <a:blip xmlns:r="http://schemas.openxmlformats.org/officeDocument/2006/relationships" r:embed="rId1"/>
        <a:stretch>
          <a:fillRect/>
        </a:stretch>
      </xdr:blipFill>
      <xdr:spPr>
        <a:xfrm>
          <a:off x="5800725" y="19050"/>
          <a:ext cx="1249788" cy="323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8;&#65296;&#65298;&#65300;&#24180;&#24230;/02%20&#20225;&#30011;&#20849;&#29983;&#29677;/25&#26045;&#35373;&#25972;&#20633;&#36027;&#35036;&#21161;&#37329;/02%20R7&#25972;&#20633;&#20998;&#65288;&#24403;&#21021;&#20104;&#31639;&#65289;&#9733;/02%20&#20107;&#21069;&#21332;&#35696;&#12398;&#23455;&#26045;&#36890;&#30693;&#65288;HP&#12398;&#26356;&#26032;&#65289;/&#27096;&#24335;/&#12304;&#21442;&#32771;&#12305;&#22269;&#12398;&#27096;&#24335;/&#12304;&#27425;&#19990;&#20195;&#12305;&#21332;&#35696;&#26360;&#27096;&#24335;/02_&#37117;&#36947;&#24220;&#30476;&#30058;&#21495;-&#37117;&#36947;&#24220;&#30476;&#21517;_&#65288;R6&#31532;&#9675;&#22238;&#12495;&#12540;&#12489;&#12539;&#9675;&#9675;&#24066;&#9675;&#9675;&#20816;&#31461;&#39208;&#20998;&#65289;&#27096;&#24335;&#31532;&#65299;&#21495;&#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 val="様式第３号"/>
      <sheetName val="様式第３－２号"/>
      <sheetName val="様式第３号記入例"/>
      <sheetName val="様式第３号記入要領"/>
      <sheetName val="優先順位を付す際の指標"/>
      <sheetName val="障害児施設等において留意すべき事項について"/>
      <sheetName val="様式第3号別紙１"/>
      <sheetName val="様式第３号別紙２"/>
      <sheetName val="様式第３号別紙３"/>
      <sheetName val="様式第１号"/>
      <sheetName val="様式第１号記入要領"/>
      <sheetName val="様式１ｰ２"/>
      <sheetName val="様式第１号ｰ３"/>
      <sheetName val="様式第２号"/>
      <sheetName val="様式第２号記入要領 "/>
      <sheetName val="様式第２号記入要領 (2)"/>
      <sheetName val="様式第４号"/>
      <sheetName val="協議一覧（各自治体毎に統合してください）"/>
      <sheetName val="変更協議用理由書様式"/>
    </sheetNames>
    <sheetDataSet>
      <sheetData sheetId="0"/>
      <sheetData sheetId="1">
        <row r="4">
          <cell r="Z4" t="str">
            <v>通常整備事業分</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view="pageBreakPreview" zoomScaleNormal="100" zoomScaleSheetLayoutView="100" workbookViewId="0">
      <selection activeCell="B20" sqref="B20:J20"/>
    </sheetView>
  </sheetViews>
  <sheetFormatPr defaultColWidth="9" defaultRowHeight="13"/>
  <cols>
    <col min="1" max="1" width="6.26953125" style="607" customWidth="1"/>
    <col min="2" max="2" width="9" style="607" customWidth="1"/>
    <col min="3" max="3" width="22.08984375" style="607" customWidth="1"/>
    <col min="4" max="4" width="9" style="607"/>
    <col min="5" max="5" width="15.7265625" style="607" customWidth="1"/>
    <col min="6" max="6" width="9" style="607"/>
    <col min="7" max="7" width="17.90625" style="607" customWidth="1"/>
    <col min="8" max="9" width="11.6328125" style="607" customWidth="1"/>
    <col min="10" max="10" width="9" style="607"/>
    <col min="11" max="11" width="16.7265625" style="607" customWidth="1"/>
    <col min="12" max="16384" width="9" style="607"/>
  </cols>
  <sheetData>
    <row r="1" spans="2:11">
      <c r="B1" s="607" t="s">
        <v>1538</v>
      </c>
    </row>
    <row r="4" spans="2:11" ht="14.25" customHeight="1">
      <c r="B4" s="729" t="s">
        <v>1527</v>
      </c>
      <c r="C4" s="729"/>
      <c r="D4" s="729"/>
      <c r="E4" s="729"/>
      <c r="F4" s="729"/>
      <c r="G4" s="729"/>
      <c r="H4" s="729"/>
      <c r="I4" s="729"/>
      <c r="J4" s="729"/>
    </row>
    <row r="5" spans="2:11" ht="14.25" customHeight="1">
      <c r="B5" s="730" t="s">
        <v>1658</v>
      </c>
      <c r="C5" s="730"/>
      <c r="D5" s="730"/>
      <c r="E5" s="730"/>
      <c r="F5" s="730"/>
      <c r="G5" s="730"/>
      <c r="H5" s="730"/>
      <c r="I5" s="730"/>
      <c r="J5" s="730"/>
    </row>
    <row r="6" spans="2:11" ht="14.25" customHeight="1">
      <c r="B6" s="608"/>
      <c r="C6" s="608"/>
      <c r="D6" s="608"/>
      <c r="E6" s="608"/>
      <c r="F6" s="608"/>
      <c r="G6" s="608"/>
      <c r="H6" s="608"/>
      <c r="I6" s="608"/>
      <c r="J6" s="608"/>
    </row>
    <row r="7" spans="2:11" ht="14.25" customHeight="1">
      <c r="B7" s="608"/>
      <c r="C7" s="608"/>
      <c r="D7" s="608"/>
      <c r="E7" s="608"/>
      <c r="F7" s="608"/>
      <c r="G7" s="608"/>
      <c r="H7" s="609" t="s">
        <v>1659</v>
      </c>
      <c r="J7" s="608"/>
    </row>
    <row r="8" spans="2:11" ht="14.25" customHeight="1">
      <c r="B8" s="608"/>
      <c r="C8" s="608"/>
      <c r="D8" s="608"/>
      <c r="E8" s="608"/>
      <c r="F8" s="608"/>
      <c r="G8" s="608"/>
      <c r="H8" s="608"/>
      <c r="I8" s="608"/>
      <c r="J8" s="608"/>
    </row>
    <row r="10" spans="2:11" ht="13.5" thickBot="1">
      <c r="B10" s="607" t="s">
        <v>1528</v>
      </c>
    </row>
    <row r="11" spans="2:11" ht="31.5" customHeight="1" thickTop="1" thickBot="1">
      <c r="B11" s="610" t="s">
        <v>1529</v>
      </c>
      <c r="C11" s="611" t="s">
        <v>1468</v>
      </c>
      <c r="D11" s="611" t="s">
        <v>1539</v>
      </c>
      <c r="E11" s="611" t="s">
        <v>1530</v>
      </c>
      <c r="F11" s="611" t="s">
        <v>1540</v>
      </c>
      <c r="G11" s="612" t="s">
        <v>1541</v>
      </c>
      <c r="H11" s="611" t="s">
        <v>1531</v>
      </c>
      <c r="I11" s="611" t="s">
        <v>1532</v>
      </c>
      <c r="J11" s="613" t="s">
        <v>1542</v>
      </c>
      <c r="K11" s="614" t="s">
        <v>1543</v>
      </c>
    </row>
    <row r="12" spans="2:11" ht="89.25" customHeight="1" thickTop="1" thickBot="1">
      <c r="B12" s="615"/>
      <c r="C12" s="616"/>
      <c r="D12" s="616" t="s">
        <v>1655</v>
      </c>
      <c r="E12" s="616"/>
      <c r="F12" s="616"/>
      <c r="G12" s="617"/>
      <c r="H12" s="618" t="s">
        <v>1655</v>
      </c>
      <c r="I12" s="619">
        <v>0</v>
      </c>
      <c r="J12" s="620" t="s">
        <v>1671</v>
      </c>
      <c r="K12" s="621"/>
    </row>
    <row r="13" spans="2:11" ht="42" customHeight="1" thickTop="1">
      <c r="B13" s="731" t="s">
        <v>1533</v>
      </c>
      <c r="C13" s="731"/>
      <c r="D13" s="731"/>
      <c r="E13" s="731"/>
      <c r="F13" s="731"/>
      <c r="G13" s="731"/>
      <c r="H13" s="731"/>
      <c r="I13" s="731"/>
      <c r="J13" s="731"/>
    </row>
    <row r="14" spans="2:11" ht="54" customHeight="1">
      <c r="B14" s="732" t="s">
        <v>1544</v>
      </c>
      <c r="C14" s="732"/>
      <c r="D14" s="732"/>
      <c r="E14" s="732"/>
      <c r="F14" s="732"/>
      <c r="G14" s="732"/>
      <c r="H14" s="732"/>
      <c r="I14" s="732"/>
      <c r="J14" s="732"/>
      <c r="K14" s="732"/>
    </row>
    <row r="15" spans="2:11">
      <c r="B15" s="622" t="s">
        <v>1534</v>
      </c>
    </row>
    <row r="16" spans="2:11" ht="88.5" customHeight="1">
      <c r="B16" s="733"/>
      <c r="C16" s="733"/>
      <c r="D16" s="733"/>
      <c r="E16" s="733"/>
      <c r="F16" s="733"/>
      <c r="G16" s="733"/>
      <c r="H16" s="733"/>
      <c r="I16" s="733"/>
      <c r="J16" s="733"/>
    </row>
    <row r="19" spans="2:11">
      <c r="B19" s="623" t="s">
        <v>1535</v>
      </c>
    </row>
    <row r="20" spans="2:11" ht="88.5" customHeight="1">
      <c r="B20" s="733"/>
      <c r="C20" s="733"/>
      <c r="D20" s="733"/>
      <c r="E20" s="733"/>
      <c r="F20" s="733"/>
      <c r="G20" s="733"/>
      <c r="H20" s="733"/>
      <c r="I20" s="733"/>
      <c r="J20" s="733"/>
    </row>
    <row r="22" spans="2:11">
      <c r="B22" s="728" t="s">
        <v>1536</v>
      </c>
      <c r="C22" s="728"/>
      <c r="D22" s="728"/>
      <c r="E22" s="728"/>
      <c r="F22" s="728"/>
      <c r="G22" s="728"/>
      <c r="H22" s="728"/>
      <c r="I22" s="728"/>
      <c r="J22" s="728"/>
      <c r="K22" s="728"/>
    </row>
    <row r="23" spans="2:11">
      <c r="B23" s="728"/>
      <c r="C23" s="728"/>
      <c r="D23" s="728"/>
      <c r="E23" s="728"/>
      <c r="F23" s="728"/>
      <c r="G23" s="728"/>
      <c r="H23" s="728"/>
      <c r="I23" s="728"/>
      <c r="J23" s="728"/>
      <c r="K23" s="728"/>
    </row>
    <row r="24" spans="2:11">
      <c r="B24" s="728"/>
      <c r="C24" s="728"/>
      <c r="D24" s="728"/>
      <c r="E24" s="728"/>
      <c r="F24" s="728"/>
      <c r="G24" s="728"/>
      <c r="H24" s="728"/>
      <c r="I24" s="728"/>
      <c r="J24" s="728"/>
      <c r="K24" s="728"/>
    </row>
    <row r="25" spans="2:11">
      <c r="B25" s="728"/>
      <c r="C25" s="728"/>
      <c r="D25" s="728"/>
      <c r="E25" s="728"/>
      <c r="F25" s="728"/>
      <c r="G25" s="728"/>
      <c r="H25" s="728"/>
      <c r="I25" s="728"/>
      <c r="J25" s="728"/>
      <c r="K25" s="728"/>
    </row>
    <row r="26" spans="2:11">
      <c r="B26" s="728"/>
      <c r="C26" s="728"/>
      <c r="D26" s="728"/>
      <c r="E26" s="728"/>
      <c r="F26" s="728"/>
      <c r="G26" s="728"/>
      <c r="H26" s="728"/>
      <c r="I26" s="728"/>
      <c r="J26" s="728"/>
      <c r="K26" s="728"/>
    </row>
    <row r="27" spans="2:11">
      <c r="B27" s="728"/>
      <c r="C27" s="728"/>
      <c r="D27" s="728"/>
      <c r="E27" s="728"/>
      <c r="F27" s="728"/>
      <c r="G27" s="728"/>
      <c r="H27" s="728"/>
      <c r="I27" s="728"/>
      <c r="J27" s="728"/>
      <c r="K27" s="728"/>
    </row>
    <row r="28" spans="2:11">
      <c r="B28" s="728"/>
      <c r="C28" s="728"/>
      <c r="D28" s="728"/>
      <c r="E28" s="728"/>
      <c r="F28" s="728"/>
      <c r="G28" s="728"/>
      <c r="H28" s="728"/>
      <c r="I28" s="728"/>
      <c r="J28" s="728"/>
      <c r="K28" s="728"/>
    </row>
    <row r="29" spans="2:11">
      <c r="B29" s="728"/>
      <c r="C29" s="728"/>
      <c r="D29" s="728"/>
      <c r="E29" s="728"/>
      <c r="F29" s="728"/>
      <c r="G29" s="728"/>
      <c r="H29" s="728"/>
      <c r="I29" s="728"/>
      <c r="J29" s="728"/>
      <c r="K29" s="728"/>
    </row>
    <row r="30" spans="2:11">
      <c r="B30" s="728"/>
      <c r="C30" s="728"/>
      <c r="D30" s="728"/>
      <c r="E30" s="728"/>
      <c r="F30" s="728"/>
      <c r="G30" s="728"/>
      <c r="H30" s="728"/>
      <c r="I30" s="728"/>
      <c r="J30" s="728"/>
      <c r="K30" s="728"/>
    </row>
    <row r="31" spans="2:11">
      <c r="B31" s="728"/>
      <c r="C31" s="728"/>
      <c r="D31" s="728"/>
      <c r="E31" s="728"/>
      <c r="F31" s="728"/>
      <c r="G31" s="728"/>
      <c r="H31" s="728"/>
      <c r="I31" s="728"/>
      <c r="J31" s="728"/>
      <c r="K31" s="728"/>
    </row>
    <row r="32" spans="2:11">
      <c r="B32" s="728"/>
      <c r="C32" s="728"/>
      <c r="D32" s="728"/>
      <c r="E32" s="728"/>
      <c r="F32" s="728"/>
      <c r="G32" s="728"/>
      <c r="H32" s="728"/>
      <c r="I32" s="728"/>
      <c r="J32" s="728"/>
      <c r="K32" s="728"/>
    </row>
    <row r="33" spans="2:11">
      <c r="B33" s="728"/>
      <c r="C33" s="728"/>
      <c r="D33" s="728"/>
      <c r="E33" s="728"/>
      <c r="F33" s="728"/>
      <c r="G33" s="728"/>
      <c r="H33" s="728"/>
      <c r="I33" s="728"/>
      <c r="J33" s="728"/>
      <c r="K33" s="728"/>
    </row>
    <row r="34" spans="2:11">
      <c r="B34" s="728"/>
      <c r="C34" s="728"/>
      <c r="D34" s="728"/>
      <c r="E34" s="728"/>
      <c r="F34" s="728"/>
      <c r="G34" s="728"/>
      <c r="H34" s="728"/>
      <c r="I34" s="728"/>
      <c r="J34" s="728"/>
      <c r="K34" s="728"/>
    </row>
    <row r="35" spans="2:11">
      <c r="B35" s="728"/>
      <c r="C35" s="728"/>
      <c r="D35" s="728"/>
      <c r="E35" s="728"/>
      <c r="F35" s="728"/>
      <c r="G35" s="728"/>
      <c r="H35" s="728"/>
      <c r="I35" s="728"/>
      <c r="J35" s="728"/>
      <c r="K35" s="728"/>
    </row>
    <row r="36" spans="2:11">
      <c r="B36" s="728"/>
      <c r="C36" s="728"/>
      <c r="D36" s="728"/>
      <c r="E36" s="728"/>
      <c r="F36" s="728"/>
      <c r="G36" s="728"/>
      <c r="H36" s="728"/>
      <c r="I36" s="728"/>
      <c r="J36" s="728"/>
      <c r="K36" s="728"/>
    </row>
    <row r="37" spans="2:11">
      <c r="B37" s="728"/>
      <c r="C37" s="728"/>
      <c r="D37" s="728"/>
      <c r="E37" s="728"/>
      <c r="F37" s="728"/>
      <c r="G37" s="728"/>
      <c r="H37" s="728"/>
      <c r="I37" s="728"/>
      <c r="J37" s="728"/>
      <c r="K37" s="728"/>
    </row>
    <row r="38" spans="2:11">
      <c r="B38" s="728"/>
      <c r="C38" s="728"/>
      <c r="D38" s="728"/>
      <c r="E38" s="728"/>
      <c r="F38" s="728"/>
      <c r="G38" s="728"/>
      <c r="H38" s="728"/>
      <c r="I38" s="728"/>
      <c r="J38" s="728"/>
      <c r="K38" s="728"/>
    </row>
    <row r="39" spans="2:11">
      <c r="B39" s="728"/>
      <c r="C39" s="728"/>
      <c r="D39" s="728"/>
      <c r="E39" s="728"/>
      <c r="F39" s="728"/>
      <c r="G39" s="728"/>
      <c r="H39" s="728"/>
      <c r="I39" s="728"/>
      <c r="J39" s="728"/>
      <c r="K39" s="728"/>
    </row>
    <row r="40" spans="2:11">
      <c r="B40" s="728"/>
      <c r="C40" s="728"/>
      <c r="D40" s="728"/>
      <c r="E40" s="728"/>
      <c r="F40" s="728"/>
      <c r="G40" s="728"/>
      <c r="H40" s="728"/>
      <c r="I40" s="728"/>
      <c r="J40" s="728"/>
      <c r="K40" s="728"/>
    </row>
    <row r="41" spans="2:11">
      <c r="B41" s="728"/>
      <c r="C41" s="728"/>
      <c r="D41" s="728"/>
      <c r="E41" s="728"/>
      <c r="F41" s="728"/>
      <c r="G41" s="728"/>
      <c r="H41" s="728"/>
      <c r="I41" s="728"/>
      <c r="J41" s="728"/>
      <c r="K41" s="728"/>
    </row>
    <row r="42" spans="2:11">
      <c r="B42" s="728"/>
      <c r="C42" s="728"/>
      <c r="D42" s="728"/>
      <c r="E42" s="728"/>
      <c r="F42" s="728"/>
      <c r="G42" s="728"/>
      <c r="H42" s="728"/>
      <c r="I42" s="728"/>
      <c r="J42" s="728"/>
      <c r="K42" s="728"/>
    </row>
    <row r="43" spans="2:11">
      <c r="B43" s="728"/>
      <c r="C43" s="728"/>
      <c r="D43" s="728"/>
      <c r="E43" s="728"/>
      <c r="F43" s="728"/>
      <c r="G43" s="728"/>
      <c r="H43" s="728"/>
      <c r="I43" s="728"/>
      <c r="J43" s="728"/>
      <c r="K43" s="728"/>
    </row>
    <row r="44" spans="2:11">
      <c r="B44" s="728"/>
      <c r="C44" s="728"/>
      <c r="D44" s="728"/>
      <c r="E44" s="728"/>
      <c r="F44" s="728"/>
      <c r="G44" s="728"/>
      <c r="H44" s="728"/>
      <c r="I44" s="728"/>
      <c r="J44" s="728"/>
      <c r="K44" s="728"/>
    </row>
    <row r="45" spans="2:11">
      <c r="B45" s="728"/>
      <c r="C45" s="728"/>
      <c r="D45" s="728"/>
      <c r="E45" s="728"/>
      <c r="F45" s="728"/>
      <c r="G45" s="728"/>
      <c r="H45" s="728"/>
      <c r="I45" s="728"/>
      <c r="J45" s="728"/>
      <c r="K45" s="728"/>
    </row>
    <row r="46" spans="2:11">
      <c r="B46" s="728"/>
      <c r="C46" s="728"/>
      <c r="D46" s="728"/>
      <c r="E46" s="728"/>
      <c r="F46" s="728"/>
      <c r="G46" s="728"/>
      <c r="H46" s="728"/>
      <c r="I46" s="728"/>
      <c r="J46" s="728"/>
      <c r="K46" s="728"/>
    </row>
    <row r="47" spans="2:11">
      <c r="B47" s="728"/>
      <c r="C47" s="728"/>
      <c r="D47" s="728"/>
      <c r="E47" s="728"/>
      <c r="F47" s="728"/>
      <c r="G47" s="728"/>
      <c r="H47" s="728"/>
      <c r="I47" s="728"/>
      <c r="J47" s="728"/>
      <c r="K47" s="728"/>
    </row>
    <row r="48" spans="2:11">
      <c r="B48" s="728"/>
      <c r="C48" s="728"/>
      <c r="D48" s="728"/>
      <c r="E48" s="728"/>
      <c r="F48" s="728"/>
      <c r="G48" s="728"/>
      <c r="H48" s="728"/>
      <c r="I48" s="728"/>
      <c r="J48" s="728"/>
      <c r="K48" s="728"/>
    </row>
    <row r="49" spans="2:11">
      <c r="B49" s="728"/>
      <c r="C49" s="728"/>
      <c r="D49" s="728"/>
      <c r="E49" s="728"/>
      <c r="F49" s="728"/>
      <c r="G49" s="728"/>
      <c r="H49" s="728"/>
      <c r="I49" s="728"/>
      <c r="J49" s="728"/>
      <c r="K49" s="728"/>
    </row>
    <row r="50" spans="2:11">
      <c r="B50" s="728"/>
      <c r="C50" s="728"/>
      <c r="D50" s="728"/>
      <c r="E50" s="728"/>
      <c r="F50" s="728"/>
      <c r="G50" s="728"/>
      <c r="H50" s="728"/>
      <c r="I50" s="728"/>
      <c r="J50" s="728"/>
      <c r="K50" s="728"/>
    </row>
    <row r="51" spans="2:11">
      <c r="B51" s="728"/>
      <c r="C51" s="728"/>
      <c r="D51" s="728"/>
      <c r="E51" s="728"/>
      <c r="F51" s="728"/>
      <c r="G51" s="728"/>
      <c r="H51" s="728"/>
      <c r="I51" s="728"/>
      <c r="J51" s="728"/>
      <c r="K51" s="728"/>
    </row>
    <row r="52" spans="2:11">
      <c r="B52" s="728"/>
      <c r="C52" s="728"/>
      <c r="D52" s="728"/>
      <c r="E52" s="728"/>
      <c r="F52" s="728"/>
      <c r="G52" s="728"/>
      <c r="H52" s="728"/>
      <c r="I52" s="728"/>
      <c r="J52" s="728"/>
      <c r="K52" s="728"/>
    </row>
    <row r="53" spans="2:11">
      <c r="B53" s="728"/>
      <c r="C53" s="728"/>
      <c r="D53" s="728"/>
      <c r="E53" s="728"/>
      <c r="F53" s="728"/>
      <c r="G53" s="728"/>
      <c r="H53" s="728"/>
      <c r="I53" s="728"/>
      <c r="J53" s="728"/>
      <c r="K53" s="728"/>
    </row>
    <row r="54" spans="2:11">
      <c r="B54" s="728"/>
      <c r="C54" s="728"/>
      <c r="D54" s="728"/>
      <c r="E54" s="728"/>
      <c r="F54" s="728"/>
      <c r="G54" s="728"/>
      <c r="H54" s="728"/>
      <c r="I54" s="728"/>
      <c r="J54" s="728"/>
      <c r="K54" s="728"/>
    </row>
    <row r="55" spans="2:11">
      <c r="B55" s="728"/>
      <c r="C55" s="728"/>
      <c r="D55" s="728"/>
      <c r="E55" s="728"/>
      <c r="F55" s="728"/>
      <c r="G55" s="728"/>
      <c r="H55" s="728"/>
      <c r="I55" s="728"/>
      <c r="J55" s="728"/>
      <c r="K55" s="728"/>
    </row>
    <row r="56" spans="2:11">
      <c r="B56" s="728"/>
      <c r="C56" s="728"/>
      <c r="D56" s="728"/>
      <c r="E56" s="728"/>
      <c r="F56" s="728"/>
      <c r="G56" s="728"/>
      <c r="H56" s="728"/>
      <c r="I56" s="728"/>
      <c r="J56" s="728"/>
      <c r="K56" s="728"/>
    </row>
    <row r="57" spans="2:11">
      <c r="B57" s="728"/>
      <c r="C57" s="728"/>
      <c r="D57" s="728"/>
      <c r="E57" s="728"/>
      <c r="F57" s="728"/>
      <c r="G57" s="728"/>
      <c r="H57" s="728"/>
      <c r="I57" s="728"/>
      <c r="J57" s="728"/>
      <c r="K57" s="728"/>
    </row>
    <row r="58" spans="2:11">
      <c r="B58" s="728"/>
      <c r="C58" s="728"/>
      <c r="D58" s="728"/>
      <c r="E58" s="728"/>
      <c r="F58" s="728"/>
      <c r="G58" s="728"/>
      <c r="H58" s="728"/>
      <c r="I58" s="728"/>
      <c r="J58" s="728"/>
      <c r="K58" s="728"/>
    </row>
    <row r="59" spans="2:11" ht="114.75" customHeight="1">
      <c r="B59" s="728"/>
      <c r="C59" s="728"/>
      <c r="D59" s="728"/>
      <c r="E59" s="728"/>
      <c r="F59" s="728"/>
      <c r="G59" s="728"/>
      <c r="H59" s="728"/>
      <c r="I59" s="728"/>
      <c r="J59" s="728"/>
      <c r="K59" s="728"/>
    </row>
  </sheetData>
  <mergeCells count="7">
    <mergeCell ref="B22:K59"/>
    <mergeCell ref="B4:J4"/>
    <mergeCell ref="B5:J5"/>
    <mergeCell ref="B13:J13"/>
    <mergeCell ref="B14:K14"/>
    <mergeCell ref="B16:J16"/>
    <mergeCell ref="B20:J20"/>
  </mergeCells>
  <phoneticPr fontId="11"/>
  <pageMargins left="0.7" right="0.7" top="0.75" bottom="0.75" header="0.3" footer="0.3"/>
  <pageSetup paperSize="9" scale="58" orientation="portrait" r:id="rId1"/>
  <rowBreaks count="1" manualBreakCount="1">
    <brk id="2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sqref="A1:J38"/>
    </sheetView>
  </sheetViews>
  <sheetFormatPr defaultColWidth="9" defaultRowHeight="13"/>
  <cols>
    <col min="1" max="16384" width="9" style="624"/>
  </cols>
  <sheetData>
    <row r="1" spans="1:10" ht="18.75" customHeight="1">
      <c r="A1" s="734" t="s">
        <v>1545</v>
      </c>
      <c r="B1" s="734"/>
      <c r="C1" s="734"/>
      <c r="D1" s="734"/>
      <c r="E1" s="734"/>
      <c r="F1" s="734"/>
      <c r="G1" s="734"/>
      <c r="H1" s="734"/>
      <c r="I1" s="734"/>
      <c r="J1" s="734"/>
    </row>
    <row r="2" spans="1:10">
      <c r="A2" s="734"/>
      <c r="B2" s="734"/>
      <c r="C2" s="734"/>
      <c r="D2" s="734"/>
      <c r="E2" s="734"/>
      <c r="F2" s="734"/>
      <c r="G2" s="734"/>
      <c r="H2" s="734"/>
      <c r="I2" s="734"/>
      <c r="J2" s="734"/>
    </row>
    <row r="3" spans="1:10">
      <c r="A3" s="734"/>
      <c r="B3" s="734"/>
      <c r="C3" s="734"/>
      <c r="D3" s="734"/>
      <c r="E3" s="734"/>
      <c r="F3" s="734"/>
      <c r="G3" s="734"/>
      <c r="H3" s="734"/>
      <c r="I3" s="734"/>
      <c r="J3" s="734"/>
    </row>
    <row r="4" spans="1:10">
      <c r="A4" s="734"/>
      <c r="B4" s="734"/>
      <c r="C4" s="734"/>
      <c r="D4" s="734"/>
      <c r="E4" s="734"/>
      <c r="F4" s="734"/>
      <c r="G4" s="734"/>
      <c r="H4" s="734"/>
      <c r="I4" s="734"/>
      <c r="J4" s="734"/>
    </row>
    <row r="5" spans="1:10">
      <c r="A5" s="734"/>
      <c r="B5" s="734"/>
      <c r="C5" s="734"/>
      <c r="D5" s="734"/>
      <c r="E5" s="734"/>
      <c r="F5" s="734"/>
      <c r="G5" s="734"/>
      <c r="H5" s="734"/>
      <c r="I5" s="734"/>
      <c r="J5" s="734"/>
    </row>
    <row r="6" spans="1:10">
      <c r="A6" s="734"/>
      <c r="B6" s="734"/>
      <c r="C6" s="734"/>
      <c r="D6" s="734"/>
      <c r="E6" s="734"/>
      <c r="F6" s="734"/>
      <c r="G6" s="734"/>
      <c r="H6" s="734"/>
      <c r="I6" s="734"/>
      <c r="J6" s="734"/>
    </row>
    <row r="7" spans="1:10">
      <c r="A7" s="734"/>
      <c r="B7" s="734"/>
      <c r="C7" s="734"/>
      <c r="D7" s="734"/>
      <c r="E7" s="734"/>
      <c r="F7" s="734"/>
      <c r="G7" s="734"/>
      <c r="H7" s="734"/>
      <c r="I7" s="734"/>
      <c r="J7" s="734"/>
    </row>
    <row r="8" spans="1:10">
      <c r="A8" s="734"/>
      <c r="B8" s="734"/>
      <c r="C8" s="734"/>
      <c r="D8" s="734"/>
      <c r="E8" s="734"/>
      <c r="F8" s="734"/>
      <c r="G8" s="734"/>
      <c r="H8" s="734"/>
      <c r="I8" s="734"/>
      <c r="J8" s="734"/>
    </row>
    <row r="9" spans="1:10">
      <c r="A9" s="734"/>
      <c r="B9" s="734"/>
      <c r="C9" s="734"/>
      <c r="D9" s="734"/>
      <c r="E9" s="734"/>
      <c r="F9" s="734"/>
      <c r="G9" s="734"/>
      <c r="H9" s="734"/>
      <c r="I9" s="734"/>
      <c r="J9" s="734"/>
    </row>
    <row r="10" spans="1:10">
      <c r="A10" s="734"/>
      <c r="B10" s="734"/>
      <c r="C10" s="734"/>
      <c r="D10" s="734"/>
      <c r="E10" s="734"/>
      <c r="F10" s="734"/>
      <c r="G10" s="734"/>
      <c r="H10" s="734"/>
      <c r="I10" s="734"/>
      <c r="J10" s="734"/>
    </row>
    <row r="11" spans="1:10">
      <c r="A11" s="734"/>
      <c r="B11" s="734"/>
      <c r="C11" s="734"/>
      <c r="D11" s="734"/>
      <c r="E11" s="734"/>
      <c r="F11" s="734"/>
      <c r="G11" s="734"/>
      <c r="H11" s="734"/>
      <c r="I11" s="734"/>
      <c r="J11" s="734"/>
    </row>
    <row r="12" spans="1:10">
      <c r="A12" s="734"/>
      <c r="B12" s="734"/>
      <c r="C12" s="734"/>
      <c r="D12" s="734"/>
      <c r="E12" s="734"/>
      <c r="F12" s="734"/>
      <c r="G12" s="734"/>
      <c r="H12" s="734"/>
      <c r="I12" s="734"/>
      <c r="J12" s="734"/>
    </row>
    <row r="13" spans="1:10">
      <c r="A13" s="734"/>
      <c r="B13" s="734"/>
      <c r="C13" s="734"/>
      <c r="D13" s="734"/>
      <c r="E13" s="734"/>
      <c r="F13" s="734"/>
      <c r="G13" s="734"/>
      <c r="H13" s="734"/>
      <c r="I13" s="734"/>
      <c r="J13" s="734"/>
    </row>
    <row r="14" spans="1:10">
      <c r="A14" s="734"/>
      <c r="B14" s="734"/>
      <c r="C14" s="734"/>
      <c r="D14" s="734"/>
      <c r="E14" s="734"/>
      <c r="F14" s="734"/>
      <c r="G14" s="734"/>
      <c r="H14" s="734"/>
      <c r="I14" s="734"/>
      <c r="J14" s="734"/>
    </row>
    <row r="15" spans="1:10">
      <c r="A15" s="734"/>
      <c r="B15" s="734"/>
      <c r="C15" s="734"/>
      <c r="D15" s="734"/>
      <c r="E15" s="734"/>
      <c r="F15" s="734"/>
      <c r="G15" s="734"/>
      <c r="H15" s="734"/>
      <c r="I15" s="734"/>
      <c r="J15" s="734"/>
    </row>
    <row r="16" spans="1:10">
      <c r="A16" s="734"/>
      <c r="B16" s="734"/>
      <c r="C16" s="734"/>
      <c r="D16" s="734"/>
      <c r="E16" s="734"/>
      <c r="F16" s="734"/>
      <c r="G16" s="734"/>
      <c r="H16" s="734"/>
      <c r="I16" s="734"/>
      <c r="J16" s="734"/>
    </row>
    <row r="17" spans="1:10">
      <c r="A17" s="734"/>
      <c r="B17" s="734"/>
      <c r="C17" s="734"/>
      <c r="D17" s="734"/>
      <c r="E17" s="734"/>
      <c r="F17" s="734"/>
      <c r="G17" s="734"/>
      <c r="H17" s="734"/>
      <c r="I17" s="734"/>
      <c r="J17" s="734"/>
    </row>
    <row r="18" spans="1:10">
      <c r="A18" s="734"/>
      <c r="B18" s="734"/>
      <c r="C18" s="734"/>
      <c r="D18" s="734"/>
      <c r="E18" s="734"/>
      <c r="F18" s="734"/>
      <c r="G18" s="734"/>
      <c r="H18" s="734"/>
      <c r="I18" s="734"/>
      <c r="J18" s="734"/>
    </row>
    <row r="19" spans="1:10">
      <c r="A19" s="734"/>
      <c r="B19" s="734"/>
      <c r="C19" s="734"/>
      <c r="D19" s="734"/>
      <c r="E19" s="734"/>
      <c r="F19" s="734"/>
      <c r="G19" s="734"/>
      <c r="H19" s="734"/>
      <c r="I19" s="734"/>
      <c r="J19" s="734"/>
    </row>
    <row r="20" spans="1:10">
      <c r="A20" s="734"/>
      <c r="B20" s="734"/>
      <c r="C20" s="734"/>
      <c r="D20" s="734"/>
      <c r="E20" s="734"/>
      <c r="F20" s="734"/>
      <c r="G20" s="734"/>
      <c r="H20" s="734"/>
      <c r="I20" s="734"/>
      <c r="J20" s="734"/>
    </row>
    <row r="21" spans="1:10">
      <c r="A21" s="734"/>
      <c r="B21" s="734"/>
      <c r="C21" s="734"/>
      <c r="D21" s="734"/>
      <c r="E21" s="734"/>
      <c r="F21" s="734"/>
      <c r="G21" s="734"/>
      <c r="H21" s="734"/>
      <c r="I21" s="734"/>
      <c r="J21" s="734"/>
    </row>
    <row r="22" spans="1:10">
      <c r="A22" s="734"/>
      <c r="B22" s="734"/>
      <c r="C22" s="734"/>
      <c r="D22" s="734"/>
      <c r="E22" s="734"/>
      <c r="F22" s="734"/>
      <c r="G22" s="734"/>
      <c r="H22" s="734"/>
      <c r="I22" s="734"/>
      <c r="J22" s="734"/>
    </row>
    <row r="23" spans="1:10">
      <c r="A23" s="734"/>
      <c r="B23" s="734"/>
      <c r="C23" s="734"/>
      <c r="D23" s="734"/>
      <c r="E23" s="734"/>
      <c r="F23" s="734"/>
      <c r="G23" s="734"/>
      <c r="H23" s="734"/>
      <c r="I23" s="734"/>
      <c r="J23" s="734"/>
    </row>
    <row r="24" spans="1:10">
      <c r="A24" s="734"/>
      <c r="B24" s="734"/>
      <c r="C24" s="734"/>
      <c r="D24" s="734"/>
      <c r="E24" s="734"/>
      <c r="F24" s="734"/>
      <c r="G24" s="734"/>
      <c r="H24" s="734"/>
      <c r="I24" s="734"/>
      <c r="J24" s="734"/>
    </row>
    <row r="25" spans="1:10">
      <c r="A25" s="734"/>
      <c r="B25" s="734"/>
      <c r="C25" s="734"/>
      <c r="D25" s="734"/>
      <c r="E25" s="734"/>
      <c r="F25" s="734"/>
      <c r="G25" s="734"/>
      <c r="H25" s="734"/>
      <c r="I25" s="734"/>
      <c r="J25" s="734"/>
    </row>
    <row r="26" spans="1:10">
      <c r="A26" s="734"/>
      <c r="B26" s="734"/>
      <c r="C26" s="734"/>
      <c r="D26" s="734"/>
      <c r="E26" s="734"/>
      <c r="F26" s="734"/>
      <c r="G26" s="734"/>
      <c r="H26" s="734"/>
      <c r="I26" s="734"/>
      <c r="J26" s="734"/>
    </row>
    <row r="27" spans="1:10">
      <c r="A27" s="734"/>
      <c r="B27" s="734"/>
      <c r="C27" s="734"/>
      <c r="D27" s="734"/>
      <c r="E27" s="734"/>
      <c r="F27" s="734"/>
      <c r="G27" s="734"/>
      <c r="H27" s="734"/>
      <c r="I27" s="734"/>
      <c r="J27" s="734"/>
    </row>
    <row r="28" spans="1:10">
      <c r="A28" s="734"/>
      <c r="B28" s="734"/>
      <c r="C28" s="734"/>
      <c r="D28" s="734"/>
      <c r="E28" s="734"/>
      <c r="F28" s="734"/>
      <c r="G28" s="734"/>
      <c r="H28" s="734"/>
      <c r="I28" s="734"/>
      <c r="J28" s="734"/>
    </row>
    <row r="29" spans="1:10">
      <c r="A29" s="734"/>
      <c r="B29" s="734"/>
      <c r="C29" s="734"/>
      <c r="D29" s="734"/>
      <c r="E29" s="734"/>
      <c r="F29" s="734"/>
      <c r="G29" s="734"/>
      <c r="H29" s="734"/>
      <c r="I29" s="734"/>
      <c r="J29" s="734"/>
    </row>
    <row r="30" spans="1:10">
      <c r="A30" s="734"/>
      <c r="B30" s="734"/>
      <c r="C30" s="734"/>
      <c r="D30" s="734"/>
      <c r="E30" s="734"/>
      <c r="F30" s="734"/>
      <c r="G30" s="734"/>
      <c r="H30" s="734"/>
      <c r="I30" s="734"/>
      <c r="J30" s="734"/>
    </row>
    <row r="31" spans="1:10">
      <c r="A31" s="734"/>
      <c r="B31" s="734"/>
      <c r="C31" s="734"/>
      <c r="D31" s="734"/>
      <c r="E31" s="734"/>
      <c r="F31" s="734"/>
      <c r="G31" s="734"/>
      <c r="H31" s="734"/>
      <c r="I31" s="734"/>
      <c r="J31" s="734"/>
    </row>
    <row r="32" spans="1:10">
      <c r="A32" s="734"/>
      <c r="B32" s="734"/>
      <c r="C32" s="734"/>
      <c r="D32" s="734"/>
      <c r="E32" s="734"/>
      <c r="F32" s="734"/>
      <c r="G32" s="734"/>
      <c r="H32" s="734"/>
      <c r="I32" s="734"/>
      <c r="J32" s="734"/>
    </row>
    <row r="33" spans="1:10">
      <c r="A33" s="734"/>
      <c r="B33" s="734"/>
      <c r="C33" s="734"/>
      <c r="D33" s="734"/>
      <c r="E33" s="734"/>
      <c r="F33" s="734"/>
      <c r="G33" s="734"/>
      <c r="H33" s="734"/>
      <c r="I33" s="734"/>
      <c r="J33" s="734"/>
    </row>
    <row r="34" spans="1:10">
      <c r="A34" s="734"/>
      <c r="B34" s="734"/>
      <c r="C34" s="734"/>
      <c r="D34" s="734"/>
      <c r="E34" s="734"/>
      <c r="F34" s="734"/>
      <c r="G34" s="734"/>
      <c r="H34" s="734"/>
      <c r="I34" s="734"/>
      <c r="J34" s="734"/>
    </row>
    <row r="35" spans="1:10">
      <c r="A35" s="734"/>
      <c r="B35" s="734"/>
      <c r="C35" s="734"/>
      <c r="D35" s="734"/>
      <c r="E35" s="734"/>
      <c r="F35" s="734"/>
      <c r="G35" s="734"/>
      <c r="H35" s="734"/>
      <c r="I35" s="734"/>
      <c r="J35" s="734"/>
    </row>
    <row r="36" spans="1:10">
      <c r="A36" s="734"/>
      <c r="B36" s="734"/>
      <c r="C36" s="734"/>
      <c r="D36" s="734"/>
      <c r="E36" s="734"/>
      <c r="F36" s="734"/>
      <c r="G36" s="734"/>
      <c r="H36" s="734"/>
      <c r="I36" s="734"/>
      <c r="J36" s="734"/>
    </row>
    <row r="37" spans="1:10">
      <c r="A37" s="734"/>
      <c r="B37" s="734"/>
      <c r="C37" s="734"/>
      <c r="D37" s="734"/>
      <c r="E37" s="734"/>
      <c r="F37" s="734"/>
      <c r="G37" s="734"/>
      <c r="H37" s="734"/>
      <c r="I37" s="734"/>
      <c r="J37" s="734"/>
    </row>
    <row r="38" spans="1:10" ht="72.75" customHeight="1">
      <c r="A38" s="734"/>
      <c r="B38" s="734"/>
      <c r="C38" s="734"/>
      <c r="D38" s="734"/>
      <c r="E38" s="734"/>
      <c r="F38" s="734"/>
      <c r="G38" s="734"/>
      <c r="H38" s="734"/>
      <c r="I38" s="734"/>
      <c r="J38" s="734"/>
    </row>
  </sheetData>
  <mergeCells count="1">
    <mergeCell ref="A1:J38"/>
  </mergeCells>
  <phoneticPr fontId="11"/>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CN59"/>
  <sheetViews>
    <sheetView workbookViewId="0">
      <selection activeCell="H10" sqref="H10:Z10"/>
    </sheetView>
  </sheetViews>
  <sheetFormatPr defaultColWidth="1.6328125" defaultRowHeight="11"/>
  <cols>
    <col min="1" max="2" width="1.6328125" style="541"/>
    <col min="3" max="3" width="1.6328125" style="541" customWidth="1"/>
    <col min="4" max="4" width="3.26953125" style="541" customWidth="1"/>
    <col min="5" max="36" width="1.6328125" style="541" customWidth="1"/>
    <col min="37" max="37" width="2" style="541" customWidth="1"/>
    <col min="38" max="42" width="1.6328125" style="541" customWidth="1"/>
    <col min="43" max="43" width="3.6328125" style="541" customWidth="1"/>
    <col min="44" max="46" width="1.6328125" style="541" customWidth="1"/>
    <col min="47" max="47" width="1.7265625" style="541" customWidth="1"/>
    <col min="48" max="64" width="1.6328125" style="541"/>
    <col min="65" max="65" width="1.6328125" style="541" customWidth="1"/>
    <col min="66" max="70" width="1.6328125" style="541"/>
    <col min="71" max="71" width="2.08984375" style="541" customWidth="1"/>
    <col min="72" max="72" width="1.6328125" style="541"/>
    <col min="73" max="73" width="11.6328125" style="541" customWidth="1"/>
    <col min="74" max="80" width="1.6328125" style="541"/>
    <col min="81" max="81" width="11.6328125" style="541" customWidth="1"/>
    <col min="82" max="82" width="4.7265625" style="541" customWidth="1"/>
    <col min="83" max="16384" width="1.6328125" style="541"/>
  </cols>
  <sheetData>
    <row r="2" spans="3:73">
      <c r="C2" s="541" t="s">
        <v>1670</v>
      </c>
    </row>
    <row r="3" spans="3:73" ht="13">
      <c r="C3" s="735" t="s">
        <v>1281</v>
      </c>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625"/>
    </row>
    <row r="4" spans="3:73" ht="13">
      <c r="C4" s="626"/>
      <c r="D4" s="626"/>
      <c r="E4" s="626"/>
      <c r="F4" s="626"/>
      <c r="G4" s="626"/>
      <c r="H4" s="626"/>
      <c r="I4" s="626"/>
      <c r="J4" s="626"/>
      <c r="K4" s="626"/>
      <c r="L4" s="626"/>
      <c r="M4" s="626"/>
      <c r="N4" s="626"/>
      <c r="O4" s="626"/>
      <c r="P4" s="626"/>
      <c r="Q4" s="626"/>
      <c r="R4" s="626"/>
      <c r="S4" s="626"/>
      <c r="T4" s="626"/>
      <c r="U4" s="626"/>
      <c r="V4" s="626"/>
      <c r="W4" s="626"/>
      <c r="X4" s="626"/>
      <c r="Y4" s="626"/>
      <c r="Z4" s="736" t="s">
        <v>1282</v>
      </c>
      <c r="AA4" s="736"/>
      <c r="AB4" s="736"/>
      <c r="AC4" s="736"/>
      <c r="AD4" s="736"/>
      <c r="AE4" s="736"/>
      <c r="AF4" s="736"/>
      <c r="AG4" s="736"/>
      <c r="AH4" s="736"/>
      <c r="AI4" s="736"/>
      <c r="AJ4" s="736"/>
      <c r="AK4" s="736"/>
      <c r="AL4" s="736"/>
      <c r="AM4" s="736"/>
      <c r="AN4" s="736"/>
      <c r="AO4" s="736"/>
      <c r="AP4" s="736"/>
      <c r="AQ4" s="736"/>
      <c r="AR4" s="736"/>
      <c r="AS4" s="736"/>
      <c r="AT4" s="736"/>
      <c r="AU4" s="736"/>
      <c r="AV4" s="736"/>
      <c r="AW4" s="626"/>
      <c r="AX4" s="626"/>
      <c r="AY4" s="626"/>
      <c r="AZ4" s="626"/>
      <c r="BA4" s="626"/>
      <c r="BB4" s="626"/>
      <c r="BC4" s="626"/>
      <c r="BD4" s="626"/>
      <c r="BE4" s="626"/>
      <c r="BF4" s="626"/>
      <c r="BG4" s="626"/>
      <c r="BH4" s="626"/>
      <c r="BI4" s="626"/>
      <c r="BJ4" s="626"/>
      <c r="BK4" s="626"/>
      <c r="BL4" s="626"/>
      <c r="BM4" s="626"/>
      <c r="BN4" s="626"/>
      <c r="BO4" s="626"/>
      <c r="BP4" s="626"/>
      <c r="BQ4" s="626"/>
      <c r="BR4" s="626"/>
      <c r="BS4" s="626"/>
      <c r="BT4" s="626"/>
    </row>
    <row r="5" spans="3:73" ht="8.25" customHeight="1">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737" t="s">
        <v>1546</v>
      </c>
      <c r="AH5" s="737"/>
      <c r="AI5" s="737"/>
      <c r="AJ5" s="737"/>
      <c r="AK5" s="737"/>
      <c r="AL5" s="737"/>
      <c r="AM5" s="738" t="s">
        <v>1283</v>
      </c>
      <c r="AN5" s="738"/>
      <c r="AO5" s="738"/>
      <c r="AP5" s="738"/>
      <c r="AQ5" s="738"/>
      <c r="AR5" s="738"/>
      <c r="AS5" s="738"/>
      <c r="AT5" s="628"/>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row>
    <row r="6" spans="3:73" ht="10.5" customHeight="1" thickBot="1">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8"/>
      <c r="AG6" s="737"/>
      <c r="AH6" s="737"/>
      <c r="AI6" s="737"/>
      <c r="AJ6" s="737"/>
      <c r="AK6" s="737"/>
      <c r="AL6" s="737"/>
      <c r="AM6" s="738"/>
      <c r="AN6" s="738"/>
      <c r="AO6" s="738"/>
      <c r="AP6" s="738"/>
      <c r="AQ6" s="738"/>
      <c r="AR6" s="738"/>
      <c r="AS6" s="738"/>
      <c r="AT6" s="628"/>
      <c r="AU6" s="629"/>
      <c r="AV6" s="739"/>
      <c r="AW6" s="739"/>
      <c r="AX6" s="739"/>
      <c r="AY6" s="739"/>
      <c r="AZ6" s="739"/>
      <c r="BA6" s="739"/>
      <c r="BB6" s="739"/>
      <c r="BC6" s="739"/>
      <c r="BD6" s="739"/>
      <c r="BE6" s="739"/>
      <c r="BF6" s="739"/>
      <c r="BG6" s="739"/>
      <c r="BH6" s="739"/>
      <c r="BI6" s="739"/>
      <c r="BJ6" s="739"/>
      <c r="BK6" s="739"/>
      <c r="BL6" s="739"/>
      <c r="BM6" s="739"/>
      <c r="BN6" s="739"/>
      <c r="BO6" s="739"/>
      <c r="BP6" s="739"/>
      <c r="BQ6" s="739"/>
      <c r="BR6" s="739"/>
      <c r="BS6" s="739"/>
      <c r="BT6" s="630"/>
    </row>
    <row r="7" spans="3:73" ht="30" customHeight="1" thickBot="1">
      <c r="C7" s="740" t="s">
        <v>1285</v>
      </c>
      <c r="D7" s="741"/>
      <c r="E7" s="741"/>
      <c r="F7" s="741"/>
      <c r="G7" s="741"/>
      <c r="H7" s="741"/>
      <c r="I7" s="741"/>
      <c r="J7" s="742"/>
      <c r="K7" s="743" t="s">
        <v>1161</v>
      </c>
      <c r="L7" s="741"/>
      <c r="M7" s="741"/>
      <c r="N7" s="741"/>
      <c r="O7" s="744"/>
      <c r="P7" s="745"/>
      <c r="Q7" s="741"/>
      <c r="R7" s="741"/>
      <c r="S7" s="741"/>
      <c r="T7" s="741"/>
      <c r="U7" s="741"/>
      <c r="V7" s="741"/>
      <c r="W7" s="741"/>
      <c r="X7" s="741"/>
      <c r="Y7" s="741"/>
      <c r="Z7" s="741"/>
      <c r="AA7" s="741"/>
      <c r="AB7" s="741"/>
      <c r="AC7" s="741"/>
      <c r="AD7" s="741"/>
      <c r="AE7" s="741"/>
      <c r="AF7" s="746"/>
      <c r="AG7" s="747" t="s">
        <v>1286</v>
      </c>
      <c r="AH7" s="748"/>
      <c r="AI7" s="748"/>
      <c r="AJ7" s="748"/>
      <c r="AK7" s="748"/>
      <c r="AL7" s="748"/>
      <c r="AM7" s="749" t="s">
        <v>1547</v>
      </c>
      <c r="AN7" s="749"/>
      <c r="AO7" s="749"/>
      <c r="AP7" s="749"/>
      <c r="AQ7" s="749"/>
      <c r="AR7" s="749"/>
      <c r="AS7" s="749"/>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c r="BR7" s="750"/>
      <c r="BS7" s="750"/>
      <c r="BT7" s="630"/>
    </row>
    <row r="8" spans="3:73" ht="31.5" customHeight="1">
      <c r="C8" s="751" t="s">
        <v>1287</v>
      </c>
      <c r="D8" s="752"/>
      <c r="E8" s="752"/>
      <c r="F8" s="752"/>
      <c r="G8" s="753"/>
      <c r="H8" s="754" ph="1"/>
      <c r="I8" s="755" ph="1"/>
      <c r="J8" s="755" ph="1"/>
      <c r="K8" s="755" ph="1"/>
      <c r="L8" s="755" ph="1"/>
      <c r="M8" s="755" ph="1"/>
      <c r="N8" s="755" ph="1"/>
      <c r="O8" s="755" ph="1"/>
      <c r="P8" s="755" ph="1"/>
      <c r="Q8" s="755" ph="1"/>
      <c r="R8" s="755" ph="1"/>
      <c r="S8" s="755" ph="1"/>
      <c r="T8" s="755" ph="1"/>
      <c r="U8" s="755" ph="1"/>
      <c r="V8" s="755" ph="1"/>
      <c r="W8" s="755" ph="1"/>
      <c r="X8" s="755" ph="1"/>
      <c r="Y8" s="755" ph="1"/>
      <c r="Z8" s="756" ph="1"/>
      <c r="AA8" s="757" t="s">
        <v>1288</v>
      </c>
      <c r="AB8" s="758"/>
      <c r="AC8" s="758"/>
      <c r="AD8" s="758"/>
      <c r="AE8" s="758"/>
      <c r="AF8" s="759"/>
      <c r="AG8" s="760" ph="1"/>
      <c r="AH8" s="761" ph="1"/>
      <c r="AI8" s="761" ph="1"/>
      <c r="AJ8" s="761" ph="1"/>
      <c r="AK8" s="761" ph="1"/>
      <c r="AL8" s="761" ph="1"/>
      <c r="AM8" s="761" ph="1"/>
      <c r="AN8" s="761" ph="1"/>
      <c r="AO8" s="761" ph="1"/>
      <c r="AP8" s="761" ph="1"/>
      <c r="AQ8" s="761" ph="1"/>
      <c r="AR8" s="761" ph="1"/>
      <c r="AS8" s="762" ph="1"/>
      <c r="AT8" s="763" t="s">
        <v>1289</v>
      </c>
      <c r="AU8" s="764"/>
      <c r="AV8" s="764"/>
      <c r="AW8" s="765"/>
      <c r="AX8" s="769"/>
      <c r="AY8" s="770"/>
      <c r="AZ8" s="770"/>
      <c r="BA8" s="770"/>
      <c r="BB8" s="770"/>
      <c r="BC8" s="770"/>
      <c r="BD8" s="770"/>
      <c r="BE8" s="770"/>
      <c r="BF8" s="770"/>
      <c r="BG8" s="770"/>
      <c r="BH8" s="770"/>
      <c r="BI8" s="770"/>
      <c r="BJ8" s="770"/>
      <c r="BK8" s="770"/>
      <c r="BL8" s="770"/>
      <c r="BM8" s="770"/>
      <c r="BN8" s="770"/>
      <c r="BO8" s="770"/>
      <c r="BP8" s="770"/>
      <c r="BQ8" s="771"/>
      <c r="BR8" s="772"/>
      <c r="BS8" s="773"/>
      <c r="BT8" s="631"/>
    </row>
    <row r="9" spans="3:73" ht="31.5" customHeight="1">
      <c r="C9" s="774" t="s">
        <v>1291</v>
      </c>
      <c r="D9" s="775"/>
      <c r="E9" s="775"/>
      <c r="F9" s="775"/>
      <c r="G9" s="776"/>
      <c r="H9" s="777" t="s">
        <v>1292</v>
      </c>
      <c r="I9" s="778"/>
      <c r="J9" s="778"/>
      <c r="K9" s="778"/>
      <c r="L9" s="778"/>
      <c r="M9" s="755"/>
      <c r="N9" s="755"/>
      <c r="O9" s="755"/>
      <c r="P9" s="755"/>
      <c r="Q9" s="755"/>
      <c r="R9" s="755"/>
      <c r="S9" s="755"/>
      <c r="T9" s="755"/>
      <c r="U9" s="755"/>
      <c r="V9" s="755"/>
      <c r="W9" s="755"/>
      <c r="X9" s="755"/>
      <c r="Y9" s="755"/>
      <c r="Z9" s="779"/>
      <c r="AA9" s="777" t="s">
        <v>1293</v>
      </c>
      <c r="AB9" s="778"/>
      <c r="AC9" s="778"/>
      <c r="AD9" s="778"/>
      <c r="AE9" s="778"/>
      <c r="AF9" s="755"/>
      <c r="AG9" s="755"/>
      <c r="AH9" s="755"/>
      <c r="AI9" s="755"/>
      <c r="AJ9" s="755"/>
      <c r="AK9" s="755"/>
      <c r="AL9" s="755"/>
      <c r="AM9" s="755"/>
      <c r="AN9" s="755"/>
      <c r="AO9" s="755"/>
      <c r="AP9" s="755"/>
      <c r="AQ9" s="755"/>
      <c r="AR9" s="755"/>
      <c r="AS9" s="756"/>
      <c r="AT9" s="766"/>
      <c r="AU9" s="767"/>
      <c r="AV9" s="767"/>
      <c r="AW9" s="768"/>
      <c r="AX9" s="780" t="s">
        <v>1294</v>
      </c>
      <c r="AY9" s="781"/>
      <c r="AZ9" s="781"/>
      <c r="BA9" s="781"/>
      <c r="BB9" s="780"/>
      <c r="BC9" s="782"/>
      <c r="BD9" s="782"/>
      <c r="BE9" s="782"/>
      <c r="BF9" s="782"/>
      <c r="BG9" s="782"/>
      <c r="BH9" s="782"/>
      <c r="BI9" s="782"/>
      <c r="BJ9" s="782"/>
      <c r="BK9" s="782"/>
      <c r="BL9" s="782"/>
      <c r="BM9" s="782"/>
      <c r="BN9" s="782"/>
      <c r="BO9" s="782"/>
      <c r="BP9" s="782"/>
      <c r="BQ9" s="782"/>
      <c r="BR9" s="782"/>
      <c r="BS9" s="783"/>
      <c r="BT9" s="630"/>
    </row>
    <row r="10" spans="3:73" ht="30" customHeight="1">
      <c r="C10" s="784" t="s">
        <v>1295</v>
      </c>
      <c r="D10" s="785"/>
      <c r="E10" s="785"/>
      <c r="F10" s="785"/>
      <c r="G10" s="786"/>
      <c r="H10" s="787"/>
      <c r="I10" s="788"/>
      <c r="J10" s="788"/>
      <c r="K10" s="788"/>
      <c r="L10" s="788"/>
      <c r="M10" s="788"/>
      <c r="N10" s="788"/>
      <c r="O10" s="788"/>
      <c r="P10" s="788"/>
      <c r="Q10" s="788"/>
      <c r="R10" s="788"/>
      <c r="S10" s="788"/>
      <c r="T10" s="788"/>
      <c r="U10" s="788"/>
      <c r="V10" s="788"/>
      <c r="W10" s="788"/>
      <c r="X10" s="788"/>
      <c r="Y10" s="788"/>
      <c r="Z10" s="789"/>
      <c r="AA10" s="790" t="s">
        <v>1296</v>
      </c>
      <c r="AB10" s="791"/>
      <c r="AC10" s="791"/>
      <c r="AD10" s="791"/>
      <c r="AE10" s="791"/>
      <c r="AF10" s="792"/>
      <c r="AG10" s="793">
        <v>0.5</v>
      </c>
      <c r="AH10" s="794"/>
      <c r="AI10" s="794"/>
      <c r="AJ10" s="794"/>
      <c r="AK10" s="794"/>
      <c r="AL10" s="794"/>
      <c r="AM10" s="794"/>
      <c r="AN10" s="794"/>
      <c r="AO10" s="794"/>
      <c r="AP10" s="795"/>
      <c r="AQ10" s="796" t="s">
        <v>1297</v>
      </c>
      <c r="AR10" s="797"/>
      <c r="AS10" s="797"/>
      <c r="AT10" s="797"/>
      <c r="AU10" s="797"/>
      <c r="AV10" s="798"/>
      <c r="AW10" s="799" t="s">
        <v>1298</v>
      </c>
      <c r="AX10" s="799"/>
      <c r="AY10" s="799"/>
      <c r="AZ10" s="799"/>
      <c r="BA10" s="799"/>
      <c r="BB10" s="799" t="s">
        <v>1299</v>
      </c>
      <c r="BC10" s="799"/>
      <c r="BD10" s="799"/>
      <c r="BE10" s="799"/>
      <c r="BF10" s="799"/>
      <c r="BG10" s="799"/>
      <c r="BH10" s="799"/>
      <c r="BI10" s="799" t="s">
        <v>1300</v>
      </c>
      <c r="BJ10" s="799"/>
      <c r="BK10" s="799"/>
      <c r="BL10" s="799"/>
      <c r="BM10" s="799"/>
      <c r="BN10" s="799"/>
      <c r="BO10" s="799">
        <f>AZ10+BG10</f>
        <v>0</v>
      </c>
      <c r="BP10" s="799"/>
      <c r="BQ10" s="799"/>
      <c r="BR10" s="799" t="s">
        <v>1301</v>
      </c>
      <c r="BS10" s="800"/>
      <c r="BT10" s="632"/>
      <c r="BU10" s="633"/>
    </row>
    <row r="11" spans="3:73" ht="15.75" customHeight="1">
      <c r="C11" s="3881" t="s">
        <v>1302</v>
      </c>
      <c r="D11" s="797"/>
      <c r="E11" s="797"/>
      <c r="F11" s="797"/>
      <c r="G11" s="797"/>
      <c r="H11" s="797"/>
      <c r="I11" s="797"/>
      <c r="J11" s="797"/>
      <c r="K11" s="797"/>
      <c r="L11" s="797"/>
      <c r="M11" s="797"/>
      <c r="N11" s="797"/>
      <c r="O11" s="797"/>
      <c r="P11" s="797"/>
      <c r="Q11" s="3887"/>
      <c r="R11" s="802" t="s">
        <v>1673</v>
      </c>
      <c r="S11" s="803"/>
      <c r="T11" s="803"/>
      <c r="U11" s="803"/>
      <c r="V11" s="803"/>
      <c r="W11" s="803"/>
      <c r="X11" s="803"/>
      <c r="Y11" s="803"/>
      <c r="Z11" s="803"/>
      <c r="AA11" s="803"/>
      <c r="AB11" s="803"/>
      <c r="AC11" s="803"/>
      <c r="AD11" s="803"/>
      <c r="AE11" s="803"/>
      <c r="AF11" s="803"/>
      <c r="AG11" s="804"/>
      <c r="AH11" s="805" t="s">
        <v>1308</v>
      </c>
      <c r="AI11" s="806"/>
      <c r="AJ11" s="806"/>
      <c r="AK11" s="806"/>
      <c r="AL11" s="806"/>
      <c r="AM11" s="806"/>
      <c r="AN11" s="806"/>
      <c r="AO11" s="806"/>
      <c r="AP11" s="807"/>
      <c r="AQ11" s="799" t="s">
        <v>1309</v>
      </c>
      <c r="AR11" s="799"/>
      <c r="AS11" s="799"/>
      <c r="AT11" s="799"/>
      <c r="AU11" s="799"/>
      <c r="AV11" s="799"/>
      <c r="AW11" s="799"/>
      <c r="AX11" s="799" t="s">
        <v>1310</v>
      </c>
      <c r="AY11" s="799"/>
      <c r="AZ11" s="812"/>
      <c r="BA11" s="812"/>
      <c r="BB11" s="812"/>
      <c r="BC11" s="799" t="s">
        <v>1311</v>
      </c>
      <c r="BD11" s="799"/>
      <c r="BE11" s="799"/>
      <c r="BF11" s="799"/>
      <c r="BG11" s="799"/>
      <c r="BH11" s="799"/>
      <c r="BI11" s="799"/>
      <c r="BJ11" s="799"/>
      <c r="BK11" s="799"/>
      <c r="BL11" s="799"/>
      <c r="BM11" s="799" t="s">
        <v>1310</v>
      </c>
      <c r="BN11" s="799"/>
      <c r="BO11" s="812"/>
      <c r="BP11" s="812"/>
      <c r="BQ11" s="812"/>
      <c r="BR11" s="799" t="s">
        <v>1548</v>
      </c>
      <c r="BS11" s="800"/>
      <c r="BT11" s="632"/>
    </row>
    <row r="12" spans="3:73" ht="15.75" customHeight="1">
      <c r="C12" s="3888"/>
      <c r="D12" s="767"/>
      <c r="E12" s="767"/>
      <c r="F12" s="767"/>
      <c r="G12" s="767"/>
      <c r="H12" s="767"/>
      <c r="I12" s="767"/>
      <c r="J12" s="767"/>
      <c r="K12" s="767"/>
      <c r="L12" s="767"/>
      <c r="M12" s="767"/>
      <c r="N12" s="767"/>
      <c r="O12" s="767"/>
      <c r="P12" s="767"/>
      <c r="Q12" s="768"/>
      <c r="R12" s="3882">
        <f>1-(H12+M12+X12+AC12)</f>
        <v>1</v>
      </c>
      <c r="S12" s="3883"/>
      <c r="T12" s="3883"/>
      <c r="U12" s="3883"/>
      <c r="V12" s="3883"/>
      <c r="W12" s="3883"/>
      <c r="X12" s="3883"/>
      <c r="Y12" s="3883"/>
      <c r="Z12" s="3883"/>
      <c r="AA12" s="3883"/>
      <c r="AB12" s="3883"/>
      <c r="AC12" s="3883"/>
      <c r="AD12" s="3883"/>
      <c r="AE12" s="3883"/>
      <c r="AF12" s="3883"/>
      <c r="AG12" s="3884"/>
      <c r="AH12" s="808"/>
      <c r="AI12" s="809"/>
      <c r="AJ12" s="809"/>
      <c r="AK12" s="809"/>
      <c r="AL12" s="809"/>
      <c r="AM12" s="809"/>
      <c r="AN12" s="809"/>
      <c r="AO12" s="809"/>
      <c r="AP12" s="810"/>
      <c r="AQ12" s="811" t="s">
        <v>1309</v>
      </c>
      <c r="AR12" s="801"/>
      <c r="AS12" s="801"/>
      <c r="AT12" s="801"/>
      <c r="AU12" s="801"/>
      <c r="AV12" s="801"/>
      <c r="AW12" s="801"/>
      <c r="AX12" s="801"/>
      <c r="AY12" s="801"/>
      <c r="AZ12" s="801"/>
      <c r="BA12" s="801"/>
      <c r="BB12" s="801"/>
      <c r="BC12" s="801" t="s">
        <v>1312</v>
      </c>
      <c r="BD12" s="801"/>
      <c r="BE12" s="801"/>
      <c r="BF12" s="801"/>
      <c r="BG12" s="801"/>
      <c r="BH12" s="801"/>
      <c r="BI12" s="801"/>
      <c r="BJ12" s="801"/>
      <c r="BK12" s="801"/>
      <c r="BL12" s="801"/>
      <c r="BM12" s="801"/>
      <c r="BN12" s="801"/>
      <c r="BO12" s="801"/>
      <c r="BP12" s="801"/>
      <c r="BQ12" s="801"/>
      <c r="BR12" s="801" t="s">
        <v>1313</v>
      </c>
      <c r="BS12" s="813"/>
      <c r="BT12" s="632"/>
    </row>
    <row r="13" spans="3:73" ht="18" customHeight="1">
      <c r="C13" s="814" t="s">
        <v>1314</v>
      </c>
      <c r="D13" s="815"/>
      <c r="E13" s="820" t="s">
        <v>1315</v>
      </c>
      <c r="F13" s="799"/>
      <c r="G13" s="799"/>
      <c r="H13" s="799"/>
      <c r="I13" s="799"/>
      <c r="J13" s="821"/>
      <c r="K13" s="821"/>
      <c r="L13" s="821"/>
      <c r="M13" s="822" t="s">
        <v>1316</v>
      </c>
      <c r="N13" s="822"/>
      <c r="O13" s="822"/>
      <c r="P13" s="823" t="s">
        <v>1317</v>
      </c>
      <c r="Q13" s="824"/>
      <c r="R13" s="824"/>
      <c r="S13" s="824"/>
      <c r="T13" s="824"/>
      <c r="U13" s="824"/>
      <c r="V13" s="824"/>
      <c r="W13" s="824"/>
      <c r="X13" s="824"/>
      <c r="Y13" s="824"/>
      <c r="Z13" s="824"/>
      <c r="AA13" s="824"/>
      <c r="AB13" s="824"/>
      <c r="AC13" s="824"/>
      <c r="AD13" s="825"/>
      <c r="AE13" s="823" t="s">
        <v>1318</v>
      </c>
      <c r="AF13" s="824"/>
      <c r="AG13" s="824"/>
      <c r="AH13" s="824"/>
      <c r="AI13" s="824"/>
      <c r="AJ13" s="824"/>
      <c r="AK13" s="824"/>
      <c r="AL13" s="824"/>
      <c r="AM13" s="824"/>
      <c r="AN13" s="824"/>
      <c r="AO13" s="824"/>
      <c r="AP13" s="824"/>
      <c r="AQ13" s="824"/>
      <c r="AR13" s="824"/>
      <c r="AS13" s="826"/>
      <c r="AT13" s="827" t="s">
        <v>1319</v>
      </c>
      <c r="AU13" s="828"/>
      <c r="AV13" s="833" t="s">
        <v>1549</v>
      </c>
      <c r="AW13" s="834"/>
      <c r="AX13" s="834"/>
      <c r="AY13" s="834"/>
      <c r="AZ13" s="834"/>
      <c r="BA13" s="834"/>
      <c r="BB13" s="834"/>
      <c r="BC13" s="834"/>
      <c r="BD13" s="834"/>
      <c r="BE13" s="834"/>
      <c r="BF13" s="835"/>
      <c r="BG13" s="836"/>
      <c r="BH13" s="836"/>
      <c r="BI13" s="836"/>
      <c r="BJ13" s="836"/>
      <c r="BK13" s="836"/>
      <c r="BL13" s="836"/>
      <c r="BM13" s="836"/>
      <c r="BN13" s="836"/>
      <c r="BO13" s="836"/>
      <c r="BP13" s="836"/>
      <c r="BQ13" s="836"/>
      <c r="BR13" s="836"/>
      <c r="BS13" s="837"/>
    </row>
    <row r="14" spans="3:73" ht="18" customHeight="1">
      <c r="C14" s="816"/>
      <c r="D14" s="817"/>
      <c r="E14" s="847" t="s">
        <v>1320</v>
      </c>
      <c r="F14" s="843"/>
      <c r="G14" s="843"/>
      <c r="H14" s="843"/>
      <c r="I14" s="843"/>
      <c r="J14" s="848"/>
      <c r="K14" s="848"/>
      <c r="L14" s="848"/>
      <c r="M14" s="849" t="s">
        <v>1321</v>
      </c>
      <c r="N14" s="849"/>
      <c r="O14" s="849"/>
      <c r="P14" s="542"/>
      <c r="Q14" s="850" t="s">
        <v>1322</v>
      </c>
      <c r="R14" s="850"/>
      <c r="S14" s="850"/>
      <c r="T14" s="850"/>
      <c r="U14" s="850"/>
      <c r="V14" s="850"/>
      <c r="W14" s="850"/>
      <c r="X14" s="850"/>
      <c r="Y14" s="850"/>
      <c r="Z14" s="850"/>
      <c r="AA14" s="850"/>
      <c r="AB14" s="850"/>
      <c r="AC14" s="850"/>
      <c r="AD14" s="851"/>
      <c r="AE14" s="634"/>
      <c r="AF14" s="852" t="s">
        <v>1323</v>
      </c>
      <c r="AG14" s="853"/>
      <c r="AH14" s="853"/>
      <c r="AI14" s="853"/>
      <c r="AJ14" s="853"/>
      <c r="AK14" s="853"/>
      <c r="AL14" s="853"/>
      <c r="AM14" s="853"/>
      <c r="AN14" s="853"/>
      <c r="AO14" s="853"/>
      <c r="AP14" s="853"/>
      <c r="AQ14" s="853"/>
      <c r="AR14" s="853"/>
      <c r="AS14" s="854"/>
      <c r="AT14" s="829"/>
      <c r="AU14" s="830"/>
      <c r="AV14" s="855" t="s">
        <v>1324</v>
      </c>
      <c r="AW14" s="856"/>
      <c r="AX14" s="856"/>
      <c r="AY14" s="856"/>
      <c r="AZ14" s="856"/>
      <c r="BA14" s="856"/>
      <c r="BB14" s="856"/>
      <c r="BC14" s="856"/>
      <c r="BD14" s="856"/>
      <c r="BE14" s="856"/>
      <c r="BF14" s="838"/>
      <c r="BG14" s="839"/>
      <c r="BH14" s="839"/>
      <c r="BI14" s="839"/>
      <c r="BJ14" s="839"/>
      <c r="BK14" s="839"/>
      <c r="BL14" s="839"/>
      <c r="BM14" s="839"/>
      <c r="BN14" s="839"/>
      <c r="BO14" s="839"/>
      <c r="BP14" s="839"/>
      <c r="BQ14" s="839"/>
      <c r="BR14" s="839"/>
      <c r="BS14" s="840"/>
    </row>
    <row r="15" spans="3:73" ht="18" customHeight="1">
      <c r="C15" s="816"/>
      <c r="D15" s="817"/>
      <c r="E15" s="841" t="s">
        <v>1325</v>
      </c>
      <c r="F15" s="842"/>
      <c r="G15" s="842"/>
      <c r="H15" s="842"/>
      <c r="I15" s="843"/>
      <c r="J15" s="843"/>
      <c r="K15" s="843"/>
      <c r="L15" s="843"/>
      <c r="M15" s="842" t="s">
        <v>1326</v>
      </c>
      <c r="N15" s="842"/>
      <c r="O15" s="605"/>
      <c r="P15" s="542"/>
      <c r="Q15" s="842"/>
      <c r="R15" s="842"/>
      <c r="S15" s="842"/>
      <c r="T15" s="842"/>
      <c r="U15" s="597"/>
      <c r="V15" s="842" t="s">
        <v>1550</v>
      </c>
      <c r="W15" s="842"/>
      <c r="X15" s="842"/>
      <c r="Y15" s="845" t="s">
        <v>1316</v>
      </c>
      <c r="Z15" s="845"/>
      <c r="AA15" s="845"/>
      <c r="AB15" s="605"/>
      <c r="AC15" s="605"/>
      <c r="AD15" s="786" t="s">
        <v>1551</v>
      </c>
      <c r="AE15" s="606"/>
      <c r="AF15" s="785"/>
      <c r="AG15" s="785"/>
      <c r="AH15" s="785"/>
      <c r="AI15" s="785"/>
      <c r="AJ15" s="785" t="s">
        <v>1552</v>
      </c>
      <c r="AK15" s="785"/>
      <c r="AL15" s="785"/>
      <c r="AM15" s="785"/>
      <c r="AN15" s="785"/>
      <c r="AO15" s="785"/>
      <c r="AP15" s="785"/>
      <c r="AQ15" s="785" t="s">
        <v>1553</v>
      </c>
      <c r="AR15" s="785"/>
      <c r="AS15" s="544"/>
      <c r="AT15" s="829"/>
      <c r="AU15" s="830"/>
      <c r="AV15" s="883" t="s">
        <v>1327</v>
      </c>
      <c r="AW15" s="884"/>
      <c r="AX15" s="884"/>
      <c r="AY15" s="884"/>
      <c r="AZ15" s="884"/>
      <c r="BA15" s="884"/>
      <c r="BB15" s="884"/>
      <c r="BC15" s="884"/>
      <c r="BD15" s="884"/>
      <c r="BE15" s="884"/>
      <c r="BF15" s="838"/>
      <c r="BG15" s="839"/>
      <c r="BH15" s="839"/>
      <c r="BI15" s="839"/>
      <c r="BJ15" s="839"/>
      <c r="BK15" s="839"/>
      <c r="BL15" s="839"/>
      <c r="BM15" s="839"/>
      <c r="BN15" s="839"/>
      <c r="BO15" s="839"/>
      <c r="BP15" s="839"/>
      <c r="BQ15" s="839"/>
      <c r="BR15" s="839"/>
      <c r="BS15" s="840"/>
    </row>
    <row r="16" spans="3:73" ht="18" customHeight="1" thickBot="1">
      <c r="C16" s="818"/>
      <c r="D16" s="819"/>
      <c r="E16" s="844" t="s">
        <v>1328</v>
      </c>
      <c r="F16" s="844"/>
      <c r="G16" s="844"/>
      <c r="H16" s="844"/>
      <c r="I16" s="885"/>
      <c r="J16" s="885"/>
      <c r="K16" s="885"/>
      <c r="L16" s="885"/>
      <c r="M16" s="844" t="s">
        <v>1554</v>
      </c>
      <c r="N16" s="844"/>
      <c r="O16" s="604"/>
      <c r="P16" s="545"/>
      <c r="Q16" s="844"/>
      <c r="R16" s="844"/>
      <c r="S16" s="844"/>
      <c r="T16" s="844"/>
      <c r="U16" s="594"/>
      <c r="V16" s="844"/>
      <c r="W16" s="844"/>
      <c r="X16" s="844"/>
      <c r="Y16" s="844"/>
      <c r="Z16" s="844"/>
      <c r="AA16" s="886" t="s">
        <v>1329</v>
      </c>
      <c r="AB16" s="886"/>
      <c r="AC16" s="886"/>
      <c r="AD16" s="846"/>
      <c r="AE16" s="546"/>
      <c r="AF16" s="844"/>
      <c r="AG16" s="844"/>
      <c r="AH16" s="844"/>
      <c r="AI16" s="844"/>
      <c r="AJ16" s="844"/>
      <c r="AK16" s="844"/>
      <c r="AL16" s="844"/>
      <c r="AM16" s="844"/>
      <c r="AN16" s="844"/>
      <c r="AO16" s="844"/>
      <c r="AP16" s="844"/>
      <c r="AQ16" s="844"/>
      <c r="AR16" s="844"/>
      <c r="AS16" s="547"/>
      <c r="AT16" s="831"/>
      <c r="AU16" s="832"/>
      <c r="AV16" s="857" t="s">
        <v>1330</v>
      </c>
      <c r="AW16" s="858"/>
      <c r="AX16" s="858"/>
      <c r="AY16" s="858"/>
      <c r="AZ16" s="858"/>
      <c r="BA16" s="858"/>
      <c r="BB16" s="858"/>
      <c r="BC16" s="858"/>
      <c r="BD16" s="858"/>
      <c r="BE16" s="858"/>
      <c r="BF16" s="859"/>
      <c r="BG16" s="860"/>
      <c r="BH16" s="860"/>
      <c r="BI16" s="860"/>
      <c r="BJ16" s="860"/>
      <c r="BK16" s="860"/>
      <c r="BL16" s="860"/>
      <c r="BM16" s="860"/>
      <c r="BN16" s="860"/>
      <c r="BO16" s="860"/>
      <c r="BP16" s="860"/>
      <c r="BQ16" s="860"/>
      <c r="BR16" s="860"/>
      <c r="BS16" s="861"/>
    </row>
    <row r="17" spans="3:92" ht="18" customHeight="1">
      <c r="C17" s="862" t="s">
        <v>1331</v>
      </c>
      <c r="D17" s="863"/>
      <c r="E17" s="868" t="s">
        <v>1332</v>
      </c>
      <c r="F17" s="869"/>
      <c r="G17" s="869"/>
      <c r="H17" s="869"/>
      <c r="I17" s="869"/>
      <c r="J17" s="869"/>
      <c r="K17" s="869"/>
      <c r="L17" s="869"/>
      <c r="M17" s="869"/>
      <c r="N17" s="869"/>
      <c r="O17" s="870"/>
      <c r="P17" s="868" t="s">
        <v>1333</v>
      </c>
      <c r="Q17" s="869"/>
      <c r="R17" s="869"/>
      <c r="S17" s="869"/>
      <c r="T17" s="869"/>
      <c r="U17" s="869"/>
      <c r="V17" s="869"/>
      <c r="W17" s="869"/>
      <c r="X17" s="869"/>
      <c r="Y17" s="869"/>
      <c r="Z17" s="869"/>
      <c r="AA17" s="869"/>
      <c r="AB17" s="869"/>
      <c r="AC17" s="869"/>
      <c r="AD17" s="870"/>
      <c r="AE17" s="871" t="s">
        <v>1334</v>
      </c>
      <c r="AF17" s="871"/>
      <c r="AG17" s="871"/>
      <c r="AH17" s="871"/>
      <c r="AI17" s="871"/>
      <c r="AJ17" s="871"/>
      <c r="AK17" s="871"/>
      <c r="AL17" s="871"/>
      <c r="AM17" s="871"/>
      <c r="AN17" s="871"/>
      <c r="AO17" s="871"/>
      <c r="AP17" s="871"/>
      <c r="AQ17" s="871"/>
      <c r="AR17" s="871"/>
      <c r="AS17" s="871"/>
      <c r="AT17" s="871"/>
      <c r="AU17" s="871"/>
      <c r="AV17" s="871"/>
      <c r="AW17" s="871"/>
      <c r="AX17" s="871"/>
      <c r="AY17" s="871"/>
      <c r="AZ17" s="872"/>
      <c r="BA17" s="873" t="s">
        <v>1335</v>
      </c>
      <c r="BB17" s="874"/>
      <c r="BC17" s="874"/>
      <c r="BD17" s="874"/>
      <c r="BE17" s="874"/>
      <c r="BF17" s="874"/>
      <c r="BG17" s="874"/>
      <c r="BH17" s="874"/>
      <c r="BI17" s="874"/>
      <c r="BJ17" s="874"/>
      <c r="BK17" s="874"/>
      <c r="BL17" s="874"/>
      <c r="BM17" s="874"/>
      <c r="BN17" s="874"/>
      <c r="BO17" s="874"/>
      <c r="BP17" s="874"/>
      <c r="BQ17" s="874"/>
      <c r="BR17" s="874"/>
      <c r="BS17" s="875"/>
    </row>
    <row r="18" spans="3:92" ht="15" customHeight="1">
      <c r="C18" s="864"/>
      <c r="D18" s="865"/>
      <c r="E18" s="606"/>
      <c r="G18" s="541" t="s">
        <v>1336</v>
      </c>
      <c r="O18" s="543"/>
      <c r="P18" s="606"/>
      <c r="R18" s="541" t="s">
        <v>1555</v>
      </c>
      <c r="AD18" s="543"/>
      <c r="AE18" s="635" t="s">
        <v>1556</v>
      </c>
      <c r="AF18" s="635"/>
      <c r="AG18" s="635"/>
      <c r="AH18" s="635"/>
      <c r="AI18" s="635"/>
      <c r="AJ18" s="635"/>
      <c r="AK18" s="635"/>
      <c r="AL18" s="635"/>
      <c r="AM18" s="635"/>
      <c r="AN18" s="635"/>
      <c r="AO18" s="635"/>
      <c r="AP18" s="635"/>
      <c r="AQ18" s="635"/>
      <c r="AR18" s="876" t="s">
        <v>1337</v>
      </c>
      <c r="AS18" s="876"/>
      <c r="AT18" s="876"/>
      <c r="AU18" s="876"/>
      <c r="AV18" s="876"/>
      <c r="AW18" s="876"/>
      <c r="AX18" s="876"/>
      <c r="AY18" s="877" t="s">
        <v>1338</v>
      </c>
      <c r="AZ18" s="878"/>
      <c r="BA18" s="879"/>
      <c r="BB18" s="879"/>
      <c r="BC18" s="879"/>
      <c r="BD18" s="879"/>
      <c r="BE18" s="879"/>
      <c r="BF18" s="879"/>
      <c r="BG18" s="879"/>
      <c r="BH18" s="879"/>
      <c r="BI18" s="879"/>
      <c r="BJ18" s="879"/>
      <c r="BK18" s="879"/>
      <c r="BL18" s="879"/>
      <c r="BM18" s="879"/>
      <c r="BN18" s="879"/>
      <c r="BO18" s="879"/>
      <c r="BP18" s="879"/>
      <c r="BQ18" s="879"/>
      <c r="BR18" s="879"/>
      <c r="BS18" s="880"/>
      <c r="BT18" s="636"/>
      <c r="CC18" s="637"/>
      <c r="CD18" s="637"/>
      <c r="CE18" s="637"/>
      <c r="CF18" s="637"/>
      <c r="CG18" s="637"/>
      <c r="CH18" s="637"/>
      <c r="CI18" s="637"/>
      <c r="CJ18" s="637"/>
      <c r="CK18" s="637"/>
      <c r="CL18" s="637"/>
      <c r="CM18" s="637"/>
      <c r="CN18" s="637"/>
    </row>
    <row r="19" spans="3:92" ht="15" customHeight="1">
      <c r="C19" s="864"/>
      <c r="D19" s="865"/>
      <c r="E19" s="606"/>
      <c r="G19" s="541" t="s">
        <v>1339</v>
      </c>
      <c r="O19" s="543"/>
      <c r="P19" s="606" t="s">
        <v>1550</v>
      </c>
      <c r="R19" s="541" t="s">
        <v>1557</v>
      </c>
      <c r="W19" s="541" t="s">
        <v>1340</v>
      </c>
      <c r="AD19" s="543" t="s">
        <v>1558</v>
      </c>
      <c r="AE19" s="635" t="s">
        <v>1341</v>
      </c>
      <c r="AF19" s="635"/>
      <c r="AG19" s="635"/>
      <c r="AH19" s="635"/>
      <c r="AI19" s="635"/>
      <c r="AJ19" s="635"/>
      <c r="AK19" s="635"/>
      <c r="AL19" s="635"/>
      <c r="AM19" s="635"/>
      <c r="AN19" s="635"/>
      <c r="AO19" s="635"/>
      <c r="AP19" s="635"/>
      <c r="AQ19" s="635"/>
      <c r="AR19" s="887" t="s">
        <v>1337</v>
      </c>
      <c r="AS19" s="887"/>
      <c r="AT19" s="887"/>
      <c r="AU19" s="887"/>
      <c r="AV19" s="887"/>
      <c r="AW19" s="887"/>
      <c r="AX19" s="887"/>
      <c r="AY19" s="888" t="s">
        <v>1338</v>
      </c>
      <c r="AZ19" s="889"/>
      <c r="BA19" s="879"/>
      <c r="BB19" s="879"/>
      <c r="BC19" s="879"/>
      <c r="BD19" s="879"/>
      <c r="BE19" s="879"/>
      <c r="BF19" s="879"/>
      <c r="BG19" s="879"/>
      <c r="BH19" s="879"/>
      <c r="BI19" s="879"/>
      <c r="BJ19" s="879"/>
      <c r="BK19" s="879"/>
      <c r="BL19" s="879"/>
      <c r="BM19" s="879"/>
      <c r="BN19" s="879"/>
      <c r="BO19" s="879"/>
      <c r="BP19" s="879"/>
      <c r="BQ19" s="879"/>
      <c r="BR19" s="879"/>
      <c r="BS19" s="880"/>
      <c r="BT19" s="636"/>
      <c r="CC19" s="637"/>
      <c r="CD19" s="637"/>
      <c r="CE19" s="637"/>
      <c r="CF19" s="637"/>
      <c r="CG19" s="637"/>
      <c r="CH19" s="637"/>
      <c r="CI19" s="637"/>
      <c r="CJ19" s="637"/>
      <c r="CK19" s="637"/>
      <c r="CL19" s="637"/>
      <c r="CM19" s="637"/>
      <c r="CN19" s="637"/>
    </row>
    <row r="20" spans="3:92" ht="15" customHeight="1" thickBot="1">
      <c r="C20" s="866"/>
      <c r="D20" s="867"/>
      <c r="E20" s="890" t="s">
        <v>1342</v>
      </c>
      <c r="F20" s="891"/>
      <c r="G20" s="891"/>
      <c r="H20" s="891"/>
      <c r="I20" s="892">
        <v>44824</v>
      </c>
      <c r="J20" s="892"/>
      <c r="K20" s="892"/>
      <c r="L20" s="892"/>
      <c r="M20" s="892"/>
      <c r="N20" s="892"/>
      <c r="O20" s="893"/>
      <c r="P20" s="546"/>
      <c r="Q20" s="604"/>
      <c r="R20" s="604"/>
      <c r="S20" s="604"/>
      <c r="T20" s="604"/>
      <c r="U20" s="604"/>
      <c r="V20" s="604"/>
      <c r="W20" s="604"/>
      <c r="X20" s="604"/>
      <c r="Y20" s="604"/>
      <c r="Z20" s="604"/>
      <c r="AA20" s="604"/>
      <c r="AB20" s="604"/>
      <c r="AC20" s="604"/>
      <c r="AD20" s="548"/>
      <c r="AE20" s="886" t="s">
        <v>1343</v>
      </c>
      <c r="AF20" s="886"/>
      <c r="AG20" s="886"/>
      <c r="AH20" s="886"/>
      <c r="AI20" s="886"/>
      <c r="AJ20" s="886"/>
      <c r="AK20" s="886"/>
      <c r="AL20" s="886"/>
      <c r="AM20" s="886"/>
      <c r="AN20" s="886"/>
      <c r="AO20" s="886"/>
      <c r="AP20" s="886"/>
      <c r="AQ20" s="886"/>
      <c r="AR20" s="886"/>
      <c r="AS20" s="886"/>
      <c r="AT20" s="886"/>
      <c r="AU20" s="886"/>
      <c r="AV20" s="886"/>
      <c r="AW20" s="886"/>
      <c r="AX20" s="886"/>
      <c r="AY20" s="886"/>
      <c r="AZ20" s="894"/>
      <c r="BA20" s="881"/>
      <c r="BB20" s="881"/>
      <c r="BC20" s="881"/>
      <c r="BD20" s="881"/>
      <c r="BE20" s="881"/>
      <c r="BF20" s="881"/>
      <c r="BG20" s="881"/>
      <c r="BH20" s="881"/>
      <c r="BI20" s="881"/>
      <c r="BJ20" s="881"/>
      <c r="BK20" s="881"/>
      <c r="BL20" s="881"/>
      <c r="BM20" s="881"/>
      <c r="BN20" s="881"/>
      <c r="BO20" s="881"/>
      <c r="BP20" s="881"/>
      <c r="BQ20" s="881"/>
      <c r="BR20" s="881"/>
      <c r="BS20" s="882"/>
      <c r="BT20" s="636"/>
      <c r="CC20" s="637"/>
      <c r="CD20" s="637"/>
      <c r="CE20" s="637"/>
      <c r="CF20" s="637"/>
      <c r="CG20" s="637"/>
      <c r="CH20" s="637"/>
      <c r="CI20" s="637"/>
      <c r="CJ20" s="637"/>
      <c r="CK20" s="637"/>
      <c r="CL20" s="637"/>
      <c r="CM20" s="637"/>
      <c r="CN20" s="637"/>
    </row>
    <row r="21" spans="3:92" ht="24" customHeight="1" thickBot="1">
      <c r="CC21" s="637"/>
      <c r="CD21" s="637"/>
      <c r="CE21" s="637"/>
      <c r="CF21" s="637"/>
      <c r="CG21" s="637"/>
      <c r="CH21" s="637"/>
      <c r="CI21" s="637"/>
      <c r="CJ21" s="637"/>
      <c r="CK21" s="637"/>
      <c r="CL21" s="637"/>
      <c r="CM21" s="637"/>
      <c r="CN21" s="637"/>
    </row>
    <row r="22" spans="3:92" ht="27" customHeight="1" thickBot="1">
      <c r="C22" s="895" t="s">
        <v>1344</v>
      </c>
      <c r="D22" s="896"/>
      <c r="E22" s="896"/>
      <c r="F22" s="896"/>
      <c r="G22" s="896"/>
      <c r="H22" s="896"/>
      <c r="I22" s="896"/>
      <c r="J22" s="896"/>
      <c r="K22" s="896"/>
      <c r="L22" s="896"/>
      <c r="M22" s="897" t="s">
        <v>1345</v>
      </c>
      <c r="N22" s="896"/>
      <c r="O22" s="896"/>
      <c r="P22" s="896"/>
      <c r="Q22" s="898" t="s">
        <v>1346</v>
      </c>
      <c r="R22" s="899"/>
      <c r="S22" s="899"/>
      <c r="T22" s="899"/>
      <c r="U22" s="899"/>
      <c r="V22" s="899"/>
      <c r="W22" s="899"/>
      <c r="X22" s="899"/>
      <c r="Y22" s="899"/>
      <c r="Z22" s="899"/>
      <c r="AA22" s="899"/>
      <c r="AB22" s="899"/>
      <c r="AC22" s="899"/>
      <c r="AD22" s="899"/>
      <c r="AE22" s="899"/>
      <c r="AF22" s="899"/>
      <c r="AG22" s="899"/>
      <c r="AH22" s="899"/>
      <c r="AI22" s="899"/>
      <c r="AJ22" s="899"/>
      <c r="AK22" s="899"/>
      <c r="AL22" s="898" t="s">
        <v>1347</v>
      </c>
      <c r="AM22" s="899"/>
      <c r="AN22" s="899"/>
      <c r="AO22" s="899"/>
      <c r="AP22" s="899"/>
      <c r="AQ22" s="899"/>
      <c r="AR22" s="899"/>
      <c r="AS22" s="899"/>
      <c r="AT22" s="899"/>
      <c r="AU22" s="899"/>
      <c r="AV22" s="899"/>
      <c r="AW22" s="899"/>
      <c r="AX22" s="899"/>
      <c r="AY22" s="899"/>
      <c r="AZ22" s="899"/>
      <c r="BA22" s="899"/>
      <c r="BB22" s="899"/>
      <c r="BC22" s="899"/>
      <c r="BD22" s="899"/>
      <c r="BE22" s="899"/>
      <c r="BF22" s="900"/>
      <c r="BG22" s="632"/>
      <c r="BH22" s="901" t="s">
        <v>1348</v>
      </c>
      <c r="BI22" s="902"/>
      <c r="BJ22" s="902"/>
      <c r="BK22" s="902"/>
      <c r="BL22" s="902"/>
      <c r="BM22" s="902"/>
      <c r="BN22" s="902"/>
      <c r="BO22" s="902"/>
      <c r="BP22" s="902"/>
      <c r="BQ22" s="902"/>
      <c r="BR22" s="902"/>
      <c r="BS22" s="903"/>
      <c r="BT22" s="632"/>
      <c r="BV22" s="904" t="s">
        <v>1349</v>
      </c>
      <c r="BW22" s="905"/>
      <c r="BX22" s="905"/>
      <c r="BY22" s="905"/>
      <c r="BZ22" s="905"/>
      <c r="CA22" s="905"/>
      <c r="CB22" s="905"/>
      <c r="CC22" s="905"/>
      <c r="CD22" s="905"/>
      <c r="CE22" s="905"/>
      <c r="CF22" s="905"/>
      <c r="CG22" s="906"/>
      <c r="CH22" s="637"/>
      <c r="CI22" s="637"/>
      <c r="CJ22" s="637"/>
      <c r="CK22" s="637"/>
      <c r="CL22" s="637"/>
      <c r="CM22" s="637"/>
      <c r="CN22" s="637"/>
    </row>
    <row r="23" spans="3:92" ht="27" customHeight="1">
      <c r="C23" s="907" t="s">
        <v>1350</v>
      </c>
      <c r="D23" s="908"/>
      <c r="E23" s="908"/>
      <c r="F23" s="908"/>
      <c r="G23" s="908"/>
      <c r="H23" s="908"/>
      <c r="I23" s="908"/>
      <c r="J23" s="908"/>
      <c r="K23" s="908"/>
      <c r="L23" s="909"/>
      <c r="M23" s="910"/>
      <c r="N23" s="911"/>
      <c r="O23" s="911"/>
      <c r="P23" s="911"/>
      <c r="Q23" s="912"/>
      <c r="R23" s="913"/>
      <c r="S23" s="913"/>
      <c r="T23" s="913"/>
      <c r="U23" s="913"/>
      <c r="V23" s="913"/>
      <c r="W23" s="913"/>
      <c r="X23" s="913"/>
      <c r="Y23" s="913"/>
      <c r="Z23" s="913"/>
      <c r="AA23" s="913"/>
      <c r="AB23" s="913"/>
      <c r="AC23" s="913"/>
      <c r="AD23" s="913"/>
      <c r="AE23" s="913"/>
      <c r="AF23" s="913"/>
      <c r="AG23" s="913"/>
      <c r="AH23" s="913"/>
      <c r="AI23" s="913"/>
      <c r="AJ23" s="913"/>
      <c r="AK23" s="914"/>
      <c r="AL23" s="921"/>
      <c r="AM23" s="922"/>
      <c r="AN23" s="922"/>
      <c r="AO23" s="922"/>
      <c r="AP23" s="922"/>
      <c r="AQ23" s="922"/>
      <c r="AR23" s="922"/>
      <c r="AS23" s="922"/>
      <c r="AT23" s="922"/>
      <c r="AU23" s="922"/>
      <c r="AV23" s="922"/>
      <c r="AW23" s="922"/>
      <c r="AX23" s="923"/>
      <c r="AY23" s="922"/>
      <c r="AZ23" s="922"/>
      <c r="BA23" s="922"/>
      <c r="BB23" s="922"/>
      <c r="BC23" s="922"/>
      <c r="BD23" s="922"/>
      <c r="BE23" s="922"/>
      <c r="BF23" s="924"/>
      <c r="BG23" s="632"/>
      <c r="BH23" s="901" t="s">
        <v>1559</v>
      </c>
      <c r="BI23" s="764"/>
      <c r="BJ23" s="764"/>
      <c r="BK23" s="764"/>
      <c r="BL23" s="764"/>
      <c r="BM23" s="764"/>
      <c r="BN23" s="764"/>
      <c r="BO23" s="764"/>
      <c r="BP23" s="764"/>
      <c r="BQ23" s="764"/>
      <c r="BR23" s="764"/>
      <c r="BS23" s="925"/>
      <c r="BT23" s="630"/>
      <c r="BV23" s="901" t="s">
        <v>1560</v>
      </c>
      <c r="BW23" s="764"/>
      <c r="BX23" s="764"/>
      <c r="BY23" s="764"/>
      <c r="BZ23" s="764"/>
      <c r="CA23" s="764"/>
      <c r="CB23" s="764"/>
      <c r="CC23" s="764"/>
      <c r="CD23" s="764"/>
      <c r="CE23" s="764"/>
      <c r="CF23" s="764"/>
      <c r="CG23" s="925"/>
      <c r="CH23" s="630"/>
      <c r="CJ23" s="637"/>
      <c r="CK23" s="637"/>
      <c r="CL23" s="637"/>
      <c r="CM23" s="637"/>
      <c r="CN23" s="637"/>
    </row>
    <row r="24" spans="3:92" ht="27" customHeight="1">
      <c r="C24" s="926" t="s">
        <v>1351</v>
      </c>
      <c r="D24" s="927"/>
      <c r="E24" s="927"/>
      <c r="F24" s="927"/>
      <c r="G24" s="927"/>
      <c r="H24" s="927"/>
      <c r="I24" s="927"/>
      <c r="J24" s="927"/>
      <c r="K24" s="927"/>
      <c r="L24" s="927"/>
      <c r="M24" s="928"/>
      <c r="N24" s="929"/>
      <c r="O24" s="929"/>
      <c r="P24" s="929"/>
      <c r="Q24" s="915"/>
      <c r="R24" s="916"/>
      <c r="S24" s="916"/>
      <c r="T24" s="916"/>
      <c r="U24" s="916"/>
      <c r="V24" s="916"/>
      <c r="W24" s="916"/>
      <c r="X24" s="916"/>
      <c r="Y24" s="916"/>
      <c r="Z24" s="916"/>
      <c r="AA24" s="916"/>
      <c r="AB24" s="916"/>
      <c r="AC24" s="916"/>
      <c r="AD24" s="916"/>
      <c r="AE24" s="916"/>
      <c r="AF24" s="916"/>
      <c r="AG24" s="916"/>
      <c r="AH24" s="916"/>
      <c r="AI24" s="916"/>
      <c r="AJ24" s="916"/>
      <c r="AK24" s="917"/>
      <c r="AL24" s="930"/>
      <c r="AM24" s="931"/>
      <c r="AN24" s="931"/>
      <c r="AO24" s="931"/>
      <c r="AP24" s="931"/>
      <c r="AQ24" s="931"/>
      <c r="AR24" s="931"/>
      <c r="AS24" s="931"/>
      <c r="AT24" s="931"/>
      <c r="AU24" s="931"/>
      <c r="AV24" s="931"/>
      <c r="AW24" s="931"/>
      <c r="AX24" s="932"/>
      <c r="AY24" s="931"/>
      <c r="AZ24" s="931"/>
      <c r="BA24" s="931"/>
      <c r="BB24" s="931"/>
      <c r="BC24" s="931"/>
      <c r="BD24" s="931"/>
      <c r="BE24" s="931"/>
      <c r="BF24" s="933"/>
      <c r="BG24" s="632"/>
      <c r="BH24" s="934"/>
      <c r="BI24" s="935"/>
      <c r="BJ24" s="935"/>
      <c r="BK24" s="935"/>
      <c r="BL24" s="935"/>
      <c r="BM24" s="935"/>
      <c r="BN24" s="935"/>
      <c r="BO24" s="935"/>
      <c r="BP24" s="935"/>
      <c r="BQ24" s="935"/>
      <c r="BR24" s="936" t="s">
        <v>1352</v>
      </c>
      <c r="BS24" s="937"/>
      <c r="BT24" s="638"/>
      <c r="BU24" s="541" t="s">
        <v>1353</v>
      </c>
      <c r="BV24" s="934"/>
      <c r="BW24" s="935"/>
      <c r="BX24" s="935"/>
      <c r="BY24" s="935"/>
      <c r="BZ24" s="935"/>
      <c r="CA24" s="935"/>
      <c r="CB24" s="935"/>
      <c r="CC24" s="935"/>
      <c r="CD24" s="935"/>
      <c r="CE24" s="935"/>
      <c r="CF24" s="936" t="s">
        <v>1352</v>
      </c>
      <c r="CG24" s="937"/>
      <c r="CH24" s="638"/>
      <c r="CI24" s="541" t="s">
        <v>1353</v>
      </c>
      <c r="CJ24" s="637"/>
      <c r="CK24" s="637"/>
      <c r="CL24" s="637"/>
      <c r="CM24" s="637"/>
      <c r="CN24" s="637"/>
    </row>
    <row r="25" spans="3:92" ht="27" customHeight="1" thickBot="1">
      <c r="C25" s="926" t="s">
        <v>1354</v>
      </c>
      <c r="D25" s="927"/>
      <c r="E25" s="927"/>
      <c r="F25" s="927"/>
      <c r="G25" s="927"/>
      <c r="H25" s="927"/>
      <c r="I25" s="927"/>
      <c r="J25" s="927"/>
      <c r="K25" s="927"/>
      <c r="L25" s="927"/>
      <c r="M25" s="928"/>
      <c r="N25" s="929"/>
      <c r="O25" s="929"/>
      <c r="P25" s="929"/>
      <c r="Q25" s="915"/>
      <c r="R25" s="916"/>
      <c r="S25" s="916"/>
      <c r="T25" s="916"/>
      <c r="U25" s="916"/>
      <c r="V25" s="916"/>
      <c r="W25" s="916"/>
      <c r="X25" s="916"/>
      <c r="Y25" s="916"/>
      <c r="Z25" s="916"/>
      <c r="AA25" s="916"/>
      <c r="AB25" s="916"/>
      <c r="AC25" s="916"/>
      <c r="AD25" s="916"/>
      <c r="AE25" s="916"/>
      <c r="AF25" s="916"/>
      <c r="AG25" s="916"/>
      <c r="AH25" s="916"/>
      <c r="AI25" s="916"/>
      <c r="AJ25" s="916"/>
      <c r="AK25" s="917"/>
      <c r="AL25" s="930"/>
      <c r="AM25" s="931"/>
      <c r="AN25" s="931"/>
      <c r="AO25" s="931"/>
      <c r="AP25" s="931"/>
      <c r="AQ25" s="931"/>
      <c r="AR25" s="931"/>
      <c r="AS25" s="931"/>
      <c r="AT25" s="931"/>
      <c r="AU25" s="931"/>
      <c r="AV25" s="931"/>
      <c r="AW25" s="931"/>
      <c r="AX25" s="932"/>
      <c r="AY25" s="931"/>
      <c r="AZ25" s="931"/>
      <c r="BA25" s="931"/>
      <c r="BB25" s="931"/>
      <c r="BC25" s="931"/>
      <c r="BD25" s="931"/>
      <c r="BE25" s="931"/>
      <c r="BF25" s="933"/>
      <c r="BG25" s="632"/>
      <c r="BH25" s="934"/>
      <c r="BI25" s="935"/>
      <c r="BJ25" s="935"/>
      <c r="BK25" s="935"/>
      <c r="BL25" s="935"/>
      <c r="BM25" s="935"/>
      <c r="BN25" s="935"/>
      <c r="BO25" s="935"/>
      <c r="BP25" s="935"/>
      <c r="BQ25" s="935"/>
      <c r="BR25" s="938" t="s">
        <v>1561</v>
      </c>
      <c r="BS25" s="939"/>
      <c r="BT25" s="630"/>
      <c r="BU25" s="541" t="s">
        <v>1355</v>
      </c>
      <c r="BV25" s="940"/>
      <c r="BW25" s="941"/>
      <c r="BX25" s="941"/>
      <c r="BY25" s="941"/>
      <c r="BZ25" s="941"/>
      <c r="CA25" s="941"/>
      <c r="CB25" s="941"/>
      <c r="CC25" s="941"/>
      <c r="CD25" s="941"/>
      <c r="CE25" s="941"/>
      <c r="CF25" s="942" t="s">
        <v>1562</v>
      </c>
      <c r="CG25" s="943"/>
      <c r="CH25" s="630"/>
      <c r="CI25" s="541" t="s">
        <v>1355</v>
      </c>
      <c r="CJ25" s="637"/>
      <c r="CK25" s="637"/>
      <c r="CL25" s="637"/>
      <c r="CM25" s="637"/>
      <c r="CN25" s="637"/>
    </row>
    <row r="26" spans="3:92" ht="27" customHeight="1">
      <c r="C26" s="926" t="s">
        <v>1354</v>
      </c>
      <c r="D26" s="927"/>
      <c r="E26" s="927"/>
      <c r="F26" s="927"/>
      <c r="G26" s="927"/>
      <c r="H26" s="927"/>
      <c r="I26" s="927"/>
      <c r="J26" s="927"/>
      <c r="K26" s="927"/>
      <c r="L26" s="927"/>
      <c r="M26" s="928"/>
      <c r="N26" s="929"/>
      <c r="O26" s="929"/>
      <c r="P26" s="929"/>
      <c r="Q26" s="915"/>
      <c r="R26" s="916"/>
      <c r="S26" s="916"/>
      <c r="T26" s="916"/>
      <c r="U26" s="916"/>
      <c r="V26" s="916"/>
      <c r="W26" s="916"/>
      <c r="X26" s="916"/>
      <c r="Y26" s="916"/>
      <c r="Z26" s="916"/>
      <c r="AA26" s="916"/>
      <c r="AB26" s="916"/>
      <c r="AC26" s="916"/>
      <c r="AD26" s="916"/>
      <c r="AE26" s="916"/>
      <c r="AF26" s="916"/>
      <c r="AG26" s="916"/>
      <c r="AH26" s="916"/>
      <c r="AI26" s="916"/>
      <c r="AJ26" s="916"/>
      <c r="AK26" s="917"/>
      <c r="AL26" s="930"/>
      <c r="AM26" s="931"/>
      <c r="AN26" s="931"/>
      <c r="AO26" s="931"/>
      <c r="AP26" s="931"/>
      <c r="AQ26" s="931"/>
      <c r="AR26" s="931"/>
      <c r="AS26" s="931"/>
      <c r="AT26" s="931"/>
      <c r="AU26" s="931"/>
      <c r="AV26" s="931"/>
      <c r="AW26" s="931"/>
      <c r="AX26" s="932"/>
      <c r="AY26" s="931"/>
      <c r="AZ26" s="931"/>
      <c r="BA26" s="931"/>
      <c r="BB26" s="931"/>
      <c r="BC26" s="931"/>
      <c r="BD26" s="931"/>
      <c r="BE26" s="931"/>
      <c r="BF26" s="933"/>
      <c r="BG26" s="632"/>
      <c r="BH26" s="934"/>
      <c r="BI26" s="935"/>
      <c r="BJ26" s="935"/>
      <c r="BK26" s="935"/>
      <c r="BL26" s="935"/>
      <c r="BM26" s="935"/>
      <c r="BN26" s="935"/>
      <c r="BO26" s="935"/>
      <c r="BP26" s="935"/>
      <c r="BQ26" s="935"/>
      <c r="BR26" s="936" t="s">
        <v>1562</v>
      </c>
      <c r="BS26" s="937"/>
      <c r="BT26" s="638"/>
      <c r="BU26" s="541" t="s">
        <v>1356</v>
      </c>
      <c r="BV26" s="637"/>
      <c r="BW26" s="637"/>
      <c r="BX26" s="637"/>
      <c r="BY26" s="637"/>
      <c r="BZ26" s="637"/>
      <c r="CA26" s="637"/>
      <c r="CB26" s="637"/>
      <c r="CC26" s="637"/>
      <c r="CD26" s="637"/>
      <c r="CE26" s="637"/>
      <c r="CF26" s="637"/>
      <c r="CG26" s="637"/>
      <c r="CH26" s="637"/>
      <c r="CI26" s="637"/>
      <c r="CJ26" s="637"/>
      <c r="CK26" s="637"/>
      <c r="CL26" s="637"/>
      <c r="CM26" s="637"/>
      <c r="CN26" s="637"/>
    </row>
    <row r="27" spans="3:92" ht="27" customHeight="1">
      <c r="C27" s="926" t="s">
        <v>1357</v>
      </c>
      <c r="D27" s="927"/>
      <c r="E27" s="927"/>
      <c r="F27" s="927"/>
      <c r="G27" s="927"/>
      <c r="H27" s="927"/>
      <c r="I27" s="927"/>
      <c r="J27" s="927"/>
      <c r="K27" s="927"/>
      <c r="L27" s="927"/>
      <c r="M27" s="928"/>
      <c r="N27" s="929"/>
      <c r="O27" s="929"/>
      <c r="P27" s="929"/>
      <c r="Q27" s="915"/>
      <c r="R27" s="916"/>
      <c r="S27" s="916"/>
      <c r="T27" s="916"/>
      <c r="U27" s="916"/>
      <c r="V27" s="916"/>
      <c r="W27" s="916"/>
      <c r="X27" s="916"/>
      <c r="Y27" s="916"/>
      <c r="Z27" s="916"/>
      <c r="AA27" s="916"/>
      <c r="AB27" s="916"/>
      <c r="AC27" s="916"/>
      <c r="AD27" s="916"/>
      <c r="AE27" s="916"/>
      <c r="AF27" s="916"/>
      <c r="AG27" s="916"/>
      <c r="AH27" s="916"/>
      <c r="AI27" s="916"/>
      <c r="AJ27" s="916"/>
      <c r="AK27" s="917"/>
      <c r="AL27" s="930"/>
      <c r="AM27" s="931"/>
      <c r="AN27" s="931"/>
      <c r="AO27" s="931"/>
      <c r="AP27" s="931"/>
      <c r="AQ27" s="931"/>
      <c r="AR27" s="931"/>
      <c r="AS27" s="931"/>
      <c r="AT27" s="931"/>
      <c r="AU27" s="931"/>
      <c r="AV27" s="931"/>
      <c r="AW27" s="931"/>
      <c r="AX27" s="932"/>
      <c r="AY27" s="931" t="s">
        <v>1563</v>
      </c>
      <c r="AZ27" s="931"/>
      <c r="BA27" s="931"/>
      <c r="BB27" s="931"/>
      <c r="BC27" s="931"/>
      <c r="BD27" s="931"/>
      <c r="BE27" s="931"/>
      <c r="BF27" s="933"/>
      <c r="BG27" s="632"/>
      <c r="BH27" s="944" t="s">
        <v>1358</v>
      </c>
      <c r="BI27" s="752"/>
      <c r="BJ27" s="752"/>
      <c r="BK27" s="752"/>
      <c r="BL27" s="752"/>
      <c r="BM27" s="752"/>
      <c r="BN27" s="752"/>
      <c r="BO27" s="752"/>
      <c r="BP27" s="752"/>
      <c r="BQ27" s="752"/>
      <c r="BR27" s="752"/>
      <c r="BS27" s="945"/>
      <c r="BT27" s="639"/>
      <c r="CC27" s="637"/>
      <c r="CD27" s="637"/>
      <c r="CE27" s="637"/>
      <c r="CF27" s="637"/>
      <c r="CG27" s="637"/>
      <c r="CH27" s="637"/>
      <c r="CI27" s="637"/>
      <c r="CJ27" s="637"/>
      <c r="CK27" s="637"/>
      <c r="CL27" s="637"/>
      <c r="CM27" s="637"/>
      <c r="CN27" s="637"/>
    </row>
    <row r="28" spans="3:92" ht="29.25" customHeight="1">
      <c r="C28" s="926" t="s">
        <v>1564</v>
      </c>
      <c r="D28" s="927"/>
      <c r="E28" s="927"/>
      <c r="F28" s="927"/>
      <c r="G28" s="927"/>
      <c r="H28" s="927"/>
      <c r="I28" s="927"/>
      <c r="J28" s="927"/>
      <c r="K28" s="927"/>
      <c r="L28" s="927"/>
      <c r="M28" s="928"/>
      <c r="N28" s="929"/>
      <c r="O28" s="929"/>
      <c r="P28" s="929"/>
      <c r="Q28" s="915"/>
      <c r="R28" s="916"/>
      <c r="S28" s="916"/>
      <c r="T28" s="916"/>
      <c r="U28" s="916"/>
      <c r="V28" s="916"/>
      <c r="W28" s="916"/>
      <c r="X28" s="916"/>
      <c r="Y28" s="916"/>
      <c r="Z28" s="916"/>
      <c r="AA28" s="916"/>
      <c r="AB28" s="916"/>
      <c r="AC28" s="916"/>
      <c r="AD28" s="916"/>
      <c r="AE28" s="916"/>
      <c r="AF28" s="916"/>
      <c r="AG28" s="916"/>
      <c r="AH28" s="916"/>
      <c r="AI28" s="916"/>
      <c r="AJ28" s="916"/>
      <c r="AK28" s="917"/>
      <c r="AL28" s="930"/>
      <c r="AM28" s="931"/>
      <c r="AN28" s="931"/>
      <c r="AO28" s="931"/>
      <c r="AP28" s="931"/>
      <c r="AQ28" s="931"/>
      <c r="AR28" s="931"/>
      <c r="AS28" s="931"/>
      <c r="AT28" s="931"/>
      <c r="AU28" s="931"/>
      <c r="AV28" s="931"/>
      <c r="AW28" s="931"/>
      <c r="AX28" s="932"/>
      <c r="AY28" s="931"/>
      <c r="AZ28" s="931"/>
      <c r="BA28" s="931"/>
      <c r="BB28" s="931"/>
      <c r="BC28" s="931"/>
      <c r="BD28" s="931"/>
      <c r="BE28" s="931"/>
      <c r="BF28" s="933"/>
      <c r="BG28" s="632"/>
      <c r="BH28" s="946"/>
      <c r="BI28" s="947"/>
      <c r="BJ28" s="947"/>
      <c r="BK28" s="947"/>
      <c r="BL28" s="947"/>
      <c r="BM28" s="947"/>
      <c r="BN28" s="947"/>
      <c r="BO28" s="947"/>
      <c r="BP28" s="947"/>
      <c r="BQ28" s="947"/>
      <c r="BR28" s="947"/>
      <c r="BS28" s="948"/>
      <c r="BT28" s="640"/>
      <c r="CC28" s="637"/>
      <c r="CD28" s="637"/>
      <c r="CE28" s="637"/>
      <c r="CF28" s="637"/>
      <c r="CG28" s="637"/>
      <c r="CH28" s="637"/>
      <c r="CI28" s="637"/>
      <c r="CJ28" s="637"/>
      <c r="CK28" s="637"/>
      <c r="CL28" s="637"/>
      <c r="CM28" s="637"/>
      <c r="CN28" s="637"/>
    </row>
    <row r="29" spans="3:92" ht="27" customHeight="1">
      <c r="C29" s="949" t="s">
        <v>1359</v>
      </c>
      <c r="D29" s="950"/>
      <c r="E29" s="950"/>
      <c r="F29" s="950"/>
      <c r="G29" s="950"/>
      <c r="H29" s="950"/>
      <c r="I29" s="950"/>
      <c r="J29" s="950"/>
      <c r="K29" s="950"/>
      <c r="L29" s="951"/>
      <c r="M29" s="928"/>
      <c r="N29" s="929"/>
      <c r="O29" s="929"/>
      <c r="P29" s="952"/>
      <c r="Q29" s="915"/>
      <c r="R29" s="916"/>
      <c r="S29" s="916"/>
      <c r="T29" s="916"/>
      <c r="U29" s="916"/>
      <c r="V29" s="916"/>
      <c r="W29" s="916"/>
      <c r="X29" s="916"/>
      <c r="Y29" s="916"/>
      <c r="Z29" s="916"/>
      <c r="AA29" s="916"/>
      <c r="AB29" s="916"/>
      <c r="AC29" s="916"/>
      <c r="AD29" s="916"/>
      <c r="AE29" s="916"/>
      <c r="AF29" s="916"/>
      <c r="AG29" s="916"/>
      <c r="AH29" s="916"/>
      <c r="AI29" s="916"/>
      <c r="AJ29" s="916"/>
      <c r="AK29" s="917"/>
      <c r="AL29" s="930"/>
      <c r="AM29" s="931"/>
      <c r="AN29" s="931"/>
      <c r="AO29" s="931"/>
      <c r="AP29" s="931"/>
      <c r="AQ29" s="931"/>
      <c r="AR29" s="931"/>
      <c r="AS29" s="931"/>
      <c r="AT29" s="931"/>
      <c r="AU29" s="931"/>
      <c r="AV29" s="931"/>
      <c r="AW29" s="931"/>
      <c r="AX29" s="932"/>
      <c r="AY29" s="931"/>
      <c r="AZ29" s="931"/>
      <c r="BA29" s="931"/>
      <c r="BB29" s="931"/>
      <c r="BC29" s="931"/>
      <c r="BD29" s="931"/>
      <c r="BE29" s="931"/>
      <c r="BF29" s="933"/>
      <c r="BG29" s="632"/>
      <c r="BH29" s="953" t="s">
        <v>1360</v>
      </c>
      <c r="BI29" s="954"/>
      <c r="BJ29" s="954"/>
      <c r="BK29" s="954"/>
      <c r="BL29" s="954"/>
      <c r="BM29" s="954"/>
      <c r="BN29" s="954"/>
      <c r="BO29" s="954"/>
      <c r="BP29" s="954"/>
      <c r="BQ29" s="954"/>
      <c r="BR29" s="954"/>
      <c r="BS29" s="955"/>
      <c r="BT29" s="640"/>
      <c r="CC29" s="637"/>
      <c r="CD29" s="637"/>
      <c r="CE29" s="637"/>
      <c r="CF29" s="637"/>
      <c r="CG29" s="637"/>
      <c r="CH29" s="637"/>
      <c r="CI29" s="637"/>
      <c r="CJ29" s="637"/>
      <c r="CK29" s="637"/>
      <c r="CL29" s="637"/>
      <c r="CM29" s="637"/>
      <c r="CN29" s="637"/>
    </row>
    <row r="30" spans="3:92" ht="27" customHeight="1" thickBot="1">
      <c r="C30" s="956" t="s">
        <v>1361</v>
      </c>
      <c r="D30" s="957"/>
      <c r="E30" s="957"/>
      <c r="F30" s="957"/>
      <c r="G30" s="957"/>
      <c r="H30" s="957"/>
      <c r="I30" s="957"/>
      <c r="J30" s="957"/>
      <c r="K30" s="957"/>
      <c r="L30" s="957"/>
      <c r="M30" s="958"/>
      <c r="N30" s="959"/>
      <c r="O30" s="959"/>
      <c r="P30" s="959"/>
      <c r="Q30" s="915"/>
      <c r="R30" s="916"/>
      <c r="S30" s="916"/>
      <c r="T30" s="916"/>
      <c r="U30" s="916"/>
      <c r="V30" s="916"/>
      <c r="W30" s="916"/>
      <c r="X30" s="916"/>
      <c r="Y30" s="916"/>
      <c r="Z30" s="916"/>
      <c r="AA30" s="916"/>
      <c r="AB30" s="916"/>
      <c r="AC30" s="916"/>
      <c r="AD30" s="916"/>
      <c r="AE30" s="916"/>
      <c r="AF30" s="916"/>
      <c r="AG30" s="916"/>
      <c r="AH30" s="916"/>
      <c r="AI30" s="916"/>
      <c r="AJ30" s="916"/>
      <c r="AK30" s="917"/>
      <c r="AL30" s="930"/>
      <c r="AM30" s="931"/>
      <c r="AN30" s="931"/>
      <c r="AO30" s="931"/>
      <c r="AP30" s="931"/>
      <c r="AQ30" s="931"/>
      <c r="AR30" s="931"/>
      <c r="AS30" s="931"/>
      <c r="AT30" s="931"/>
      <c r="AU30" s="931"/>
      <c r="AV30" s="931"/>
      <c r="AW30" s="931"/>
      <c r="AX30" s="932"/>
      <c r="AY30" s="931"/>
      <c r="AZ30" s="931"/>
      <c r="BA30" s="931"/>
      <c r="BB30" s="931"/>
      <c r="BC30" s="931"/>
      <c r="BD30" s="931"/>
      <c r="BE30" s="931"/>
      <c r="BF30" s="933"/>
      <c r="BG30" s="632"/>
      <c r="BH30" s="960"/>
      <c r="BI30" s="961"/>
      <c r="BJ30" s="961"/>
      <c r="BK30" s="961"/>
      <c r="BL30" s="961"/>
      <c r="BM30" s="961"/>
      <c r="BN30" s="961"/>
      <c r="BO30" s="961"/>
      <c r="BP30" s="961"/>
      <c r="BQ30" s="961"/>
      <c r="BR30" s="961"/>
      <c r="BS30" s="962"/>
      <c r="BT30" s="640"/>
      <c r="CC30" s="637"/>
      <c r="CD30" s="637"/>
      <c r="CE30" s="637"/>
      <c r="CF30" s="637"/>
      <c r="CG30" s="637"/>
      <c r="CH30" s="637"/>
      <c r="CI30" s="637"/>
      <c r="CJ30" s="637"/>
      <c r="CK30" s="637"/>
      <c r="CL30" s="637"/>
      <c r="CM30" s="637"/>
      <c r="CN30" s="637"/>
    </row>
    <row r="31" spans="3:92" ht="17.25" customHeight="1">
      <c r="C31" s="956" t="s">
        <v>1362</v>
      </c>
      <c r="D31" s="957"/>
      <c r="E31" s="957"/>
      <c r="F31" s="957"/>
      <c r="G31" s="957"/>
      <c r="H31" s="957"/>
      <c r="I31" s="957"/>
      <c r="J31" s="957"/>
      <c r="K31" s="957"/>
      <c r="L31" s="957"/>
      <c r="M31" s="958"/>
      <c r="N31" s="959"/>
      <c r="O31" s="959"/>
      <c r="P31" s="959"/>
      <c r="Q31" s="915"/>
      <c r="R31" s="916"/>
      <c r="S31" s="916"/>
      <c r="T31" s="916"/>
      <c r="U31" s="916"/>
      <c r="V31" s="916"/>
      <c r="W31" s="916"/>
      <c r="X31" s="916"/>
      <c r="Y31" s="916"/>
      <c r="Z31" s="916"/>
      <c r="AA31" s="916"/>
      <c r="AB31" s="916"/>
      <c r="AC31" s="916"/>
      <c r="AD31" s="916"/>
      <c r="AE31" s="916"/>
      <c r="AF31" s="916"/>
      <c r="AG31" s="916"/>
      <c r="AH31" s="916"/>
      <c r="AI31" s="916"/>
      <c r="AJ31" s="916"/>
      <c r="AK31" s="917"/>
      <c r="AL31" s="930"/>
      <c r="AM31" s="931"/>
      <c r="AN31" s="931"/>
      <c r="AO31" s="931"/>
      <c r="AP31" s="931"/>
      <c r="AQ31" s="931"/>
      <c r="AR31" s="931"/>
      <c r="AS31" s="931"/>
      <c r="AT31" s="931"/>
      <c r="AU31" s="931"/>
      <c r="AV31" s="931"/>
      <c r="AW31" s="931"/>
      <c r="AX31" s="932"/>
      <c r="AY31" s="931"/>
      <c r="AZ31" s="931"/>
      <c r="BA31" s="931"/>
      <c r="BB31" s="931"/>
      <c r="BC31" s="931"/>
      <c r="BD31" s="931"/>
      <c r="BE31" s="931"/>
      <c r="BF31" s="933"/>
      <c r="BG31" s="632"/>
      <c r="BH31" s="963" t="s">
        <v>1363</v>
      </c>
      <c r="BI31" s="964"/>
      <c r="BJ31" s="964"/>
      <c r="BK31" s="964"/>
      <c r="BL31" s="964"/>
      <c r="BM31" s="964"/>
      <c r="BN31" s="964"/>
      <c r="BO31" s="964"/>
      <c r="BP31" s="964"/>
      <c r="BQ31" s="964"/>
      <c r="BR31" s="964"/>
      <c r="BS31" s="965"/>
      <c r="BT31" s="629"/>
    </row>
    <row r="32" spans="3:92" ht="30.75" customHeight="1" thickBot="1">
      <c r="C32" s="966" t="s">
        <v>1364</v>
      </c>
      <c r="D32" s="967"/>
      <c r="E32" s="967"/>
      <c r="F32" s="967"/>
      <c r="G32" s="967"/>
      <c r="H32" s="967"/>
      <c r="I32" s="967"/>
      <c r="J32" s="967"/>
      <c r="K32" s="967"/>
      <c r="L32" s="967"/>
      <c r="M32" s="968"/>
      <c r="N32" s="969"/>
      <c r="O32" s="969"/>
      <c r="P32" s="969"/>
      <c r="Q32" s="915"/>
      <c r="R32" s="916"/>
      <c r="S32" s="916"/>
      <c r="T32" s="916"/>
      <c r="U32" s="916"/>
      <c r="V32" s="916"/>
      <c r="W32" s="916"/>
      <c r="X32" s="916"/>
      <c r="Y32" s="916"/>
      <c r="Z32" s="916"/>
      <c r="AA32" s="916"/>
      <c r="AB32" s="916"/>
      <c r="AC32" s="916"/>
      <c r="AD32" s="916"/>
      <c r="AE32" s="916"/>
      <c r="AF32" s="916"/>
      <c r="AG32" s="916"/>
      <c r="AH32" s="916"/>
      <c r="AI32" s="916"/>
      <c r="AJ32" s="916"/>
      <c r="AK32" s="917"/>
      <c r="AL32" s="930"/>
      <c r="AM32" s="931"/>
      <c r="AN32" s="931"/>
      <c r="AO32" s="931"/>
      <c r="AP32" s="931"/>
      <c r="AQ32" s="931"/>
      <c r="AR32" s="931"/>
      <c r="AS32" s="931"/>
      <c r="AT32" s="931"/>
      <c r="AU32" s="931"/>
      <c r="AV32" s="931"/>
      <c r="AW32" s="931"/>
      <c r="AX32" s="932"/>
      <c r="AY32" s="931"/>
      <c r="AZ32" s="931"/>
      <c r="BA32" s="931"/>
      <c r="BB32" s="931"/>
      <c r="BC32" s="931"/>
      <c r="BD32" s="931"/>
      <c r="BE32" s="931"/>
      <c r="BF32" s="933"/>
      <c r="BG32" s="632"/>
      <c r="BH32" s="970"/>
      <c r="BI32" s="971"/>
      <c r="BJ32" s="971"/>
      <c r="BK32" s="971"/>
      <c r="BL32" s="971"/>
      <c r="BM32" s="971"/>
      <c r="BN32" s="971"/>
      <c r="BO32" s="971"/>
      <c r="BP32" s="971"/>
      <c r="BQ32" s="971"/>
      <c r="BR32" s="971"/>
      <c r="BS32" s="972"/>
      <c r="BT32" s="631"/>
    </row>
    <row r="33" spans="3:72" ht="23.25" customHeight="1" thickBot="1">
      <c r="C33" s="973" t="s">
        <v>1365</v>
      </c>
      <c r="D33" s="974"/>
      <c r="E33" s="974"/>
      <c r="F33" s="974"/>
      <c r="G33" s="974"/>
      <c r="H33" s="974"/>
      <c r="I33" s="974"/>
      <c r="J33" s="974"/>
      <c r="K33" s="974"/>
      <c r="L33" s="974"/>
      <c r="M33" s="974"/>
      <c r="N33" s="974"/>
      <c r="O33" s="974"/>
      <c r="P33" s="975"/>
      <c r="Q33" s="918"/>
      <c r="R33" s="919"/>
      <c r="S33" s="919"/>
      <c r="T33" s="919"/>
      <c r="U33" s="919"/>
      <c r="V33" s="919"/>
      <c r="W33" s="919"/>
      <c r="X33" s="919"/>
      <c r="Y33" s="919"/>
      <c r="Z33" s="919"/>
      <c r="AA33" s="919"/>
      <c r="AB33" s="919"/>
      <c r="AC33" s="919"/>
      <c r="AD33" s="919"/>
      <c r="AE33" s="919"/>
      <c r="AF33" s="919"/>
      <c r="AG33" s="919"/>
      <c r="AH33" s="919"/>
      <c r="AI33" s="919"/>
      <c r="AJ33" s="919"/>
      <c r="AK33" s="920"/>
      <c r="AL33" s="976"/>
      <c r="AM33" s="977"/>
      <c r="AN33" s="977"/>
      <c r="AO33" s="977"/>
      <c r="AP33" s="977"/>
      <c r="AQ33" s="977"/>
      <c r="AR33" s="977"/>
      <c r="AS33" s="977"/>
      <c r="AT33" s="977"/>
      <c r="AU33" s="977"/>
      <c r="AV33" s="977"/>
      <c r="AW33" s="977"/>
      <c r="AX33" s="977"/>
      <c r="AY33" s="977"/>
      <c r="AZ33" s="977"/>
      <c r="BA33" s="977"/>
      <c r="BB33" s="977"/>
      <c r="BC33" s="977"/>
      <c r="BD33" s="977"/>
      <c r="BE33" s="977"/>
      <c r="BF33" s="978"/>
      <c r="BG33" s="632"/>
      <c r="BH33" s="979" t="s">
        <v>1366</v>
      </c>
      <c r="BI33" s="980"/>
      <c r="BJ33" s="980"/>
      <c r="BK33" s="980"/>
      <c r="BL33" s="980"/>
      <c r="BM33" s="980"/>
      <c r="BN33" s="980"/>
      <c r="BO33" s="980"/>
      <c r="BP33" s="980"/>
      <c r="BQ33" s="980"/>
      <c r="BR33" s="980"/>
      <c r="BS33" s="981"/>
      <c r="BT33" s="631"/>
    </row>
    <row r="34" spans="3:72" ht="21" customHeight="1" thickTop="1" thickBot="1">
      <c r="C34" s="982" t="s">
        <v>1367</v>
      </c>
      <c r="D34" s="983"/>
      <c r="E34" s="983"/>
      <c r="F34" s="983"/>
      <c r="G34" s="983"/>
      <c r="H34" s="983"/>
      <c r="I34" s="983"/>
      <c r="J34" s="983"/>
      <c r="K34" s="983"/>
      <c r="L34" s="983"/>
      <c r="M34" s="983"/>
      <c r="N34" s="983"/>
      <c r="O34" s="983"/>
      <c r="P34" s="984"/>
      <c r="Q34" s="985"/>
      <c r="R34" s="986"/>
      <c r="S34" s="986"/>
      <c r="T34" s="986"/>
      <c r="U34" s="986"/>
      <c r="V34" s="986"/>
      <c r="W34" s="986"/>
      <c r="X34" s="986"/>
      <c r="Y34" s="986"/>
      <c r="Z34" s="986"/>
      <c r="AA34" s="986"/>
      <c r="AB34" s="986"/>
      <c r="AC34" s="986"/>
      <c r="AD34" s="986"/>
      <c r="AE34" s="986"/>
      <c r="AF34" s="986"/>
      <c r="AG34" s="986"/>
      <c r="AH34" s="986"/>
      <c r="AI34" s="986"/>
      <c r="AJ34" s="987" t="s">
        <v>1368</v>
      </c>
      <c r="AK34" s="988"/>
      <c r="AL34" s="989" t="str">
        <f>IF(BH24&gt;0,ROUNDDOWN(SMALL(BH24:BH26,1)*AG10,0),IF(AY23="","",SUM(AY23:BF32)+AL33))</f>
        <v/>
      </c>
      <c r="AM34" s="990"/>
      <c r="AN34" s="990"/>
      <c r="AO34" s="990"/>
      <c r="AP34" s="990"/>
      <c r="AQ34" s="990"/>
      <c r="AR34" s="990"/>
      <c r="AS34" s="990"/>
      <c r="AT34" s="990"/>
      <c r="AU34" s="990"/>
      <c r="AV34" s="990"/>
      <c r="AW34" s="990"/>
      <c r="AX34" s="990"/>
      <c r="AY34" s="990"/>
      <c r="AZ34" s="990"/>
      <c r="BA34" s="990"/>
      <c r="BB34" s="990"/>
      <c r="BC34" s="991" t="s">
        <v>1326</v>
      </c>
      <c r="BD34" s="992"/>
      <c r="BE34" s="992"/>
      <c r="BF34" s="993"/>
      <c r="BG34" s="632"/>
      <c r="BH34" s="1019"/>
      <c r="BI34" s="1020"/>
      <c r="BJ34" s="1020"/>
      <c r="BK34" s="1020"/>
      <c r="BL34" s="1020"/>
      <c r="BM34" s="1020"/>
      <c r="BN34" s="1020"/>
      <c r="BO34" s="1020"/>
      <c r="BP34" s="1020"/>
      <c r="BQ34" s="1020"/>
      <c r="BR34" s="1020"/>
      <c r="BS34" s="1021"/>
      <c r="BT34" s="641"/>
    </row>
    <row r="35" spans="3:72" ht="34.5" customHeight="1">
      <c r="C35" s="1022" t="s">
        <v>1369</v>
      </c>
      <c r="D35" s="1023"/>
      <c r="E35" s="1023"/>
      <c r="F35" s="1023"/>
      <c r="G35" s="1023"/>
      <c r="H35" s="1023"/>
      <c r="I35" s="1023"/>
      <c r="J35" s="1023"/>
      <c r="K35" s="1023"/>
      <c r="L35" s="1023"/>
      <c r="M35" s="1023"/>
      <c r="N35" s="1023"/>
      <c r="O35" s="1023"/>
      <c r="P35" s="1023"/>
      <c r="Q35" s="1024">
        <f>IF(ROUNDDOWN(Q34*AG10,0)&gt;=AL34,AL34,ROUNDDOWN(Q34*AG10,0))</f>
        <v>0</v>
      </c>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6" t="s">
        <v>1329</v>
      </c>
      <c r="BA35" s="1026"/>
      <c r="BB35" s="1026"/>
      <c r="BC35" s="1026"/>
      <c r="BD35" s="1026"/>
      <c r="BE35" s="1026"/>
      <c r="BF35" s="1027"/>
      <c r="BG35" s="632"/>
      <c r="BH35" s="1001" t="s">
        <v>1370</v>
      </c>
      <c r="BI35" s="1002"/>
      <c r="BJ35" s="1002"/>
      <c r="BK35" s="1002"/>
      <c r="BL35" s="1002"/>
      <c r="BM35" s="1002"/>
      <c r="BN35" s="1002"/>
      <c r="BO35" s="1002"/>
      <c r="BP35" s="1002"/>
      <c r="BQ35" s="1002"/>
      <c r="BR35" s="1002"/>
      <c r="BS35" s="1003"/>
      <c r="BT35" s="641"/>
    </row>
    <row r="36" spans="3:72" ht="30" customHeight="1" thickBot="1">
      <c r="C36" s="1028" t="s">
        <v>1371</v>
      </c>
      <c r="D36" s="1029"/>
      <c r="E36" s="1029"/>
      <c r="F36" s="1029"/>
      <c r="G36" s="1029"/>
      <c r="H36" s="1029"/>
      <c r="I36" s="1029"/>
      <c r="J36" s="1029"/>
      <c r="K36" s="1029"/>
      <c r="L36" s="1029"/>
      <c r="M36" s="1029"/>
      <c r="N36" s="1029"/>
      <c r="O36" s="1029"/>
      <c r="P36" s="1029"/>
      <c r="Q36" s="1030">
        <f>ROUNDDOWN(Q35*R12,0)</f>
        <v>0</v>
      </c>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1"/>
      <c r="AY36" s="1031"/>
      <c r="AZ36" s="1032" t="s">
        <v>1329</v>
      </c>
      <c r="BA36" s="1032"/>
      <c r="BB36" s="1032"/>
      <c r="BC36" s="1032"/>
      <c r="BD36" s="1032"/>
      <c r="BE36" s="1032"/>
      <c r="BF36" s="1033"/>
      <c r="BG36" s="632"/>
      <c r="BH36" s="1034"/>
      <c r="BI36" s="1035"/>
      <c r="BJ36" s="1035"/>
      <c r="BK36" s="1035"/>
      <c r="BL36" s="1035"/>
      <c r="BM36" s="1035"/>
      <c r="BN36" s="1035"/>
      <c r="BO36" s="1035"/>
      <c r="BP36" s="1035"/>
      <c r="BQ36" s="1035"/>
      <c r="BR36" s="1035"/>
      <c r="BS36" s="1036"/>
      <c r="BT36" s="631"/>
    </row>
    <row r="37" spans="3:72" ht="26.25" customHeight="1">
      <c r="C37" s="994" t="s">
        <v>1372</v>
      </c>
      <c r="D37" s="902"/>
      <c r="E37" s="902"/>
      <c r="F37" s="902"/>
      <c r="G37" s="902"/>
      <c r="H37" s="902"/>
      <c r="I37" s="902"/>
      <c r="J37" s="902"/>
      <c r="K37" s="902"/>
      <c r="L37" s="902"/>
      <c r="M37" s="902"/>
      <c r="N37" s="902"/>
      <c r="O37" s="902"/>
      <c r="P37" s="995"/>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c r="AR37" s="902"/>
      <c r="AS37" s="902"/>
      <c r="AT37" s="902"/>
      <c r="AU37" s="902"/>
      <c r="AV37" s="902"/>
      <c r="AW37" s="902"/>
      <c r="AX37" s="902"/>
      <c r="AY37" s="902"/>
      <c r="AZ37" s="902"/>
      <c r="BA37" s="902"/>
      <c r="BB37" s="902"/>
      <c r="BC37" s="902"/>
      <c r="BD37" s="902"/>
      <c r="BE37" s="902"/>
      <c r="BF37" s="903"/>
      <c r="BG37" s="632"/>
      <c r="BH37" s="1001" t="s">
        <v>1373</v>
      </c>
      <c r="BI37" s="1002"/>
      <c r="BJ37" s="1002"/>
      <c r="BK37" s="1002"/>
      <c r="BL37" s="1002"/>
      <c r="BM37" s="1002"/>
      <c r="BN37" s="1002"/>
      <c r="BO37" s="1002"/>
      <c r="BP37" s="1002"/>
      <c r="BQ37" s="1002"/>
      <c r="BR37" s="1002"/>
      <c r="BS37" s="1003"/>
      <c r="BT37" s="642"/>
    </row>
    <row r="38" spans="3:72" ht="30" customHeight="1" thickBot="1">
      <c r="C38" s="784"/>
      <c r="D38" s="842"/>
      <c r="E38" s="842"/>
      <c r="F38" s="842"/>
      <c r="G38" s="842"/>
      <c r="H38" s="842"/>
      <c r="I38" s="842"/>
      <c r="J38" s="842"/>
      <c r="K38" s="842"/>
      <c r="L38" s="842"/>
      <c r="M38" s="842"/>
      <c r="N38" s="842"/>
      <c r="O38" s="842"/>
      <c r="P38" s="996"/>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2"/>
      <c r="AY38" s="842"/>
      <c r="AZ38" s="842"/>
      <c r="BA38" s="842"/>
      <c r="BB38" s="842"/>
      <c r="BC38" s="842"/>
      <c r="BD38" s="842"/>
      <c r="BE38" s="842"/>
      <c r="BF38" s="999"/>
      <c r="BH38" s="1004"/>
      <c r="BI38" s="1005"/>
      <c r="BJ38" s="1005"/>
      <c r="BK38" s="1005"/>
      <c r="BL38" s="1005"/>
      <c r="BM38" s="1005"/>
      <c r="BN38" s="1005"/>
      <c r="BO38" s="1005"/>
      <c r="BP38" s="1005"/>
      <c r="BQ38" s="1005"/>
      <c r="BR38" s="1005"/>
      <c r="BS38" s="1006"/>
      <c r="BT38" s="642"/>
    </row>
    <row r="39" spans="3:72" ht="24.75" customHeight="1">
      <c r="C39" s="784"/>
      <c r="D39" s="842"/>
      <c r="E39" s="842"/>
      <c r="F39" s="842"/>
      <c r="G39" s="842"/>
      <c r="H39" s="842"/>
      <c r="I39" s="842"/>
      <c r="J39" s="842"/>
      <c r="K39" s="842"/>
      <c r="L39" s="842"/>
      <c r="M39" s="842"/>
      <c r="N39" s="842"/>
      <c r="O39" s="842"/>
      <c r="P39" s="996"/>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999"/>
      <c r="BH39" s="1007" t="s">
        <v>1374</v>
      </c>
      <c r="BI39" s="1008"/>
      <c r="BJ39" s="1008"/>
      <c r="BK39" s="1008"/>
      <c r="BL39" s="1008"/>
      <c r="BM39" s="1008"/>
      <c r="BN39" s="1008"/>
      <c r="BO39" s="1008"/>
      <c r="BP39" s="1008"/>
      <c r="BQ39" s="1008"/>
      <c r="BR39" s="1008"/>
      <c r="BS39" s="1009"/>
      <c r="BT39" s="642"/>
    </row>
    <row r="40" spans="3:72" ht="24.75" customHeight="1" thickBot="1">
      <c r="C40" s="784"/>
      <c r="D40" s="842"/>
      <c r="E40" s="842"/>
      <c r="F40" s="842"/>
      <c r="G40" s="842"/>
      <c r="H40" s="842"/>
      <c r="I40" s="842"/>
      <c r="J40" s="842"/>
      <c r="K40" s="842"/>
      <c r="L40" s="842"/>
      <c r="M40" s="842"/>
      <c r="N40" s="842"/>
      <c r="O40" s="842"/>
      <c r="P40" s="996"/>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2"/>
      <c r="AY40" s="842"/>
      <c r="AZ40" s="842"/>
      <c r="BA40" s="842"/>
      <c r="BB40" s="842"/>
      <c r="BC40" s="842"/>
      <c r="BD40" s="842"/>
      <c r="BE40" s="842"/>
      <c r="BF40" s="999"/>
      <c r="BH40" s="1010"/>
      <c r="BI40" s="1011"/>
      <c r="BJ40" s="1011"/>
      <c r="BK40" s="1011"/>
      <c r="BL40" s="1011"/>
      <c r="BM40" s="1011"/>
      <c r="BN40" s="1011"/>
      <c r="BO40" s="1011"/>
      <c r="BP40" s="1011"/>
      <c r="BQ40" s="1011"/>
      <c r="BR40" s="1011"/>
      <c r="BS40" s="1012"/>
      <c r="BT40" s="642"/>
    </row>
    <row r="41" spans="3:72" ht="20.25" customHeight="1">
      <c r="C41" s="784"/>
      <c r="D41" s="842"/>
      <c r="E41" s="842"/>
      <c r="F41" s="842"/>
      <c r="G41" s="842"/>
      <c r="H41" s="842"/>
      <c r="I41" s="842"/>
      <c r="J41" s="842"/>
      <c r="K41" s="842"/>
      <c r="L41" s="842"/>
      <c r="M41" s="842"/>
      <c r="N41" s="842"/>
      <c r="O41" s="842"/>
      <c r="P41" s="996"/>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2"/>
      <c r="AR41" s="842"/>
      <c r="AS41" s="842"/>
      <c r="AT41" s="842"/>
      <c r="AU41" s="842"/>
      <c r="AV41" s="842"/>
      <c r="AW41" s="842"/>
      <c r="AX41" s="842"/>
      <c r="AY41" s="842"/>
      <c r="AZ41" s="842"/>
      <c r="BA41" s="842"/>
      <c r="BB41" s="842"/>
      <c r="BC41" s="842"/>
      <c r="BD41" s="842"/>
      <c r="BE41" s="842"/>
      <c r="BF41" s="999"/>
      <c r="BG41" s="632"/>
      <c r="BH41" s="1013" t="s">
        <v>1565</v>
      </c>
      <c r="BI41" s="1014"/>
      <c r="BJ41" s="1014"/>
      <c r="BK41" s="1014"/>
      <c r="BL41" s="1014"/>
      <c r="BM41" s="1014"/>
      <c r="BN41" s="1014"/>
      <c r="BO41" s="1014"/>
      <c r="BP41" s="1014"/>
      <c r="BQ41" s="1014"/>
      <c r="BR41" s="1014"/>
      <c r="BS41" s="1015"/>
      <c r="BT41" s="632"/>
    </row>
    <row r="42" spans="3:72" ht="20.25" customHeight="1">
      <c r="C42" s="784"/>
      <c r="D42" s="842"/>
      <c r="E42" s="842"/>
      <c r="F42" s="842"/>
      <c r="G42" s="842"/>
      <c r="H42" s="842"/>
      <c r="I42" s="842"/>
      <c r="J42" s="842"/>
      <c r="K42" s="842"/>
      <c r="L42" s="842"/>
      <c r="M42" s="842"/>
      <c r="N42" s="842"/>
      <c r="O42" s="842"/>
      <c r="P42" s="996"/>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2"/>
      <c r="AY42" s="842"/>
      <c r="AZ42" s="842"/>
      <c r="BA42" s="842"/>
      <c r="BB42" s="842"/>
      <c r="BC42" s="842"/>
      <c r="BD42" s="842"/>
      <c r="BE42" s="842"/>
      <c r="BF42" s="999"/>
      <c r="BG42" s="632"/>
      <c r="BH42" s="1016"/>
      <c r="BI42" s="1017"/>
      <c r="BJ42" s="1017"/>
      <c r="BK42" s="1017"/>
      <c r="BL42" s="1017"/>
      <c r="BM42" s="1017"/>
      <c r="BN42" s="1017"/>
      <c r="BO42" s="1017"/>
      <c r="BP42" s="1017"/>
      <c r="BQ42" s="1017"/>
      <c r="BR42" s="1017"/>
      <c r="BS42" s="1018"/>
      <c r="BT42" s="632"/>
    </row>
    <row r="43" spans="3:72" ht="20.25" customHeight="1" thickBot="1">
      <c r="C43" s="997"/>
      <c r="D43" s="844"/>
      <c r="E43" s="844"/>
      <c r="F43" s="844"/>
      <c r="G43" s="844"/>
      <c r="H43" s="844"/>
      <c r="I43" s="844"/>
      <c r="J43" s="844"/>
      <c r="K43" s="844"/>
      <c r="L43" s="844"/>
      <c r="M43" s="844"/>
      <c r="N43" s="844"/>
      <c r="O43" s="844"/>
      <c r="P43" s="998"/>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4"/>
      <c r="BE43" s="844"/>
      <c r="BF43" s="1000"/>
      <c r="BG43" s="632"/>
      <c r="BH43" s="598"/>
      <c r="BI43" s="599"/>
      <c r="BJ43" s="599"/>
      <c r="BK43" s="599"/>
      <c r="BL43" s="599"/>
      <c r="BM43" s="599"/>
      <c r="BN43" s="599"/>
      <c r="BO43" s="599"/>
      <c r="BP43" s="599"/>
      <c r="BQ43" s="599"/>
      <c r="BR43" s="599"/>
      <c r="BS43" s="600"/>
      <c r="BT43" s="632"/>
    </row>
    <row r="44" spans="3:72" ht="20.25" customHeight="1">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632"/>
      <c r="BH44" s="901" t="s">
        <v>1566</v>
      </c>
      <c r="BI44" s="764"/>
      <c r="BJ44" s="764"/>
      <c r="BK44" s="764"/>
      <c r="BL44" s="764"/>
      <c r="BM44" s="764"/>
      <c r="BN44" s="764"/>
      <c r="BO44" s="764"/>
      <c r="BP44" s="764"/>
      <c r="BQ44" s="764"/>
      <c r="BR44" s="764"/>
      <c r="BS44" s="925"/>
      <c r="BT44" s="632"/>
    </row>
    <row r="45" spans="3:72" ht="20.25" customHeight="1" thickBot="1">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632"/>
      <c r="BH45" s="1037"/>
      <c r="BI45" s="1038"/>
      <c r="BJ45" s="1038"/>
      <c r="BK45" s="1038"/>
      <c r="BL45" s="1038"/>
      <c r="BM45" s="1038"/>
      <c r="BN45" s="1038"/>
      <c r="BO45" s="1038"/>
      <c r="BP45" s="1038"/>
      <c r="BQ45" s="1038"/>
      <c r="BR45" s="1038"/>
      <c r="BS45" s="1039"/>
      <c r="BT45" s="632"/>
    </row>
    <row r="46" spans="3:72" ht="18" customHeight="1" thickBot="1">
      <c r="BH46" s="595"/>
      <c r="BI46" s="595"/>
      <c r="BJ46" s="595"/>
      <c r="BK46" s="595"/>
      <c r="BL46" s="595"/>
      <c r="BM46" s="595"/>
      <c r="BN46" s="595"/>
      <c r="BO46" s="595"/>
      <c r="BP46" s="595"/>
      <c r="BQ46" s="595"/>
      <c r="BR46" s="595"/>
      <c r="BS46" s="595"/>
    </row>
    <row r="47" spans="3:72" ht="18" customHeight="1">
      <c r="C47" s="1040" t="s">
        <v>1375</v>
      </c>
      <c r="D47" s="1041"/>
      <c r="E47" s="549"/>
      <c r="F47" s="1044" t="s">
        <v>1376</v>
      </c>
      <c r="G47" s="1044"/>
      <c r="H47" s="1044"/>
      <c r="I47" s="1044"/>
      <c r="J47" s="871">
        <v>990</v>
      </c>
      <c r="K47" s="871"/>
      <c r="L47" s="871"/>
      <c r="M47" s="871"/>
      <c r="N47" s="871"/>
      <c r="O47" s="871"/>
      <c r="P47" s="871"/>
      <c r="Q47" s="871"/>
      <c r="R47" s="871"/>
      <c r="S47" s="871"/>
      <c r="T47" s="871"/>
      <c r="U47" s="871"/>
      <c r="V47" s="871"/>
      <c r="W47" s="871"/>
      <c r="X47" s="871"/>
      <c r="Y47" s="871"/>
      <c r="Z47" s="871"/>
      <c r="AA47" s="871"/>
      <c r="AB47" s="871" t="s">
        <v>1567</v>
      </c>
      <c r="AC47" s="871"/>
      <c r="AD47" s="1045"/>
      <c r="AE47" s="1046" t="s">
        <v>1377</v>
      </c>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c r="AZ47" s="1047"/>
      <c r="BA47" s="1047"/>
      <c r="BB47" s="1047"/>
      <c r="BC47" s="1047"/>
      <c r="BD47" s="1047"/>
      <c r="BE47" s="1047"/>
      <c r="BF47" s="1047"/>
      <c r="BG47" s="1047"/>
      <c r="BH47" s="1047"/>
      <c r="BI47" s="1047"/>
      <c r="BJ47" s="1047"/>
      <c r="BK47" s="1047"/>
      <c r="BL47" s="1047"/>
      <c r="BM47" s="1047"/>
      <c r="BN47" s="1047"/>
      <c r="BO47" s="1048"/>
      <c r="BP47" s="1049" t="s">
        <v>1378</v>
      </c>
      <c r="BQ47" s="1050"/>
      <c r="BR47" s="1050"/>
      <c r="BS47" s="1051"/>
      <c r="BT47" s="643"/>
    </row>
    <row r="48" spans="3:72" ht="18" customHeight="1">
      <c r="C48" s="1042"/>
      <c r="D48" s="830"/>
      <c r="E48" s="550"/>
      <c r="F48" s="1058" t="s">
        <v>1379</v>
      </c>
      <c r="G48" s="1058"/>
      <c r="H48" s="1058"/>
      <c r="I48" s="1058"/>
      <c r="J48" s="1058" t="s">
        <v>1568</v>
      </c>
      <c r="K48" s="1058"/>
      <c r="L48" s="1058"/>
      <c r="M48" s="839"/>
      <c r="N48" s="839"/>
      <c r="O48" s="839"/>
      <c r="P48" s="839"/>
      <c r="Q48" s="839"/>
      <c r="R48" s="839"/>
      <c r="S48" s="1058" t="s">
        <v>1558</v>
      </c>
      <c r="T48" s="1058"/>
      <c r="U48" s="1058"/>
      <c r="V48" s="1058"/>
      <c r="W48" s="1066"/>
      <c r="X48" s="1066"/>
      <c r="Y48" s="1066"/>
      <c r="Z48" s="1066"/>
      <c r="AA48" s="1066"/>
      <c r="AB48" s="1066" t="s">
        <v>1569</v>
      </c>
      <c r="AC48" s="1066"/>
      <c r="AD48" s="1067"/>
      <c r="AE48" s="1068"/>
      <c r="AF48" s="1069"/>
      <c r="AG48" s="1069"/>
      <c r="AH48" s="1069"/>
      <c r="AI48" s="1069"/>
      <c r="AJ48" s="1069"/>
      <c r="AK48" s="1069"/>
      <c r="AL48" s="1069"/>
      <c r="AM48" s="1069"/>
      <c r="AN48" s="1069"/>
      <c r="AO48" s="1069"/>
      <c r="AP48" s="1069"/>
      <c r="AQ48" s="1069"/>
      <c r="AR48" s="1069"/>
      <c r="AS48" s="1069"/>
      <c r="AT48" s="1069"/>
      <c r="AU48" s="1069"/>
      <c r="AV48" s="1069"/>
      <c r="AW48" s="1069"/>
      <c r="AX48" s="1069"/>
      <c r="AY48" s="1069"/>
      <c r="AZ48" s="1069"/>
      <c r="BA48" s="1069"/>
      <c r="BB48" s="1069"/>
      <c r="BC48" s="1069"/>
      <c r="BD48" s="1069"/>
      <c r="BE48" s="1069"/>
      <c r="BF48" s="1069"/>
      <c r="BG48" s="1069"/>
      <c r="BH48" s="1069"/>
      <c r="BI48" s="1069"/>
      <c r="BJ48" s="1069"/>
      <c r="BK48" s="1069"/>
      <c r="BL48" s="1069"/>
      <c r="BM48" s="1069"/>
      <c r="BN48" s="1069"/>
      <c r="BO48" s="1070"/>
      <c r="BP48" s="1052"/>
      <c r="BQ48" s="1053"/>
      <c r="BR48" s="1053"/>
      <c r="BS48" s="1054"/>
      <c r="BT48" s="643"/>
    </row>
    <row r="49" spans="3:72" ht="18" customHeight="1">
      <c r="C49" s="1042"/>
      <c r="D49" s="830"/>
      <c r="E49" s="551"/>
      <c r="F49" s="1071" t="s">
        <v>1380</v>
      </c>
      <c r="G49" s="1071"/>
      <c r="H49" s="1071"/>
      <c r="I49" s="1071"/>
      <c r="J49" s="644" t="s">
        <v>1570</v>
      </c>
      <c r="K49" s="1072"/>
      <c r="L49" s="1072"/>
      <c r="M49" s="1072"/>
      <c r="N49" s="1072"/>
      <c r="O49" s="1072"/>
      <c r="P49" s="1072"/>
      <c r="Q49" s="1072"/>
      <c r="R49" s="1072"/>
      <c r="S49" s="1072"/>
      <c r="T49" s="1072"/>
      <c r="U49" s="1072"/>
      <c r="V49" s="1072"/>
      <c r="W49" s="1072"/>
      <c r="X49" s="1072"/>
      <c r="Y49" s="1072"/>
      <c r="Z49" s="1072" t="s">
        <v>1571</v>
      </c>
      <c r="AA49" s="1072"/>
      <c r="AB49" s="1072"/>
      <c r="AC49" s="1072"/>
      <c r="AD49" s="1073"/>
      <c r="AE49" s="1077" t="s">
        <v>1384</v>
      </c>
      <c r="AF49" s="1078"/>
      <c r="AG49" s="1078"/>
      <c r="AH49" s="1078"/>
      <c r="AI49" s="1078"/>
      <c r="AJ49" s="1078"/>
      <c r="AK49" s="1078"/>
      <c r="AL49" s="1078"/>
      <c r="AM49" s="1078"/>
      <c r="AN49" s="1078"/>
      <c r="AO49" s="1078"/>
      <c r="AP49" s="1078"/>
      <c r="AQ49" s="1078"/>
      <c r="AR49" s="1078"/>
      <c r="AS49" s="1078"/>
      <c r="AT49" s="1078"/>
      <c r="AU49" s="1078"/>
      <c r="AV49" s="1078"/>
      <c r="AW49" s="1078"/>
      <c r="AX49" s="1078"/>
      <c r="AY49" s="1078"/>
      <c r="AZ49" s="1078"/>
      <c r="BA49" s="1078"/>
      <c r="BB49" s="1078"/>
      <c r="BC49" s="1078"/>
      <c r="BD49" s="1078"/>
      <c r="BE49" s="1078"/>
      <c r="BF49" s="1078"/>
      <c r="BG49" s="1078"/>
      <c r="BH49" s="1078"/>
      <c r="BI49" s="1078"/>
      <c r="BJ49" s="1078"/>
      <c r="BK49" s="1078"/>
      <c r="BL49" s="1078"/>
      <c r="BM49" s="1078"/>
      <c r="BN49" s="1078"/>
      <c r="BO49" s="1079"/>
      <c r="BP49" s="1055"/>
      <c r="BQ49" s="1056"/>
      <c r="BR49" s="1056"/>
      <c r="BS49" s="1057"/>
      <c r="BT49" s="643"/>
    </row>
    <row r="50" spans="3:72" ht="18" customHeight="1" thickBot="1">
      <c r="C50" s="1043"/>
      <c r="D50" s="832"/>
      <c r="E50" s="552"/>
      <c r="F50" s="1059" t="s">
        <v>1385</v>
      </c>
      <c r="G50" s="1059"/>
      <c r="H50" s="1059"/>
      <c r="I50" s="1059"/>
      <c r="J50" s="1059"/>
      <c r="K50" s="1059"/>
      <c r="L50" s="1059"/>
      <c r="M50" s="1059"/>
      <c r="N50" s="1059"/>
      <c r="O50" s="1059"/>
      <c r="P50" s="1059"/>
      <c r="Q50" s="1059"/>
      <c r="R50" s="1059"/>
      <c r="S50" s="1059"/>
      <c r="T50" s="1059"/>
      <c r="U50" s="595"/>
      <c r="V50" s="596" t="s">
        <v>1571</v>
      </c>
      <c r="W50" s="1060"/>
      <c r="X50" s="1060"/>
      <c r="Y50" s="1060"/>
      <c r="Z50" s="1060"/>
      <c r="AA50" s="1060"/>
      <c r="AB50" s="1060" t="s">
        <v>1572</v>
      </c>
      <c r="AC50" s="1060"/>
      <c r="AD50" s="1061"/>
      <c r="AE50" s="1062"/>
      <c r="AF50" s="1063"/>
      <c r="AG50" s="1063"/>
      <c r="AH50" s="1063"/>
      <c r="AI50" s="1063"/>
      <c r="AJ50" s="1063"/>
      <c r="AK50" s="1063"/>
      <c r="AL50" s="1063"/>
      <c r="AM50" s="1063"/>
      <c r="AN50" s="1063"/>
      <c r="AO50" s="1063"/>
      <c r="AP50" s="1063"/>
      <c r="AQ50" s="1063"/>
      <c r="AR50" s="1063"/>
      <c r="AS50" s="1063"/>
      <c r="AT50" s="1063"/>
      <c r="AU50" s="1063"/>
      <c r="AV50" s="1063"/>
      <c r="AW50" s="1063"/>
      <c r="AX50" s="1063"/>
      <c r="AY50" s="1063"/>
      <c r="AZ50" s="1063"/>
      <c r="BA50" s="1063"/>
      <c r="BB50" s="1063"/>
      <c r="BC50" s="1063"/>
      <c r="BD50" s="1063"/>
      <c r="BE50" s="1063"/>
      <c r="BF50" s="1063"/>
      <c r="BG50" s="1063"/>
      <c r="BH50" s="1063"/>
      <c r="BI50" s="1063"/>
      <c r="BJ50" s="1063"/>
      <c r="BK50" s="1063"/>
      <c r="BL50" s="1063"/>
      <c r="BM50" s="1063"/>
      <c r="BN50" s="1063"/>
      <c r="BO50" s="1064"/>
      <c r="BP50" s="1065"/>
      <c r="BQ50" s="844"/>
      <c r="BR50" s="844"/>
      <c r="BS50" s="1000"/>
      <c r="BT50" s="632"/>
    </row>
    <row r="51" spans="3:72" ht="8.15" customHeight="1" thickBot="1"/>
    <row r="52" spans="3:72" ht="18" customHeight="1">
      <c r="C52" s="1040" t="s">
        <v>1386</v>
      </c>
      <c r="D52" s="1093"/>
      <c r="E52" s="902" t="s">
        <v>1387</v>
      </c>
      <c r="F52" s="902"/>
      <c r="G52" s="995"/>
      <c r="H52" s="763" t="s">
        <v>1388</v>
      </c>
      <c r="I52" s="764"/>
      <c r="J52" s="764"/>
      <c r="K52" s="764"/>
      <c r="L52" s="764"/>
      <c r="M52" s="764"/>
      <c r="N52" s="1097"/>
      <c r="O52" s="763" t="s">
        <v>1389</v>
      </c>
      <c r="P52" s="764"/>
      <c r="Q52" s="764"/>
      <c r="R52" s="764"/>
      <c r="S52" s="763" t="s">
        <v>1390</v>
      </c>
      <c r="T52" s="764"/>
      <c r="U52" s="764"/>
      <c r="V52" s="1097"/>
      <c r="W52" s="1099" t="s">
        <v>1391</v>
      </c>
      <c r="X52" s="1100"/>
      <c r="Y52" s="1100"/>
      <c r="Z52" s="1100"/>
      <c r="AA52" s="1100"/>
      <c r="AB52" s="1100"/>
      <c r="AC52" s="1100"/>
      <c r="AD52" s="1100"/>
      <c r="AE52" s="1100"/>
      <c r="AF52" s="1100"/>
      <c r="AG52" s="1100"/>
      <c r="AH52" s="1100"/>
      <c r="AI52" s="1100"/>
      <c r="AJ52" s="1100"/>
      <c r="AK52" s="1100"/>
      <c r="AL52" s="1100"/>
      <c r="AM52" s="1100"/>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1"/>
      <c r="BN52" s="1080" t="s">
        <v>1392</v>
      </c>
      <c r="BO52" s="902"/>
      <c r="BP52" s="902"/>
      <c r="BQ52" s="902"/>
      <c r="BR52" s="902"/>
      <c r="BS52" s="903"/>
      <c r="BT52" s="632"/>
    </row>
    <row r="53" spans="3:72" ht="18" customHeight="1">
      <c r="C53" s="1042"/>
      <c r="D53" s="1094"/>
      <c r="E53" s="801"/>
      <c r="F53" s="801"/>
      <c r="G53" s="1096"/>
      <c r="H53" s="766"/>
      <c r="I53" s="767"/>
      <c r="J53" s="767"/>
      <c r="K53" s="767"/>
      <c r="L53" s="767"/>
      <c r="M53" s="767"/>
      <c r="N53" s="1098"/>
      <c r="O53" s="766"/>
      <c r="P53" s="767"/>
      <c r="Q53" s="767"/>
      <c r="R53" s="767"/>
      <c r="S53" s="766"/>
      <c r="T53" s="767"/>
      <c r="U53" s="767"/>
      <c r="V53" s="1098"/>
      <c r="W53" s="1082" t="s">
        <v>1393</v>
      </c>
      <c r="X53" s="752"/>
      <c r="Y53" s="752"/>
      <c r="Z53" s="752"/>
      <c r="AA53" s="752"/>
      <c r="AB53" s="1083"/>
      <c r="AC53" s="1082" t="s">
        <v>1394</v>
      </c>
      <c r="AD53" s="752"/>
      <c r="AE53" s="752"/>
      <c r="AF53" s="752"/>
      <c r="AG53" s="752"/>
      <c r="AH53" s="1083"/>
      <c r="AI53" s="1084" t="s">
        <v>1395</v>
      </c>
      <c r="AJ53" s="1085"/>
      <c r="AK53" s="1085"/>
      <c r="AL53" s="1085"/>
      <c r="AM53" s="1085"/>
      <c r="AN53" s="1086"/>
      <c r="AO53" s="1082" t="s">
        <v>1396</v>
      </c>
      <c r="AP53" s="752"/>
      <c r="AQ53" s="752"/>
      <c r="AR53" s="752"/>
      <c r="AS53" s="752"/>
      <c r="AT53" s="1083"/>
      <c r="AU53" s="1082" t="s">
        <v>1397</v>
      </c>
      <c r="AV53" s="752"/>
      <c r="AW53" s="752"/>
      <c r="AX53" s="752"/>
      <c r="AY53" s="752"/>
      <c r="AZ53" s="1083"/>
      <c r="BA53" s="1087" t="s">
        <v>1573</v>
      </c>
      <c r="BB53" s="1088"/>
      <c r="BC53" s="1088"/>
      <c r="BD53" s="1088"/>
      <c r="BE53" s="1088"/>
      <c r="BF53" s="1089"/>
      <c r="BG53" s="1082" t="s">
        <v>1367</v>
      </c>
      <c r="BH53" s="752"/>
      <c r="BI53" s="752"/>
      <c r="BJ53" s="752"/>
      <c r="BK53" s="752"/>
      <c r="BL53" s="752"/>
      <c r="BM53" s="1083"/>
      <c r="BN53" s="1081"/>
      <c r="BO53" s="801"/>
      <c r="BP53" s="801"/>
      <c r="BQ53" s="801"/>
      <c r="BR53" s="801"/>
      <c r="BS53" s="813"/>
      <c r="BT53" s="632"/>
    </row>
    <row r="54" spans="3:72" ht="8.25" customHeight="1">
      <c r="C54" s="1042"/>
      <c r="D54" s="1094"/>
      <c r="E54" s="1102" t="s">
        <v>1398</v>
      </c>
      <c r="F54" s="799"/>
      <c r="G54" s="1103"/>
      <c r="H54" s="1104" t="s">
        <v>1329</v>
      </c>
      <c r="I54" s="1105"/>
      <c r="J54" s="1105"/>
      <c r="K54" s="1105"/>
      <c r="L54" s="1105"/>
      <c r="M54" s="1105"/>
      <c r="N54" s="1106"/>
      <c r="O54" s="1104" t="s">
        <v>1329</v>
      </c>
      <c r="P54" s="1105"/>
      <c r="Q54" s="1105"/>
      <c r="R54" s="1105"/>
      <c r="S54" s="1104" t="s">
        <v>1329</v>
      </c>
      <c r="T54" s="1105"/>
      <c r="U54" s="1105"/>
      <c r="V54" s="1105"/>
      <c r="W54" s="1104" t="s">
        <v>1329</v>
      </c>
      <c r="X54" s="1105"/>
      <c r="Y54" s="1105"/>
      <c r="Z54" s="1105"/>
      <c r="AA54" s="1105"/>
      <c r="AB54" s="1106"/>
      <c r="AC54" s="1104" t="s">
        <v>1329</v>
      </c>
      <c r="AD54" s="1105"/>
      <c r="AE54" s="1105"/>
      <c r="AF54" s="1105"/>
      <c r="AG54" s="1105"/>
      <c r="AH54" s="1106"/>
      <c r="AI54" s="1104" t="s">
        <v>1329</v>
      </c>
      <c r="AJ54" s="1105"/>
      <c r="AK54" s="1105"/>
      <c r="AL54" s="1105"/>
      <c r="AM54" s="1105"/>
      <c r="AN54" s="1106"/>
      <c r="AO54" s="1104" t="s">
        <v>1329</v>
      </c>
      <c r="AP54" s="1105"/>
      <c r="AQ54" s="1105"/>
      <c r="AR54" s="1105"/>
      <c r="AS54" s="1105"/>
      <c r="AT54" s="1106"/>
      <c r="AU54" s="1104" t="s">
        <v>1329</v>
      </c>
      <c r="AV54" s="1105"/>
      <c r="AW54" s="1105"/>
      <c r="AX54" s="1105"/>
      <c r="AY54" s="1105"/>
      <c r="AZ54" s="1106"/>
      <c r="BA54" s="1104" t="s">
        <v>1329</v>
      </c>
      <c r="BB54" s="1105"/>
      <c r="BC54" s="1105"/>
      <c r="BD54" s="1105"/>
      <c r="BE54" s="1105"/>
      <c r="BF54" s="1106"/>
      <c r="BG54" s="1104" t="s">
        <v>1329</v>
      </c>
      <c r="BH54" s="1105"/>
      <c r="BI54" s="1105"/>
      <c r="BJ54" s="1105"/>
      <c r="BK54" s="1105"/>
      <c r="BL54" s="1105"/>
      <c r="BM54" s="1106"/>
      <c r="BN54" s="1104" t="s">
        <v>1329</v>
      </c>
      <c r="BO54" s="1105"/>
      <c r="BP54" s="1105"/>
      <c r="BQ54" s="1105"/>
      <c r="BR54" s="1105"/>
      <c r="BS54" s="1111"/>
      <c r="BT54" s="645"/>
    </row>
    <row r="55" spans="3:72" ht="20.149999999999999" customHeight="1">
      <c r="C55" s="1042"/>
      <c r="D55" s="1094"/>
      <c r="E55" s="1081"/>
      <c r="F55" s="801"/>
      <c r="G55" s="1096"/>
      <c r="H55" s="1112">
        <f>Q36</f>
        <v>0</v>
      </c>
      <c r="I55" s="1113"/>
      <c r="J55" s="1113"/>
      <c r="K55" s="1113"/>
      <c r="L55" s="1113"/>
      <c r="M55" s="1113"/>
      <c r="N55" s="1114"/>
      <c r="O55" s="1112"/>
      <c r="P55" s="1113"/>
      <c r="Q55" s="1113"/>
      <c r="R55" s="1113"/>
      <c r="S55" s="1112"/>
      <c r="T55" s="1113"/>
      <c r="U55" s="1113"/>
      <c r="V55" s="1114"/>
      <c r="W55" s="1112"/>
      <c r="X55" s="1113"/>
      <c r="Y55" s="1113"/>
      <c r="Z55" s="1113"/>
      <c r="AA55" s="1113"/>
      <c r="AB55" s="1114"/>
      <c r="AC55" s="1112"/>
      <c r="AD55" s="1113"/>
      <c r="AE55" s="1113"/>
      <c r="AF55" s="1113"/>
      <c r="AG55" s="1113"/>
      <c r="AH55" s="1114"/>
      <c r="AI55" s="1112"/>
      <c r="AJ55" s="1113"/>
      <c r="AK55" s="1113"/>
      <c r="AL55" s="1113"/>
      <c r="AM55" s="1113"/>
      <c r="AN55" s="1114"/>
      <c r="AO55" s="1112"/>
      <c r="AP55" s="1113"/>
      <c r="AQ55" s="1113"/>
      <c r="AR55" s="1113"/>
      <c r="AS55" s="1113"/>
      <c r="AT55" s="1114"/>
      <c r="AU55" s="1112"/>
      <c r="AV55" s="1113"/>
      <c r="AW55" s="1113"/>
      <c r="AX55" s="1113"/>
      <c r="AY55" s="1113"/>
      <c r="AZ55" s="1114"/>
      <c r="BA55" s="1112"/>
      <c r="BB55" s="1113"/>
      <c r="BC55" s="1113"/>
      <c r="BD55" s="1113"/>
      <c r="BE55" s="1113"/>
      <c r="BF55" s="1114"/>
      <c r="BG55" s="1115">
        <f>SUM(W55:BF55)</f>
        <v>0</v>
      </c>
      <c r="BH55" s="1116"/>
      <c r="BI55" s="1116"/>
      <c r="BJ55" s="1116"/>
      <c r="BK55" s="1116"/>
      <c r="BL55" s="1116"/>
      <c r="BM55" s="1117"/>
      <c r="BN55" s="1118">
        <f>SUM(H55,S55,O55,BG55)</f>
        <v>0</v>
      </c>
      <c r="BO55" s="1119"/>
      <c r="BP55" s="1119"/>
      <c r="BQ55" s="1119"/>
      <c r="BR55" s="1119"/>
      <c r="BS55" s="1120"/>
      <c r="BT55" s="553"/>
    </row>
    <row r="56" spans="3:72" ht="20.149999999999999" customHeight="1">
      <c r="C56" s="1042"/>
      <c r="D56" s="1094"/>
      <c r="E56" s="1082"/>
      <c r="F56" s="752"/>
      <c r="G56" s="1083"/>
      <c r="H56" s="1107"/>
      <c r="I56" s="1108"/>
      <c r="J56" s="1108"/>
      <c r="K56" s="1108"/>
      <c r="L56" s="1108"/>
      <c r="M56" s="1108"/>
      <c r="N56" s="1109"/>
      <c r="O56" s="1090"/>
      <c r="P56" s="1091"/>
      <c r="Q56" s="1091"/>
      <c r="R56" s="1091"/>
      <c r="S56" s="1090"/>
      <c r="T56" s="1091"/>
      <c r="U56" s="1091"/>
      <c r="V56" s="1110"/>
      <c r="W56" s="1090"/>
      <c r="X56" s="1091"/>
      <c r="Y56" s="1091"/>
      <c r="Z56" s="1091"/>
      <c r="AA56" s="1091"/>
      <c r="AB56" s="1110"/>
      <c r="AC56" s="1090"/>
      <c r="AD56" s="1091"/>
      <c r="AE56" s="1091"/>
      <c r="AF56" s="1091"/>
      <c r="AG56" s="1091"/>
      <c r="AH56" s="1110"/>
      <c r="AI56" s="1090"/>
      <c r="AJ56" s="1091"/>
      <c r="AK56" s="1091"/>
      <c r="AL56" s="1091"/>
      <c r="AM56" s="1091"/>
      <c r="AN56" s="1110"/>
      <c r="AO56" s="1090"/>
      <c r="AP56" s="1091"/>
      <c r="AQ56" s="1091"/>
      <c r="AR56" s="1091"/>
      <c r="AS56" s="1091"/>
      <c r="AT56" s="1110"/>
      <c r="AU56" s="1090"/>
      <c r="AV56" s="1091"/>
      <c r="AW56" s="1091"/>
      <c r="AX56" s="1091"/>
      <c r="AY56" s="1091"/>
      <c r="AZ56" s="1110"/>
      <c r="BA56" s="1090"/>
      <c r="BB56" s="1091"/>
      <c r="BC56" s="1091"/>
      <c r="BD56" s="1091"/>
      <c r="BE56" s="1091"/>
      <c r="BF56" s="1110"/>
      <c r="BG56" s="1090"/>
      <c r="BH56" s="1091"/>
      <c r="BI56" s="1091"/>
      <c r="BJ56" s="1091"/>
      <c r="BK56" s="1091"/>
      <c r="BL56" s="1091"/>
      <c r="BM56" s="1110"/>
      <c r="BN56" s="1090"/>
      <c r="BO56" s="1091"/>
      <c r="BP56" s="1091"/>
      <c r="BQ56" s="1091"/>
      <c r="BR56" s="1091"/>
      <c r="BS56" s="1092"/>
    </row>
    <row r="57" spans="3:72" ht="20.149999999999999" customHeight="1" thickBot="1">
      <c r="C57" s="1043"/>
      <c r="D57" s="1095"/>
      <c r="E57" s="1134" t="s">
        <v>1367</v>
      </c>
      <c r="F57" s="1135"/>
      <c r="G57" s="1136"/>
      <c r="H57" s="1074">
        <f>SUM(H55:N56)</f>
        <v>0</v>
      </c>
      <c r="I57" s="1075"/>
      <c r="J57" s="1075"/>
      <c r="K57" s="1075"/>
      <c r="L57" s="1075"/>
      <c r="M57" s="1075"/>
      <c r="N57" s="1076"/>
      <c r="O57" s="1074">
        <f>SUM(O55:O56)</f>
        <v>0</v>
      </c>
      <c r="P57" s="1137"/>
      <c r="Q57" s="1137"/>
      <c r="R57" s="1137"/>
      <c r="S57" s="1074">
        <f>SUM(S55:S56)</f>
        <v>0</v>
      </c>
      <c r="T57" s="1137"/>
      <c r="U57" s="1137"/>
      <c r="V57" s="1137"/>
      <c r="W57" s="1074">
        <f>SUM(W55:AB56)</f>
        <v>0</v>
      </c>
      <c r="X57" s="1075"/>
      <c r="Y57" s="1075"/>
      <c r="Z57" s="1075"/>
      <c r="AA57" s="1075"/>
      <c r="AB57" s="1076"/>
      <c r="AC57" s="1074">
        <f>SUM(AC55:AH56)</f>
        <v>0</v>
      </c>
      <c r="AD57" s="1075"/>
      <c r="AE57" s="1075"/>
      <c r="AF57" s="1075"/>
      <c r="AG57" s="1075"/>
      <c r="AH57" s="1076"/>
      <c r="AI57" s="1074">
        <f>SUM(AI55:AN56)</f>
        <v>0</v>
      </c>
      <c r="AJ57" s="1075"/>
      <c r="AK57" s="1075"/>
      <c r="AL57" s="1075"/>
      <c r="AM57" s="1075"/>
      <c r="AN57" s="1076"/>
      <c r="AO57" s="1074">
        <f>SUM(AO55:AT56)</f>
        <v>0</v>
      </c>
      <c r="AP57" s="1075"/>
      <c r="AQ57" s="1075"/>
      <c r="AR57" s="1075"/>
      <c r="AS57" s="1075"/>
      <c r="AT57" s="1076"/>
      <c r="AU57" s="1074">
        <f>SUM(AU55:AZ56)</f>
        <v>0</v>
      </c>
      <c r="AV57" s="1075"/>
      <c r="AW57" s="1075"/>
      <c r="AX57" s="1075"/>
      <c r="AY57" s="1075"/>
      <c r="AZ57" s="1076"/>
      <c r="BA57" s="1074">
        <f>SUM(BA55:BF56)</f>
        <v>0</v>
      </c>
      <c r="BB57" s="1075"/>
      <c r="BC57" s="1075"/>
      <c r="BD57" s="1075"/>
      <c r="BE57" s="1075"/>
      <c r="BF57" s="1076"/>
      <c r="BG57" s="1074">
        <f>SUM(BG55:BM56)</f>
        <v>0</v>
      </c>
      <c r="BH57" s="1137"/>
      <c r="BI57" s="1137"/>
      <c r="BJ57" s="1137"/>
      <c r="BK57" s="1137"/>
      <c r="BL57" s="1137"/>
      <c r="BM57" s="1139"/>
      <c r="BN57" s="1121">
        <f>SUM(BN55:BS56)</f>
        <v>0</v>
      </c>
      <c r="BO57" s="1075"/>
      <c r="BP57" s="1075"/>
      <c r="BQ57" s="1075"/>
      <c r="BR57" s="1075"/>
      <c r="BS57" s="1122"/>
    </row>
    <row r="58" spans="3:72" ht="28" customHeight="1" thickBot="1">
      <c r="C58" s="1123" t="s">
        <v>1399</v>
      </c>
      <c r="D58" s="1124"/>
      <c r="E58" s="1124"/>
      <c r="F58" s="1124"/>
      <c r="G58" s="1124"/>
      <c r="H58" s="1124"/>
      <c r="I58" s="1124"/>
      <c r="J58" s="1124"/>
      <c r="K58" s="1124"/>
      <c r="L58" s="1124"/>
      <c r="M58" s="1124"/>
      <c r="N58" s="1124"/>
      <c r="O58" s="1124"/>
      <c r="P58" s="1124"/>
      <c r="Q58" s="1125"/>
      <c r="R58" s="1126"/>
      <c r="S58" s="1127" t="s">
        <v>1400</v>
      </c>
      <c r="T58" s="1127"/>
      <c r="U58" s="1127"/>
      <c r="V58" s="1127"/>
      <c r="W58" s="1126"/>
      <c r="X58" s="1126"/>
      <c r="Y58" s="1128" t="s">
        <v>1401</v>
      </c>
      <c r="Z58" s="1128"/>
      <c r="AA58" s="1128"/>
      <c r="AB58" s="1129"/>
      <c r="AC58" s="1129"/>
      <c r="AD58" s="1129"/>
      <c r="AE58" s="1130" t="s">
        <v>1402</v>
      </c>
      <c r="AF58" s="1131"/>
      <c r="AG58" s="1132" t="s">
        <v>1574</v>
      </c>
      <c r="AH58" s="1124"/>
      <c r="AI58" s="1124"/>
      <c r="AJ58" s="1124"/>
      <c r="AK58" s="1124"/>
      <c r="AL58" s="1124"/>
      <c r="AM58" s="1124"/>
      <c r="AN58" s="1124"/>
      <c r="AO58" s="1124"/>
      <c r="AP58" s="1124"/>
      <c r="AQ58" s="1124"/>
      <c r="AR58" s="1124"/>
      <c r="AS58" s="1124"/>
      <c r="AT58" s="1124"/>
      <c r="AU58" s="1133"/>
      <c r="AV58" s="1129"/>
      <c r="AW58" s="1127" t="s">
        <v>1400</v>
      </c>
      <c r="AX58" s="1127"/>
      <c r="AY58" s="1127"/>
      <c r="AZ58" s="1129"/>
      <c r="BA58" s="1129"/>
      <c r="BB58" s="1127" t="s">
        <v>1401</v>
      </c>
      <c r="BC58" s="1127"/>
      <c r="BD58" s="1127"/>
      <c r="BE58" s="720"/>
      <c r="BF58" s="720"/>
      <c r="BG58" s="720"/>
      <c r="BH58" s="1130" t="s">
        <v>1402</v>
      </c>
      <c r="BI58" s="1138"/>
      <c r="BJ58" s="994"/>
      <c r="BK58" s="902"/>
      <c r="BL58" s="902"/>
      <c r="BM58" s="902"/>
      <c r="BN58" s="902"/>
      <c r="BO58" s="902"/>
      <c r="BP58" s="902"/>
      <c r="BQ58" s="902"/>
      <c r="BR58" s="902"/>
      <c r="BS58" s="902"/>
      <c r="BT58" s="632"/>
    </row>
    <row r="59" spans="3:72" ht="18.75" customHeight="1">
      <c r="C59" s="646"/>
      <c r="D59" s="632"/>
      <c r="E59" s="632"/>
      <c r="F59" s="632"/>
      <c r="G59" s="632"/>
      <c r="H59" s="632"/>
      <c r="I59" s="632"/>
      <c r="J59" s="632"/>
      <c r="K59" s="632"/>
      <c r="L59" s="632"/>
      <c r="M59" s="632"/>
      <c r="N59" s="632"/>
      <c r="O59" s="632"/>
      <c r="P59" s="632"/>
      <c r="Q59" s="647"/>
      <c r="R59" s="647"/>
      <c r="S59" s="648"/>
      <c r="T59" s="648"/>
      <c r="U59" s="648"/>
      <c r="V59" s="648"/>
      <c r="W59" s="647"/>
      <c r="X59" s="647"/>
      <c r="Y59" s="648"/>
      <c r="Z59" s="648"/>
      <c r="AA59" s="648"/>
      <c r="AB59" s="632"/>
      <c r="AC59" s="632"/>
      <c r="AD59" s="632"/>
      <c r="AG59" s="632"/>
      <c r="AH59" s="632"/>
      <c r="AI59" s="632"/>
      <c r="AJ59" s="632"/>
      <c r="AK59" s="632"/>
      <c r="AL59" s="632"/>
      <c r="AM59" s="632"/>
      <c r="AN59" s="632"/>
      <c r="AO59" s="632"/>
      <c r="AP59" s="632"/>
      <c r="AQ59" s="632"/>
      <c r="AR59" s="632"/>
      <c r="AS59" s="632"/>
      <c r="AT59" s="632"/>
      <c r="AU59" s="632"/>
      <c r="AV59" s="632"/>
      <c r="AW59" s="648"/>
      <c r="AX59" s="648"/>
      <c r="AY59" s="648"/>
      <c r="AZ59" s="632"/>
      <c r="BA59" s="632"/>
      <c r="BB59" s="648"/>
      <c r="BC59" s="648"/>
      <c r="BD59" s="648"/>
      <c r="BE59" s="632"/>
      <c r="BF59" s="632"/>
      <c r="BG59" s="632"/>
      <c r="BJ59" s="632"/>
      <c r="BK59" s="632"/>
      <c r="BL59" s="632"/>
      <c r="BM59" s="632"/>
      <c r="BN59" s="632"/>
      <c r="BO59" s="632"/>
      <c r="BP59" s="632"/>
      <c r="BQ59" s="632"/>
      <c r="BR59" s="632"/>
      <c r="BS59" s="632"/>
      <c r="BT59" s="632"/>
    </row>
  </sheetData>
  <dataConsolidate/>
  <mergeCells count="297">
    <mergeCell ref="C11:Q12"/>
    <mergeCell ref="R11:AG11"/>
    <mergeCell ref="R12:AG12"/>
    <mergeCell ref="BJ58:BS58"/>
    <mergeCell ref="BN57:BS57"/>
    <mergeCell ref="C58:P58"/>
    <mergeCell ref="Q58:R58"/>
    <mergeCell ref="S58:V58"/>
    <mergeCell ref="W58:X58"/>
    <mergeCell ref="Y58:AA58"/>
    <mergeCell ref="AB58:AD58"/>
    <mergeCell ref="AE58:AF58"/>
    <mergeCell ref="AG58:AT58"/>
    <mergeCell ref="AU58:AV58"/>
    <mergeCell ref="AC57:AH57"/>
    <mergeCell ref="AI57:AN57"/>
    <mergeCell ref="E57:G57"/>
    <mergeCell ref="H57:N57"/>
    <mergeCell ref="O57:R57"/>
    <mergeCell ref="S57:V57"/>
    <mergeCell ref="W57:AB57"/>
    <mergeCell ref="AW58:AY58"/>
    <mergeCell ref="AZ58:BA58"/>
    <mergeCell ref="BB58:BD58"/>
    <mergeCell ref="BH58:BI58"/>
    <mergeCell ref="AO57:AT57"/>
    <mergeCell ref="BG57:BM57"/>
    <mergeCell ref="O55:R55"/>
    <mergeCell ref="S55:V55"/>
    <mergeCell ref="W55:AB55"/>
    <mergeCell ref="AC55:AH55"/>
    <mergeCell ref="AI55:AN55"/>
    <mergeCell ref="AO55:AT55"/>
    <mergeCell ref="AU55:AZ55"/>
    <mergeCell ref="W54:AB54"/>
    <mergeCell ref="AC54:AH54"/>
    <mergeCell ref="AI54:AN54"/>
    <mergeCell ref="AO54:AT54"/>
    <mergeCell ref="AU54:AZ54"/>
    <mergeCell ref="C52:D57"/>
    <mergeCell ref="E52:G53"/>
    <mergeCell ref="H52:N53"/>
    <mergeCell ref="O52:R53"/>
    <mergeCell ref="S52:V53"/>
    <mergeCell ref="W52:BM52"/>
    <mergeCell ref="E54:G55"/>
    <mergeCell ref="H54:N54"/>
    <mergeCell ref="O54:R54"/>
    <mergeCell ref="S54:V54"/>
    <mergeCell ref="BG54:BM54"/>
    <mergeCell ref="E56:G56"/>
    <mergeCell ref="H56:N56"/>
    <mergeCell ref="O56:R56"/>
    <mergeCell ref="S56:V56"/>
    <mergeCell ref="W56:AB56"/>
    <mergeCell ref="AC56:AH56"/>
    <mergeCell ref="AI56:AN56"/>
    <mergeCell ref="AO56:AT56"/>
    <mergeCell ref="AU56:AZ56"/>
    <mergeCell ref="BA56:BF56"/>
    <mergeCell ref="BG56:BM56"/>
    <mergeCell ref="AU57:AZ57"/>
    <mergeCell ref="H55:N55"/>
    <mergeCell ref="BA57:BF57"/>
    <mergeCell ref="AE49:BO49"/>
    <mergeCell ref="BN52:BS53"/>
    <mergeCell ref="W53:AB53"/>
    <mergeCell ref="AC53:AH53"/>
    <mergeCell ref="AI53:AN53"/>
    <mergeCell ref="AO53:AT53"/>
    <mergeCell ref="AU53:AZ53"/>
    <mergeCell ref="BA53:BF53"/>
    <mergeCell ref="BG53:BM53"/>
    <mergeCell ref="BN56:BS56"/>
    <mergeCell ref="BN54:BS54"/>
    <mergeCell ref="BA54:BF54"/>
    <mergeCell ref="BA55:BF55"/>
    <mergeCell ref="BG55:BM55"/>
    <mergeCell ref="BN55:BS55"/>
    <mergeCell ref="BH44:BS44"/>
    <mergeCell ref="BH45:BS45"/>
    <mergeCell ref="C47:D50"/>
    <mergeCell ref="F47:I47"/>
    <mergeCell ref="J47:AA47"/>
    <mergeCell ref="AB47:AD47"/>
    <mergeCell ref="AE47:BO47"/>
    <mergeCell ref="BP47:BS49"/>
    <mergeCell ref="F48:I48"/>
    <mergeCell ref="J48:L48"/>
    <mergeCell ref="F50:L50"/>
    <mergeCell ref="M50:T50"/>
    <mergeCell ref="W50:AA50"/>
    <mergeCell ref="AB50:AD50"/>
    <mergeCell ref="AE50:BO50"/>
    <mergeCell ref="BP50:BS50"/>
    <mergeCell ref="M48:R48"/>
    <mergeCell ref="S48:V48"/>
    <mergeCell ref="W48:AA48"/>
    <mergeCell ref="AB48:AD48"/>
    <mergeCell ref="AE48:BO48"/>
    <mergeCell ref="F49:I49"/>
    <mergeCell ref="K49:Y49"/>
    <mergeCell ref="Z49:AD49"/>
    <mergeCell ref="C34:P34"/>
    <mergeCell ref="Q34:AI34"/>
    <mergeCell ref="AJ34:AK34"/>
    <mergeCell ref="AL34:BB34"/>
    <mergeCell ref="BC34:BF34"/>
    <mergeCell ref="C37:P43"/>
    <mergeCell ref="Q37:BF43"/>
    <mergeCell ref="BH37:BS37"/>
    <mergeCell ref="BH38:BS38"/>
    <mergeCell ref="BH39:BS39"/>
    <mergeCell ref="BH40:BS40"/>
    <mergeCell ref="BH41:BS42"/>
    <mergeCell ref="BH34:BS34"/>
    <mergeCell ref="C35:P35"/>
    <mergeCell ref="Q35:AY35"/>
    <mergeCell ref="AZ35:BF35"/>
    <mergeCell ref="BH35:BS35"/>
    <mergeCell ref="C36:P36"/>
    <mergeCell ref="Q36:AY36"/>
    <mergeCell ref="AZ36:BF36"/>
    <mergeCell ref="BH36:BS36"/>
    <mergeCell ref="C32:L32"/>
    <mergeCell ref="M32:P32"/>
    <mergeCell ref="AL32:AX32"/>
    <mergeCell ref="AY32:BF32"/>
    <mergeCell ref="BH32:BK32"/>
    <mergeCell ref="BL32:BO32"/>
    <mergeCell ref="BP32:BS32"/>
    <mergeCell ref="C33:P33"/>
    <mergeCell ref="AL33:BF33"/>
    <mergeCell ref="BH33:BS33"/>
    <mergeCell ref="C30:L30"/>
    <mergeCell ref="M30:P30"/>
    <mergeCell ref="AL30:AX30"/>
    <mergeCell ref="AY30:BF30"/>
    <mergeCell ref="BH30:BS30"/>
    <mergeCell ref="C31:L31"/>
    <mergeCell ref="M31:P31"/>
    <mergeCell ref="AL31:AX31"/>
    <mergeCell ref="AY31:BF31"/>
    <mergeCell ref="BH31:BS31"/>
    <mergeCell ref="C28:L28"/>
    <mergeCell ref="M28:P28"/>
    <mergeCell ref="AL28:AX28"/>
    <mergeCell ref="AY28:BF28"/>
    <mergeCell ref="BH28:BS28"/>
    <mergeCell ref="C29:L29"/>
    <mergeCell ref="M29:P29"/>
    <mergeCell ref="AL29:AX29"/>
    <mergeCell ref="AY29:BF29"/>
    <mergeCell ref="BH29:BS29"/>
    <mergeCell ref="C24:L24"/>
    <mergeCell ref="M24:P24"/>
    <mergeCell ref="AL24:AX24"/>
    <mergeCell ref="AY24:BF24"/>
    <mergeCell ref="BH24:BQ24"/>
    <mergeCell ref="BR24:BS24"/>
    <mergeCell ref="C27:L27"/>
    <mergeCell ref="M27:P27"/>
    <mergeCell ref="AL27:AX27"/>
    <mergeCell ref="AY27:BF27"/>
    <mergeCell ref="BH27:BS27"/>
    <mergeCell ref="C23:G23"/>
    <mergeCell ref="H23:L23"/>
    <mergeCell ref="M23:P23"/>
    <mergeCell ref="Q23:AK33"/>
    <mergeCell ref="AL23:AX23"/>
    <mergeCell ref="AY23:BF23"/>
    <mergeCell ref="BH23:BS23"/>
    <mergeCell ref="BV23:CG23"/>
    <mergeCell ref="C26:L26"/>
    <mergeCell ref="M26:P26"/>
    <mergeCell ref="AL26:AX26"/>
    <mergeCell ref="AY26:BF26"/>
    <mergeCell ref="BH26:BQ26"/>
    <mergeCell ref="BR26:BS26"/>
    <mergeCell ref="BV24:CE24"/>
    <mergeCell ref="CF24:CG24"/>
    <mergeCell ref="C25:L25"/>
    <mergeCell ref="M25:P25"/>
    <mergeCell ref="AL25:AX25"/>
    <mergeCell ref="AY25:BF25"/>
    <mergeCell ref="BH25:BQ25"/>
    <mergeCell ref="BR25:BS25"/>
    <mergeCell ref="BV25:CE25"/>
    <mergeCell ref="CF25:CG25"/>
    <mergeCell ref="E20:H20"/>
    <mergeCell ref="I20:O20"/>
    <mergeCell ref="AE20:AZ20"/>
    <mergeCell ref="C22:L22"/>
    <mergeCell ref="M22:P22"/>
    <mergeCell ref="Q22:AK22"/>
    <mergeCell ref="AL22:BF22"/>
    <mergeCell ref="BH22:BS22"/>
    <mergeCell ref="BV22:CG22"/>
    <mergeCell ref="AF14:AS14"/>
    <mergeCell ref="AV14:BE14"/>
    <mergeCell ref="AV16:BE16"/>
    <mergeCell ref="BF16:BS16"/>
    <mergeCell ref="C17:D20"/>
    <mergeCell ref="E17:O17"/>
    <mergeCell ref="P17:AD17"/>
    <mergeCell ref="AE17:AZ17"/>
    <mergeCell ref="BA17:BS17"/>
    <mergeCell ref="AR18:AX18"/>
    <mergeCell ref="AY18:AZ18"/>
    <mergeCell ref="BA18:BS20"/>
    <mergeCell ref="AJ15:AK16"/>
    <mergeCell ref="AL15:AP16"/>
    <mergeCell ref="AQ15:AR16"/>
    <mergeCell ref="AV15:BE15"/>
    <mergeCell ref="BF15:BS15"/>
    <mergeCell ref="E16:H16"/>
    <mergeCell ref="I16:L16"/>
    <mergeCell ref="M16:N16"/>
    <mergeCell ref="W16:Z16"/>
    <mergeCell ref="AA16:AC16"/>
    <mergeCell ref="AR19:AX19"/>
    <mergeCell ref="AY19:AZ19"/>
    <mergeCell ref="BR12:BS12"/>
    <mergeCell ref="C13:D16"/>
    <mergeCell ref="E13:I13"/>
    <mergeCell ref="J13:L13"/>
    <mergeCell ref="M13:O13"/>
    <mergeCell ref="P13:AD13"/>
    <mergeCell ref="AE13:AS13"/>
    <mergeCell ref="AT13:AU16"/>
    <mergeCell ref="AV13:BE13"/>
    <mergeCell ref="BF13:BS13"/>
    <mergeCell ref="BF14:BS14"/>
    <mergeCell ref="E15:H15"/>
    <mergeCell ref="I15:L15"/>
    <mergeCell ref="M15:N15"/>
    <mergeCell ref="Q15:T16"/>
    <mergeCell ref="V15:V16"/>
    <mergeCell ref="W15:X15"/>
    <mergeCell ref="Y15:AA15"/>
    <mergeCell ref="AD15:AD16"/>
    <mergeCell ref="AF15:AI16"/>
    <mergeCell ref="E14:I14"/>
    <mergeCell ref="J14:L14"/>
    <mergeCell ref="M14:O14"/>
    <mergeCell ref="Q14:AD14"/>
    <mergeCell ref="AQ12:AU12"/>
    <mergeCell ref="AV12:BB12"/>
    <mergeCell ref="BC12:BI12"/>
    <mergeCell ref="BJ12:BQ12"/>
    <mergeCell ref="AX11:AY11"/>
    <mergeCell ref="AZ11:BB11"/>
    <mergeCell ref="BC11:BI11"/>
    <mergeCell ref="BJ11:BL11"/>
    <mergeCell ref="BM11:BN11"/>
    <mergeCell ref="BO11:BQ11"/>
    <mergeCell ref="C10:G10"/>
    <mergeCell ref="H10:Z10"/>
    <mergeCell ref="AA10:AF10"/>
    <mergeCell ref="AG10:AP10"/>
    <mergeCell ref="AQ10:AV10"/>
    <mergeCell ref="BR10:BS10"/>
    <mergeCell ref="AH11:AP12"/>
    <mergeCell ref="AQ11:AU11"/>
    <mergeCell ref="AV11:AW11"/>
    <mergeCell ref="AW10:AY10"/>
    <mergeCell ref="AZ10:BA10"/>
    <mergeCell ref="BB10:BF10"/>
    <mergeCell ref="BG10:BH10"/>
    <mergeCell ref="BI10:BN10"/>
    <mergeCell ref="BO10:BQ10"/>
    <mergeCell ref="BR11:BS11"/>
    <mergeCell ref="C8:G8"/>
    <mergeCell ref="H8:Z8"/>
    <mergeCell ref="AA8:AF8"/>
    <mergeCell ref="AG8:AS8"/>
    <mergeCell ref="AT8:AW9"/>
    <mergeCell ref="AX8:BP8"/>
    <mergeCell ref="BQ8:BS8"/>
    <mergeCell ref="C9:G9"/>
    <mergeCell ref="H9:L9"/>
    <mergeCell ref="M9:Z9"/>
    <mergeCell ref="AA9:AE9"/>
    <mergeCell ref="AF9:AS9"/>
    <mergeCell ref="AX9:BA9"/>
    <mergeCell ref="BB9:BS9"/>
    <mergeCell ref="C3:BS3"/>
    <mergeCell ref="Z4:AV4"/>
    <mergeCell ref="AG5:AL6"/>
    <mergeCell ref="AM5:AS6"/>
    <mergeCell ref="AV6:BS6"/>
    <mergeCell ref="C7:J7"/>
    <mergeCell ref="K7:O7"/>
    <mergeCell ref="P7:AF7"/>
    <mergeCell ref="AG7:AL7"/>
    <mergeCell ref="AM7:AS7"/>
    <mergeCell ref="AT7:BS7"/>
  </mergeCells>
  <phoneticPr fontId="11"/>
  <conditionalFormatting sqref="BH24:BQ26">
    <cfRule type="expression" dxfId="0" priority="1">
      <formula>OR($H$10="創設",$H$10="増築",$H$10="増改築",$H$10="民老改築",$H$10="改築",$H$10="防音壁整備",$H$10="拡張",$H$10="応急仮設整備",$H$10="スプリンクラー整備")</formula>
    </cfRule>
  </conditionalFormatting>
  <dataValidations count="5">
    <dataValidation type="whole" operator="greaterThanOrEqual" allowBlank="1" showInputMessage="1" showErrorMessage="1" sqref="AY23:BF32 BH24:BQ26 Q34:AI34">
      <formula1>1</formula1>
    </dataValidation>
    <dataValidation allowBlank="1" showInputMessage="1" showErrorMessage="1" prompt="セル内に直接フリガナを入力しないでください。ふりがなの表示/非表示機能をご利用ください。" sqref="H8:Z8"/>
    <dataValidation allowBlank="1" showInputMessage="1" showErrorMessage="1" prompt="内示日以降に契約を行ってください" sqref="BF13:BS13"/>
    <dataValidation allowBlank="1" showInputMessage="1" showErrorMessage="1" prompt="都道府県立の施設又は都道府県が補助事業の実施主体となる場合については空欄にしてください。" sqref="AM7:AS7"/>
    <dataValidation allowBlank="1" showInputMessage="1" showErrorMessage="1" promptTitle="注意" prompt="移転を伴わない整備の場合は右の移転後のセルに所在地を入力してください。" sqref="M9:Z9"/>
  </dataValidations>
  <pageMargins left="0.59055118110236227" right="0.39370078740157483" top="0.59055118110236227" bottom="0.59055118110236227" header="0.51181102362204722" footer="0.51181102362204722"/>
  <pageSetup paperSize="9" scale="63"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4</xdr:col>
                    <xdr:colOff>19050</xdr:colOff>
                    <xdr:row>17</xdr:row>
                    <xdr:rowOff>19050</xdr:rowOff>
                  </from>
                  <to>
                    <xdr:col>5</xdr:col>
                    <xdr:colOff>69850</xdr:colOff>
                    <xdr:row>18</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4</xdr:col>
                    <xdr:colOff>19050</xdr:colOff>
                    <xdr:row>18</xdr:row>
                    <xdr:rowOff>19050</xdr:rowOff>
                  </from>
                  <to>
                    <xdr:col>5</xdr:col>
                    <xdr:colOff>69850</xdr:colOff>
                    <xdr:row>19</xdr:row>
                    <xdr:rowOff>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15</xdr:col>
                    <xdr:colOff>19050</xdr:colOff>
                    <xdr:row>17</xdr:row>
                    <xdr:rowOff>19050</xdr:rowOff>
                  </from>
                  <to>
                    <xdr:col>16</xdr:col>
                    <xdr:colOff>69850</xdr:colOff>
                    <xdr:row>18</xdr:row>
                    <xdr:rowOff>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15</xdr:col>
                    <xdr:colOff>107950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19</xdr:col>
                    <xdr:colOff>107950</xdr:colOff>
                    <xdr:row>18</xdr:row>
                    <xdr:rowOff>19050</xdr:rowOff>
                  </from>
                  <to>
                    <xdr:col>21</xdr:col>
                    <xdr:colOff>31750</xdr:colOff>
                    <xdr:row>19</xdr:row>
                    <xdr:rowOff>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25</xdr:col>
                    <xdr:colOff>19050</xdr:colOff>
                    <xdr:row>18</xdr:row>
                    <xdr:rowOff>19050</xdr:rowOff>
                  </from>
                  <to>
                    <xdr:col>26</xdr:col>
                    <xdr:colOff>69850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BH46:BS46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Z4:AV4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U15:U16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FA61"/>
  <sheetViews>
    <sheetView tabSelected="1" workbookViewId="0">
      <selection activeCell="AR19" sqref="AR19:AX19"/>
    </sheetView>
  </sheetViews>
  <sheetFormatPr defaultColWidth="1.6328125" defaultRowHeight="11"/>
  <cols>
    <col min="1" max="2" width="1.6328125" style="649"/>
    <col min="3" max="3" width="1.6328125" style="649" customWidth="1"/>
    <col min="4" max="4" width="3.26953125" style="649" customWidth="1"/>
    <col min="5" max="36" width="1.6328125" style="649" customWidth="1"/>
    <col min="37" max="37" width="2" style="649" customWidth="1"/>
    <col min="38" max="46" width="1.6328125" style="649" customWidth="1"/>
    <col min="47" max="47" width="1.7265625" style="649" customWidth="1"/>
    <col min="48" max="73" width="1.6328125" style="649"/>
    <col min="74" max="74" width="11.6328125" style="541" customWidth="1"/>
    <col min="75" max="81" width="1.6328125" style="541"/>
    <col min="82" max="82" width="11.6328125" style="541" customWidth="1"/>
    <col min="83" max="83" width="4.7265625" style="541" customWidth="1"/>
    <col min="84" max="86" width="1.6328125" style="541"/>
    <col min="87" max="87" width="9.6328125" style="649" customWidth="1"/>
    <col min="88" max="155" width="0" style="649" hidden="1" customWidth="1"/>
    <col min="156" max="156" width="9" style="649" hidden="1" customWidth="1"/>
    <col min="157" max="16384" width="1.6328125" style="649"/>
  </cols>
  <sheetData>
    <row r="2" spans="3:157">
      <c r="C2" s="649" t="s">
        <v>1670</v>
      </c>
      <c r="CJ2" s="649" t="s">
        <v>1280</v>
      </c>
    </row>
    <row r="3" spans="3:157" ht="20.149999999999999" customHeight="1">
      <c r="C3" s="1216" t="s">
        <v>1281</v>
      </c>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c r="BG3" s="1216"/>
      <c r="BH3" s="1216"/>
      <c r="BI3" s="1216"/>
      <c r="BJ3" s="1216"/>
      <c r="BK3" s="1216"/>
      <c r="BL3" s="1216"/>
      <c r="BM3" s="1216"/>
      <c r="BN3" s="1216"/>
      <c r="BO3" s="1216"/>
      <c r="BP3" s="1216"/>
      <c r="BQ3" s="1216"/>
      <c r="BR3" s="1216"/>
      <c r="BS3" s="1216"/>
      <c r="BT3" s="709"/>
      <c r="CJ3" s="1216" t="s">
        <v>1281</v>
      </c>
      <c r="CK3" s="1216"/>
      <c r="CL3" s="1216"/>
      <c r="CM3" s="1216"/>
      <c r="CN3" s="1216"/>
      <c r="CO3" s="1216"/>
      <c r="CP3" s="1216"/>
      <c r="CQ3" s="1216"/>
      <c r="CR3" s="1216"/>
      <c r="CS3" s="1216"/>
      <c r="CT3" s="1216"/>
      <c r="CU3" s="1216"/>
      <c r="CV3" s="1216"/>
      <c r="CW3" s="1216"/>
      <c r="CX3" s="1216"/>
      <c r="CY3" s="1216"/>
      <c r="CZ3" s="1216"/>
      <c r="DA3" s="1216"/>
      <c r="DB3" s="1216"/>
      <c r="DC3" s="1216"/>
      <c r="DD3" s="1216"/>
      <c r="DE3" s="1216"/>
      <c r="DF3" s="1216"/>
      <c r="DG3" s="1216"/>
      <c r="DH3" s="1216"/>
      <c r="DI3" s="1216"/>
      <c r="DJ3" s="1216"/>
      <c r="DK3" s="1216"/>
      <c r="DL3" s="1216"/>
      <c r="DM3" s="1216"/>
      <c r="DN3" s="1216"/>
      <c r="DO3" s="1216"/>
      <c r="DP3" s="1216"/>
      <c r="DQ3" s="1216"/>
      <c r="DR3" s="1216"/>
      <c r="DS3" s="1216"/>
      <c r="DT3" s="1216"/>
      <c r="DU3" s="1216"/>
      <c r="DV3" s="1216"/>
      <c r="DW3" s="1216"/>
      <c r="DX3" s="1216"/>
      <c r="DY3" s="1216"/>
      <c r="DZ3" s="1216"/>
      <c r="EA3" s="1216"/>
      <c r="EB3" s="1216"/>
      <c r="EC3" s="1216"/>
      <c r="ED3" s="1216"/>
      <c r="EE3" s="1216"/>
      <c r="EF3" s="1216"/>
      <c r="EG3" s="1216"/>
      <c r="EH3" s="1216"/>
      <c r="EI3" s="1216"/>
      <c r="EJ3" s="1216"/>
      <c r="EK3" s="1216"/>
      <c r="EL3" s="1216"/>
      <c r="EM3" s="1216"/>
      <c r="EN3" s="1216"/>
      <c r="EO3" s="1216"/>
      <c r="EP3" s="1216"/>
      <c r="EQ3" s="1216"/>
      <c r="ER3" s="1216"/>
      <c r="ES3" s="1216"/>
      <c r="ET3" s="1216"/>
      <c r="EU3" s="1216"/>
      <c r="EV3" s="1216"/>
      <c r="EW3" s="1216"/>
      <c r="EX3" s="1216"/>
      <c r="EY3" s="1216"/>
      <c r="EZ3" s="1216"/>
      <c r="FA3" s="709"/>
    </row>
    <row r="4" spans="3:157" ht="30.75" customHeight="1">
      <c r="C4" s="708"/>
      <c r="D4" s="708"/>
      <c r="E4" s="708"/>
      <c r="F4" s="708"/>
      <c r="G4" s="708"/>
      <c r="H4" s="708"/>
      <c r="I4" s="708"/>
      <c r="J4" s="708"/>
      <c r="K4" s="708"/>
      <c r="L4" s="708"/>
      <c r="M4" s="708"/>
      <c r="N4" s="708"/>
      <c r="O4" s="708"/>
      <c r="P4" s="708"/>
      <c r="Q4" s="708"/>
      <c r="R4" s="708"/>
      <c r="S4" s="708"/>
      <c r="T4" s="708"/>
      <c r="U4" s="708"/>
      <c r="V4" s="708"/>
      <c r="W4" s="708"/>
      <c r="X4" s="708"/>
      <c r="Y4" s="708"/>
      <c r="Z4" s="1225" t="s">
        <v>1282</v>
      </c>
      <c r="AA4" s="1225"/>
      <c r="AB4" s="1225"/>
      <c r="AC4" s="1225"/>
      <c r="AD4" s="1225"/>
      <c r="AE4" s="1225"/>
      <c r="AF4" s="1225"/>
      <c r="AG4" s="1225"/>
      <c r="AH4" s="1225"/>
      <c r="AI4" s="1225"/>
      <c r="AJ4" s="1225"/>
      <c r="AK4" s="1225"/>
      <c r="AL4" s="1225"/>
      <c r="AM4" s="1225"/>
      <c r="AN4" s="1225"/>
      <c r="AO4" s="1225"/>
      <c r="AP4" s="1225"/>
      <c r="AQ4" s="1225"/>
      <c r="AR4" s="1225"/>
      <c r="AS4" s="1225"/>
      <c r="AT4" s="1225"/>
      <c r="AU4" s="1225"/>
      <c r="AV4" s="1225"/>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1225" t="s">
        <v>1282</v>
      </c>
      <c r="DH4" s="1225"/>
      <c r="DI4" s="1225"/>
      <c r="DJ4" s="1225"/>
      <c r="DK4" s="1225"/>
      <c r="DL4" s="1225"/>
      <c r="DM4" s="1225"/>
      <c r="DN4" s="1225"/>
      <c r="DO4" s="1225"/>
      <c r="DP4" s="1225"/>
      <c r="DQ4" s="1225"/>
      <c r="DR4" s="1225"/>
      <c r="DS4" s="1225"/>
      <c r="DT4" s="1225"/>
      <c r="DU4" s="1225"/>
      <c r="DV4" s="1225"/>
      <c r="DW4" s="1225"/>
      <c r="DX4" s="1225"/>
      <c r="DY4" s="1225"/>
      <c r="DZ4" s="1225"/>
      <c r="EA4" s="1225"/>
      <c r="EB4" s="1225"/>
      <c r="EC4" s="1225"/>
      <c r="ED4" s="708"/>
      <c r="EE4" s="708"/>
      <c r="EF4" s="708"/>
      <c r="EG4" s="708"/>
      <c r="EH4" s="708"/>
      <c r="EI4" s="708"/>
      <c r="EJ4" s="708"/>
      <c r="EK4" s="708"/>
      <c r="EL4" s="708"/>
      <c r="EM4" s="708"/>
      <c r="EN4" s="708"/>
      <c r="EO4" s="708"/>
      <c r="EP4" s="708"/>
      <c r="EQ4" s="708"/>
      <c r="ER4" s="708"/>
      <c r="ES4" s="708"/>
      <c r="ET4" s="708"/>
      <c r="EU4" s="708"/>
      <c r="EV4" s="708"/>
      <c r="EW4" s="708"/>
      <c r="EX4" s="708"/>
      <c r="EY4" s="708"/>
      <c r="EZ4" s="708"/>
      <c r="FA4" s="708"/>
    </row>
    <row r="5" spans="3:157" ht="8.25" customHeight="1">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1226" t="s">
        <v>1629</v>
      </c>
      <c r="AH5" s="1226"/>
      <c r="AI5" s="1226"/>
      <c r="AJ5" s="1226"/>
      <c r="AK5" s="1226"/>
      <c r="AL5" s="1226"/>
      <c r="AM5" s="1227" t="s">
        <v>1283</v>
      </c>
      <c r="AN5" s="1227"/>
      <c r="AO5" s="1227"/>
      <c r="AP5" s="1227"/>
      <c r="AQ5" s="1227"/>
      <c r="AR5" s="1227"/>
      <c r="AS5" s="1227"/>
      <c r="AT5" s="706"/>
      <c r="AU5" s="707"/>
      <c r="AV5" s="707"/>
      <c r="AW5" s="707"/>
      <c r="AX5" s="707"/>
      <c r="AY5" s="707"/>
      <c r="AZ5" s="707"/>
      <c r="BA5" s="707"/>
      <c r="BB5" s="707"/>
      <c r="BC5" s="707"/>
      <c r="BD5" s="707"/>
      <c r="BE5" s="707"/>
      <c r="BF5" s="707"/>
      <c r="BG5" s="707"/>
      <c r="BH5" s="707"/>
      <c r="BI5" s="707"/>
      <c r="BJ5" s="707"/>
      <c r="BK5" s="707"/>
      <c r="BL5" s="707"/>
      <c r="BM5" s="707"/>
      <c r="BN5" s="707"/>
      <c r="BO5" s="707"/>
      <c r="BP5" s="707"/>
      <c r="BQ5" s="707"/>
      <c r="BR5" s="707"/>
      <c r="BS5" s="707"/>
      <c r="BT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1226" t="s">
        <v>1628</v>
      </c>
      <c r="DO5" s="1226"/>
      <c r="DP5" s="1226"/>
      <c r="DQ5" s="1226"/>
      <c r="DR5" s="1226"/>
      <c r="DS5" s="1226"/>
      <c r="DT5" s="1227" t="s">
        <v>1283</v>
      </c>
      <c r="DU5" s="1227"/>
      <c r="DV5" s="1227"/>
      <c r="DW5" s="1227"/>
      <c r="DX5" s="1227"/>
      <c r="DY5" s="1227"/>
      <c r="DZ5" s="1227"/>
      <c r="EA5" s="706"/>
      <c r="EB5" s="707"/>
      <c r="EC5" s="707"/>
      <c r="ED5" s="707"/>
      <c r="EE5" s="707"/>
      <c r="EF5" s="707"/>
      <c r="EG5" s="707"/>
      <c r="EH5" s="707"/>
      <c r="EI5" s="707"/>
      <c r="EJ5" s="707"/>
      <c r="EK5" s="707"/>
      <c r="EL5" s="707"/>
      <c r="EM5" s="707"/>
      <c r="EN5" s="707"/>
      <c r="EO5" s="707"/>
      <c r="EP5" s="707"/>
      <c r="EQ5" s="707"/>
      <c r="ER5" s="707"/>
      <c r="ES5" s="707"/>
      <c r="ET5" s="707"/>
      <c r="EU5" s="707"/>
      <c r="EV5" s="707"/>
      <c r="EW5" s="707"/>
      <c r="EX5" s="707"/>
      <c r="EY5" s="707"/>
      <c r="EZ5" s="707"/>
      <c r="FA5" s="707"/>
    </row>
    <row r="6" spans="3:157" ht="17.25" customHeight="1" thickBot="1">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6"/>
      <c r="AG6" s="1226"/>
      <c r="AH6" s="1226"/>
      <c r="AI6" s="1226"/>
      <c r="AJ6" s="1226"/>
      <c r="AK6" s="1226"/>
      <c r="AL6" s="1226"/>
      <c r="AM6" s="1227"/>
      <c r="AN6" s="1227"/>
      <c r="AO6" s="1227"/>
      <c r="AP6" s="1227"/>
      <c r="AQ6" s="1227"/>
      <c r="AR6" s="1227"/>
      <c r="AS6" s="1227"/>
      <c r="AT6" s="706"/>
      <c r="AU6" s="66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662"/>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6"/>
      <c r="DN6" s="1226"/>
      <c r="DO6" s="1226"/>
      <c r="DP6" s="1226"/>
      <c r="DQ6" s="1226"/>
      <c r="DR6" s="1226"/>
      <c r="DS6" s="1226"/>
      <c r="DT6" s="1227"/>
      <c r="DU6" s="1227"/>
      <c r="DV6" s="1227"/>
      <c r="DW6" s="1227"/>
      <c r="DX6" s="1227"/>
      <c r="DY6" s="1227"/>
      <c r="DZ6" s="1227"/>
      <c r="EA6" s="706"/>
      <c r="EB6" s="668"/>
      <c r="EC6" s="1228" t="s">
        <v>1284</v>
      </c>
      <c r="ED6" s="1228"/>
      <c r="EE6" s="1228"/>
      <c r="EF6" s="1228"/>
      <c r="EG6" s="1228"/>
      <c r="EH6" s="1228"/>
      <c r="EI6" s="1228"/>
      <c r="EJ6" s="1228"/>
      <c r="EK6" s="1228"/>
      <c r="EL6" s="1228"/>
      <c r="EM6" s="1228"/>
      <c r="EN6" s="1228"/>
      <c r="EO6" s="1228"/>
      <c r="EP6" s="1228"/>
      <c r="EQ6" s="1228"/>
      <c r="ER6" s="1228"/>
      <c r="ES6" s="1228"/>
      <c r="ET6" s="1228"/>
      <c r="EU6" s="1228"/>
      <c r="EV6" s="1228"/>
      <c r="EW6" s="1228"/>
      <c r="EX6" s="1228"/>
      <c r="EY6" s="1228"/>
      <c r="EZ6" s="1228"/>
      <c r="FA6" s="662"/>
    </row>
    <row r="7" spans="3:157" ht="25" customHeight="1" thickBot="1">
      <c r="C7" s="1217" t="s">
        <v>1285</v>
      </c>
      <c r="D7" s="1218"/>
      <c r="E7" s="1218"/>
      <c r="F7" s="1218"/>
      <c r="G7" s="1218"/>
      <c r="H7" s="1218"/>
      <c r="I7" s="1218"/>
      <c r="J7" s="1219"/>
      <c r="K7" s="1220" t="s">
        <v>1161</v>
      </c>
      <c r="L7" s="1220"/>
      <c r="M7" s="1220"/>
      <c r="N7" s="1220"/>
      <c r="O7" s="1221"/>
      <c r="P7" s="1222"/>
      <c r="Q7" s="1218"/>
      <c r="R7" s="1218"/>
      <c r="S7" s="1218"/>
      <c r="T7" s="1218"/>
      <c r="U7" s="1218"/>
      <c r="V7" s="1218"/>
      <c r="W7" s="1218"/>
      <c r="X7" s="1218"/>
      <c r="Y7" s="1218"/>
      <c r="Z7" s="1218"/>
      <c r="AA7" s="1218"/>
      <c r="AB7" s="1218"/>
      <c r="AC7" s="1218"/>
      <c r="AD7" s="1218"/>
      <c r="AE7" s="1218"/>
      <c r="AF7" s="1223"/>
      <c r="AG7" s="1229" t="s">
        <v>1286</v>
      </c>
      <c r="AH7" s="1230"/>
      <c r="AI7" s="1230"/>
      <c r="AJ7" s="1230"/>
      <c r="AK7" s="1230"/>
      <c r="AL7" s="1230"/>
      <c r="AM7" s="1202" t="s">
        <v>1403</v>
      </c>
      <c r="AN7" s="1202"/>
      <c r="AO7" s="1202"/>
      <c r="AP7" s="1202"/>
      <c r="AQ7" s="1202"/>
      <c r="AR7" s="1202"/>
      <c r="AS7" s="1202"/>
      <c r="AT7" s="1224"/>
      <c r="AU7" s="1224"/>
      <c r="AV7" s="750"/>
      <c r="AW7" s="750"/>
      <c r="AX7" s="750"/>
      <c r="AY7" s="750"/>
      <c r="AZ7" s="750"/>
      <c r="BA7" s="750"/>
      <c r="BB7" s="750"/>
      <c r="BC7" s="750"/>
      <c r="BD7" s="750"/>
      <c r="BE7" s="750"/>
      <c r="BF7" s="750"/>
      <c r="BG7" s="750"/>
      <c r="BH7" s="750"/>
      <c r="BI7" s="750"/>
      <c r="BJ7" s="750"/>
      <c r="BK7" s="750"/>
      <c r="BL7" s="750"/>
      <c r="BM7" s="750"/>
      <c r="BN7" s="750"/>
      <c r="BO7" s="750"/>
      <c r="BP7" s="750"/>
      <c r="BQ7" s="750"/>
      <c r="BR7" s="750"/>
      <c r="BS7" s="750"/>
      <c r="BT7" s="750"/>
      <c r="BU7" s="750"/>
      <c r="CJ7" s="1217" t="s">
        <v>1285</v>
      </c>
      <c r="CK7" s="1218"/>
      <c r="CL7" s="1218"/>
      <c r="CM7" s="1218"/>
      <c r="CN7" s="1218"/>
      <c r="CO7" s="1218"/>
      <c r="CP7" s="1218"/>
      <c r="CQ7" s="1219"/>
      <c r="CR7" s="1413" t="s">
        <v>1161</v>
      </c>
      <c r="CS7" s="1218"/>
      <c r="CT7" s="1218"/>
      <c r="CU7" s="1218"/>
      <c r="CV7" s="1414"/>
      <c r="CW7" s="1222"/>
      <c r="CX7" s="1218"/>
      <c r="CY7" s="1218"/>
      <c r="CZ7" s="1218"/>
      <c r="DA7" s="1218"/>
      <c r="DB7" s="1218"/>
      <c r="DC7" s="1218"/>
      <c r="DD7" s="1218"/>
      <c r="DE7" s="1218"/>
      <c r="DF7" s="1218"/>
      <c r="DG7" s="1218"/>
      <c r="DH7" s="1218"/>
      <c r="DI7" s="1218"/>
      <c r="DJ7" s="1218"/>
      <c r="DK7" s="1218"/>
      <c r="DL7" s="1218"/>
      <c r="DM7" s="1223"/>
      <c r="DN7" s="1229" t="s">
        <v>1286</v>
      </c>
      <c r="DO7" s="1230"/>
      <c r="DP7" s="1230"/>
      <c r="DQ7" s="1230"/>
      <c r="DR7" s="1230"/>
      <c r="DS7" s="1230"/>
      <c r="DT7" s="1202" t="s">
        <v>1403</v>
      </c>
      <c r="DU7" s="1202"/>
      <c r="DV7" s="1202"/>
      <c r="DW7" s="1202"/>
      <c r="DX7" s="1202"/>
      <c r="DY7" s="1202"/>
      <c r="DZ7" s="1202"/>
      <c r="EA7" s="1224"/>
      <c r="EB7" s="1224"/>
      <c r="EC7" s="1415" t="s">
        <v>1627</v>
      </c>
      <c r="ED7" s="1415"/>
      <c r="EE7" s="1415"/>
      <c r="EF7" s="1415"/>
      <c r="EG7" s="1415"/>
      <c r="EH7" s="1415"/>
      <c r="EI7" s="1415"/>
      <c r="EJ7" s="1415"/>
      <c r="EK7" s="1415"/>
      <c r="EL7" s="1415"/>
      <c r="EM7" s="1415"/>
      <c r="EN7" s="1415"/>
      <c r="EO7" s="1415"/>
      <c r="EP7" s="1415"/>
      <c r="EQ7" s="1415"/>
      <c r="ER7" s="1415"/>
      <c r="ES7" s="1415"/>
      <c r="ET7" s="1415"/>
      <c r="EU7" s="1415"/>
      <c r="EV7" s="1415"/>
      <c r="EW7" s="1415"/>
      <c r="EX7" s="1415"/>
      <c r="EY7" s="1415"/>
      <c r="EZ7" s="1415"/>
      <c r="FA7" s="662"/>
    </row>
    <row r="8" spans="3:157" ht="31.5" customHeight="1">
      <c r="C8" s="1239" t="s">
        <v>1287</v>
      </c>
      <c r="D8" s="1240"/>
      <c r="E8" s="1240"/>
      <c r="F8" s="1240"/>
      <c r="G8" s="1241"/>
      <c r="H8" s="1242" ph="1"/>
      <c r="I8" s="1236" ph="1"/>
      <c r="J8" s="1236" ph="1"/>
      <c r="K8" s="1236" ph="1"/>
      <c r="L8" s="1236" ph="1"/>
      <c r="M8" s="1236" ph="1"/>
      <c r="N8" s="1236" ph="1"/>
      <c r="O8" s="1236" ph="1"/>
      <c r="P8" s="1236" ph="1"/>
      <c r="Q8" s="1236" ph="1"/>
      <c r="R8" s="1236" ph="1"/>
      <c r="S8" s="1236" ph="1"/>
      <c r="T8" s="1236" ph="1"/>
      <c r="U8" s="1236" ph="1"/>
      <c r="V8" s="1236" ph="1"/>
      <c r="W8" s="1236" ph="1"/>
      <c r="X8" s="1236" ph="1"/>
      <c r="Y8" s="1236" ph="1"/>
      <c r="Z8" s="1238" ph="1"/>
      <c r="AA8" s="1246" t="s">
        <v>1288</v>
      </c>
      <c r="AB8" s="1247"/>
      <c r="AC8" s="1247"/>
      <c r="AD8" s="1247"/>
      <c r="AE8" s="1247"/>
      <c r="AF8" s="1248"/>
      <c r="AG8" s="1249" ph="1"/>
      <c r="AH8" s="1250" ph="1"/>
      <c r="AI8" s="1250" ph="1"/>
      <c r="AJ8" s="1250" ph="1"/>
      <c r="AK8" s="1250" ph="1"/>
      <c r="AL8" s="1250" ph="1"/>
      <c r="AM8" s="1250" ph="1"/>
      <c r="AN8" s="1250" ph="1"/>
      <c r="AO8" s="1250" ph="1"/>
      <c r="AP8" s="1250" ph="1"/>
      <c r="AQ8" s="1250" ph="1"/>
      <c r="AR8" s="1250" ph="1"/>
      <c r="AS8" s="1251" ph="1"/>
      <c r="AT8" s="1252" t="s">
        <v>1289</v>
      </c>
      <c r="AU8" s="1253"/>
      <c r="AV8" s="1253"/>
      <c r="AW8" s="1254"/>
      <c r="AX8" s="1259"/>
      <c r="AY8" s="1260"/>
      <c r="AZ8" s="1260"/>
      <c r="BA8" s="1260"/>
      <c r="BB8" s="1260"/>
      <c r="BC8" s="1260"/>
      <c r="BD8" s="1260"/>
      <c r="BE8" s="1260"/>
      <c r="BF8" s="1260"/>
      <c r="BG8" s="1260"/>
      <c r="BH8" s="1260"/>
      <c r="BI8" s="1260"/>
      <c r="BJ8" s="1260"/>
      <c r="BK8" s="1260"/>
      <c r="BL8" s="1260"/>
      <c r="BM8" s="1260"/>
      <c r="BN8" s="1260"/>
      <c r="BO8" s="1260"/>
      <c r="BP8" s="1260"/>
      <c r="BQ8" s="1243" t="s">
        <v>1290</v>
      </c>
      <c r="BR8" s="1244"/>
      <c r="BS8" s="1245"/>
      <c r="BT8" s="666"/>
      <c r="CJ8" s="1239" t="s">
        <v>1287</v>
      </c>
      <c r="CK8" s="1240"/>
      <c r="CL8" s="1240"/>
      <c r="CM8" s="1240"/>
      <c r="CN8" s="1241"/>
      <c r="CO8" s="1242" t="s">
        <v>1404</v>
      </c>
      <c r="CP8" s="1236"/>
      <c r="CQ8" s="1236"/>
      <c r="CR8" s="1236"/>
      <c r="CS8" s="1236"/>
      <c r="CT8" s="1236"/>
      <c r="CU8" s="1236"/>
      <c r="CV8" s="1236"/>
      <c r="CW8" s="1236"/>
      <c r="CX8" s="1236"/>
      <c r="CY8" s="1236"/>
      <c r="CZ8" s="1236"/>
      <c r="DA8" s="1236"/>
      <c r="DB8" s="1236"/>
      <c r="DC8" s="1236"/>
      <c r="DD8" s="1236"/>
      <c r="DE8" s="1236"/>
      <c r="DF8" s="1236"/>
      <c r="DG8" s="1238"/>
      <c r="DH8" s="1246" t="s">
        <v>1288</v>
      </c>
      <c r="DI8" s="1247"/>
      <c r="DJ8" s="1247"/>
      <c r="DK8" s="1247"/>
      <c r="DL8" s="1247"/>
      <c r="DM8" s="1248"/>
      <c r="DN8" s="1249" ph="1"/>
      <c r="DO8" s="1250" ph="1"/>
      <c r="DP8" s="1250" ph="1"/>
      <c r="DQ8" s="1250" ph="1"/>
      <c r="DR8" s="1250" ph="1"/>
      <c r="DS8" s="1250" ph="1"/>
      <c r="DT8" s="1250" ph="1"/>
      <c r="DU8" s="1250" ph="1"/>
      <c r="DV8" s="1250" ph="1"/>
      <c r="DW8" s="1250" ph="1"/>
      <c r="DX8" s="1250" ph="1"/>
      <c r="DY8" s="1250" ph="1"/>
      <c r="DZ8" s="1251" ph="1"/>
      <c r="EA8" s="1252" t="s">
        <v>1289</v>
      </c>
      <c r="EB8" s="1253"/>
      <c r="EC8" s="1253"/>
      <c r="ED8" s="1254"/>
      <c r="EE8" s="1259"/>
      <c r="EF8" s="1260"/>
      <c r="EG8" s="1260"/>
      <c r="EH8" s="1260"/>
      <c r="EI8" s="1260"/>
      <c r="EJ8" s="1260"/>
      <c r="EK8" s="1260"/>
      <c r="EL8" s="1260"/>
      <c r="EM8" s="1260"/>
      <c r="EN8" s="1260"/>
      <c r="EO8" s="1260"/>
      <c r="EP8" s="1260"/>
      <c r="EQ8" s="1260"/>
      <c r="ER8" s="1260"/>
      <c r="ES8" s="1260"/>
      <c r="ET8" s="1260"/>
      <c r="EU8" s="1260"/>
      <c r="EV8" s="1260"/>
      <c r="EW8" s="1260"/>
      <c r="EX8" s="1243" t="s">
        <v>1290</v>
      </c>
      <c r="EY8" s="1244"/>
      <c r="EZ8" s="1245"/>
    </row>
    <row r="9" spans="3:157" ht="31.5" customHeight="1">
      <c r="C9" s="1231" t="s">
        <v>1291</v>
      </c>
      <c r="D9" s="1232"/>
      <c r="E9" s="1232"/>
      <c r="F9" s="1232"/>
      <c r="G9" s="1233"/>
      <c r="H9" s="1234" t="s">
        <v>1292</v>
      </c>
      <c r="I9" s="1235"/>
      <c r="J9" s="1235"/>
      <c r="K9" s="1235"/>
      <c r="L9" s="1235"/>
      <c r="M9" s="1236"/>
      <c r="N9" s="1236"/>
      <c r="O9" s="1236"/>
      <c r="P9" s="1236"/>
      <c r="Q9" s="1236"/>
      <c r="R9" s="1236"/>
      <c r="S9" s="1236"/>
      <c r="T9" s="1236"/>
      <c r="U9" s="1236"/>
      <c r="V9" s="1236"/>
      <c r="W9" s="1236"/>
      <c r="X9" s="1236"/>
      <c r="Y9" s="1236"/>
      <c r="Z9" s="1237"/>
      <c r="AA9" s="1234" t="s">
        <v>1293</v>
      </c>
      <c r="AB9" s="1235"/>
      <c r="AC9" s="1235"/>
      <c r="AD9" s="1235"/>
      <c r="AE9" s="1235"/>
      <c r="AF9" s="1236"/>
      <c r="AG9" s="1236"/>
      <c r="AH9" s="1236"/>
      <c r="AI9" s="1236"/>
      <c r="AJ9" s="1236"/>
      <c r="AK9" s="1236"/>
      <c r="AL9" s="1236"/>
      <c r="AM9" s="1236"/>
      <c r="AN9" s="1236"/>
      <c r="AO9" s="1236"/>
      <c r="AP9" s="1236"/>
      <c r="AQ9" s="1236"/>
      <c r="AR9" s="1236"/>
      <c r="AS9" s="1238"/>
      <c r="AT9" s="1151"/>
      <c r="AU9" s="1152"/>
      <c r="AV9" s="1152"/>
      <c r="AW9" s="1153"/>
      <c r="AX9" s="1255" t="s">
        <v>1294</v>
      </c>
      <c r="AY9" s="1256"/>
      <c r="AZ9" s="1256"/>
      <c r="BA9" s="1256"/>
      <c r="BB9" s="1255"/>
      <c r="BC9" s="1257"/>
      <c r="BD9" s="1257"/>
      <c r="BE9" s="1257"/>
      <c r="BF9" s="1257"/>
      <c r="BG9" s="1257"/>
      <c r="BH9" s="1257"/>
      <c r="BI9" s="1257"/>
      <c r="BJ9" s="1257"/>
      <c r="BK9" s="1257"/>
      <c r="BL9" s="1257"/>
      <c r="BM9" s="1257"/>
      <c r="BN9" s="1257"/>
      <c r="BO9" s="1257"/>
      <c r="BP9" s="1257"/>
      <c r="BQ9" s="1257"/>
      <c r="BR9" s="1257"/>
      <c r="BS9" s="1258"/>
      <c r="BT9" s="662"/>
      <c r="CJ9" s="1416" t="s">
        <v>1291</v>
      </c>
      <c r="CK9" s="1240"/>
      <c r="CL9" s="1240"/>
      <c r="CM9" s="1240"/>
      <c r="CN9" s="1241"/>
      <c r="CO9" s="1242" t="s">
        <v>1292</v>
      </c>
      <c r="CP9" s="1236"/>
      <c r="CQ9" s="1236"/>
      <c r="CR9" s="1236"/>
      <c r="CS9" s="1236"/>
      <c r="CT9" s="1236" t="s">
        <v>1405</v>
      </c>
      <c r="CU9" s="1236"/>
      <c r="CV9" s="1236"/>
      <c r="CW9" s="1236"/>
      <c r="CX9" s="1236"/>
      <c r="CY9" s="1236"/>
      <c r="CZ9" s="1236"/>
      <c r="DA9" s="1236"/>
      <c r="DB9" s="1236"/>
      <c r="DC9" s="1236"/>
      <c r="DD9" s="1236"/>
      <c r="DE9" s="1236"/>
      <c r="DF9" s="1236"/>
      <c r="DG9" s="1237"/>
      <c r="DH9" s="1234" t="s">
        <v>1293</v>
      </c>
      <c r="DI9" s="1235"/>
      <c r="DJ9" s="1235"/>
      <c r="DK9" s="1235"/>
      <c r="DL9" s="1235"/>
      <c r="DM9" s="1236"/>
      <c r="DN9" s="1236"/>
      <c r="DO9" s="1236"/>
      <c r="DP9" s="1236"/>
      <c r="DQ9" s="1236"/>
      <c r="DR9" s="1236"/>
      <c r="DS9" s="1236"/>
      <c r="DT9" s="1236"/>
      <c r="DU9" s="1236"/>
      <c r="DV9" s="1236"/>
      <c r="DW9" s="1236"/>
      <c r="DX9" s="1236"/>
      <c r="DY9" s="1236"/>
      <c r="DZ9" s="1238"/>
      <c r="EA9" s="1151"/>
      <c r="EB9" s="1152"/>
      <c r="EC9" s="1152"/>
      <c r="ED9" s="1153"/>
      <c r="EE9" s="1255" t="s">
        <v>1294</v>
      </c>
      <c r="EF9" s="1256"/>
      <c r="EG9" s="1256"/>
      <c r="EH9" s="1256"/>
      <c r="EI9" s="1255"/>
      <c r="EJ9" s="1257"/>
      <c r="EK9" s="1257"/>
      <c r="EL9" s="1257"/>
      <c r="EM9" s="1257"/>
      <c r="EN9" s="1257"/>
      <c r="EO9" s="1257"/>
      <c r="EP9" s="1257"/>
      <c r="EQ9" s="1257"/>
      <c r="ER9" s="1257"/>
      <c r="ES9" s="1257"/>
      <c r="ET9" s="1257"/>
      <c r="EU9" s="1257"/>
      <c r="EV9" s="1257"/>
      <c r="EW9" s="1257"/>
      <c r="EX9" s="1257"/>
      <c r="EY9" s="1257"/>
      <c r="EZ9" s="1258"/>
    </row>
    <row r="10" spans="3:157" ht="23.25" customHeight="1">
      <c r="C10" s="1188" t="s">
        <v>1295</v>
      </c>
      <c r="D10" s="1189"/>
      <c r="E10" s="1189"/>
      <c r="F10" s="1189"/>
      <c r="G10" s="1190"/>
      <c r="H10" s="1191"/>
      <c r="I10" s="1192"/>
      <c r="J10" s="1192"/>
      <c r="K10" s="1192"/>
      <c r="L10" s="1192"/>
      <c r="M10" s="1192"/>
      <c r="N10" s="1192"/>
      <c r="O10" s="1192"/>
      <c r="P10" s="1192"/>
      <c r="Q10" s="1192"/>
      <c r="R10" s="1192"/>
      <c r="S10" s="1192"/>
      <c r="T10" s="1192"/>
      <c r="U10" s="1192"/>
      <c r="V10" s="1192"/>
      <c r="W10" s="1192"/>
      <c r="X10" s="1192"/>
      <c r="Y10" s="1192"/>
      <c r="Z10" s="1193"/>
      <c r="AA10" s="1194" t="s">
        <v>1296</v>
      </c>
      <c r="AB10" s="1195"/>
      <c r="AC10" s="1195"/>
      <c r="AD10" s="1195"/>
      <c r="AE10" s="1195"/>
      <c r="AF10" s="1196"/>
      <c r="AG10" s="1197"/>
      <c r="AH10" s="1198"/>
      <c r="AI10" s="1198"/>
      <c r="AJ10" s="1198"/>
      <c r="AK10" s="1198"/>
      <c r="AL10" s="1198"/>
      <c r="AM10" s="1198"/>
      <c r="AN10" s="1198"/>
      <c r="AO10" s="1198"/>
      <c r="AP10" s="1199"/>
      <c r="AQ10" s="1148" t="s">
        <v>1297</v>
      </c>
      <c r="AR10" s="1149"/>
      <c r="AS10" s="1149"/>
      <c r="AT10" s="1149"/>
      <c r="AU10" s="1149"/>
      <c r="AV10" s="1266"/>
      <c r="AW10" s="1154" t="s">
        <v>1298</v>
      </c>
      <c r="AX10" s="1154"/>
      <c r="AY10" s="1154"/>
      <c r="AZ10" s="1154"/>
      <c r="BA10" s="1154"/>
      <c r="BB10" s="1154" t="s">
        <v>1299</v>
      </c>
      <c r="BC10" s="1154"/>
      <c r="BD10" s="1154"/>
      <c r="BE10" s="1154"/>
      <c r="BF10" s="1154"/>
      <c r="BG10" s="1154"/>
      <c r="BH10" s="1154"/>
      <c r="BI10" s="1154" t="s">
        <v>1300</v>
      </c>
      <c r="BJ10" s="1154"/>
      <c r="BK10" s="1154"/>
      <c r="BL10" s="1154"/>
      <c r="BM10" s="1154"/>
      <c r="BN10" s="1154"/>
      <c r="BO10" s="1154">
        <f>AZ10+BG10</f>
        <v>0</v>
      </c>
      <c r="BP10" s="1154"/>
      <c r="BQ10" s="1154"/>
      <c r="BR10" s="1154" t="s">
        <v>1301</v>
      </c>
      <c r="BS10" s="1155"/>
      <c r="BT10" s="650"/>
      <c r="BV10" s="633"/>
      <c r="CJ10" s="1188" t="s">
        <v>1295</v>
      </c>
      <c r="CK10" s="1189"/>
      <c r="CL10" s="1189"/>
      <c r="CM10" s="1189"/>
      <c r="CN10" s="1190"/>
      <c r="CO10" s="1191" t="s">
        <v>1406</v>
      </c>
      <c r="CP10" s="1192"/>
      <c r="CQ10" s="1192"/>
      <c r="CR10" s="1192"/>
      <c r="CS10" s="1192"/>
      <c r="CT10" s="1192"/>
      <c r="CU10" s="1192"/>
      <c r="CV10" s="1192"/>
      <c r="CW10" s="1192"/>
      <c r="CX10" s="1192"/>
      <c r="CY10" s="1192"/>
      <c r="CZ10" s="1192"/>
      <c r="DA10" s="1192"/>
      <c r="DB10" s="1192"/>
      <c r="DC10" s="1192"/>
      <c r="DD10" s="1192"/>
      <c r="DE10" s="1192"/>
      <c r="DF10" s="1192"/>
      <c r="DG10" s="1193"/>
      <c r="DH10" s="1194" t="s">
        <v>1296</v>
      </c>
      <c r="DI10" s="1195"/>
      <c r="DJ10" s="1195"/>
      <c r="DK10" s="1195"/>
      <c r="DL10" s="1195"/>
      <c r="DM10" s="1196"/>
      <c r="DN10" s="1197">
        <v>0.5</v>
      </c>
      <c r="DO10" s="1198"/>
      <c r="DP10" s="1198"/>
      <c r="DQ10" s="1198"/>
      <c r="DR10" s="1198"/>
      <c r="DS10" s="1198"/>
      <c r="DT10" s="1198"/>
      <c r="DU10" s="1198"/>
      <c r="DV10" s="1198"/>
      <c r="DW10" s="1199"/>
      <c r="DX10" s="1148" t="s">
        <v>1297</v>
      </c>
      <c r="DY10" s="1149"/>
      <c r="DZ10" s="1149"/>
      <c r="EA10" s="1149"/>
      <c r="EB10" s="1149"/>
      <c r="EC10" s="1266"/>
      <c r="ED10" s="1154" t="s">
        <v>1298</v>
      </c>
      <c r="EE10" s="1154"/>
      <c r="EF10" s="1154"/>
      <c r="EG10" s="1154"/>
      <c r="EH10" s="1154"/>
      <c r="EI10" s="1154" t="s">
        <v>1299</v>
      </c>
      <c r="EJ10" s="1154"/>
      <c r="EK10" s="1154"/>
      <c r="EL10" s="1154"/>
      <c r="EM10" s="1154"/>
      <c r="EN10" s="1154"/>
      <c r="EO10" s="1154"/>
      <c r="EP10" s="1154" t="s">
        <v>1300</v>
      </c>
      <c r="EQ10" s="1154"/>
      <c r="ER10" s="1154"/>
      <c r="ES10" s="1154"/>
      <c r="ET10" s="1154"/>
      <c r="EU10" s="1154"/>
      <c r="EV10" s="1154">
        <f>EG10+EN10</f>
        <v>0</v>
      </c>
      <c r="EW10" s="1154"/>
      <c r="EX10" s="1154"/>
      <c r="EY10" s="1154" t="s">
        <v>1301</v>
      </c>
      <c r="EZ10" s="1155"/>
    </row>
    <row r="11" spans="3:157" ht="15.75" customHeight="1">
      <c r="C11" s="1200" t="s">
        <v>1302</v>
      </c>
      <c r="D11" s="1154"/>
      <c r="E11" s="1154"/>
      <c r="F11" s="1154"/>
      <c r="G11" s="1154"/>
      <c r="H11" s="1154"/>
      <c r="I11" s="1154"/>
      <c r="J11" s="1154"/>
      <c r="K11" s="1154"/>
      <c r="L11" s="1154"/>
      <c r="M11" s="1154"/>
      <c r="N11" s="1154"/>
      <c r="O11" s="1154"/>
      <c r="P11" s="1154"/>
      <c r="Q11" s="3885"/>
      <c r="R11" s="1262" t="s">
        <v>1674</v>
      </c>
      <c r="S11" s="1263"/>
      <c r="T11" s="1263"/>
      <c r="U11" s="1263"/>
      <c r="V11" s="1263"/>
      <c r="W11" s="1263"/>
      <c r="X11" s="1263"/>
      <c r="Y11" s="1263"/>
      <c r="Z11" s="1263"/>
      <c r="AA11" s="1263"/>
      <c r="AB11" s="1263"/>
      <c r="AC11" s="1263"/>
      <c r="AD11" s="1263"/>
      <c r="AE11" s="1263"/>
      <c r="AF11" s="1263"/>
      <c r="AG11" s="1265"/>
      <c r="AH11" s="1148" t="s">
        <v>1308</v>
      </c>
      <c r="AI11" s="1149"/>
      <c r="AJ11" s="1149"/>
      <c r="AK11" s="1149"/>
      <c r="AL11" s="1149"/>
      <c r="AM11" s="1149"/>
      <c r="AN11" s="1149"/>
      <c r="AO11" s="1149"/>
      <c r="AP11" s="1150"/>
      <c r="AQ11" s="1154" t="s">
        <v>1309</v>
      </c>
      <c r="AR11" s="1154"/>
      <c r="AS11" s="1154"/>
      <c r="AT11" s="1154"/>
      <c r="AU11" s="1154"/>
      <c r="AV11" s="1154"/>
      <c r="AW11" s="1154"/>
      <c r="AX11" s="1154" t="s">
        <v>1310</v>
      </c>
      <c r="AY11" s="1154"/>
      <c r="AZ11" s="1261"/>
      <c r="BA11" s="1261"/>
      <c r="BB11" s="1261"/>
      <c r="BC11" s="1154" t="s">
        <v>1311</v>
      </c>
      <c r="BD11" s="1154"/>
      <c r="BE11" s="1154"/>
      <c r="BF11" s="1154"/>
      <c r="BG11" s="1154"/>
      <c r="BH11" s="1154"/>
      <c r="BI11" s="1154"/>
      <c r="BJ11" s="1154"/>
      <c r="BK11" s="1154"/>
      <c r="BL11" s="1154"/>
      <c r="BM11" s="1154" t="s">
        <v>1310</v>
      </c>
      <c r="BN11" s="1154"/>
      <c r="BO11" s="1261"/>
      <c r="BP11" s="1261"/>
      <c r="BQ11" s="1261"/>
      <c r="BR11" s="1154" t="s">
        <v>1626</v>
      </c>
      <c r="BS11" s="1155"/>
      <c r="BT11" s="650"/>
      <c r="CJ11" s="1200" t="s">
        <v>1302</v>
      </c>
      <c r="CK11" s="1154"/>
      <c r="CL11" s="1154"/>
      <c r="CM11" s="1154"/>
      <c r="CN11" s="1154"/>
      <c r="CO11" s="1262" t="s">
        <v>1303</v>
      </c>
      <c r="CP11" s="1263"/>
      <c r="CQ11" s="1263"/>
      <c r="CR11" s="1263"/>
      <c r="CS11" s="1264"/>
      <c r="CT11" s="1262" t="s">
        <v>1304</v>
      </c>
      <c r="CU11" s="1263"/>
      <c r="CV11" s="1263"/>
      <c r="CW11" s="1263"/>
      <c r="CX11" s="1264"/>
      <c r="CY11" s="1262" t="s">
        <v>1305</v>
      </c>
      <c r="CZ11" s="1263"/>
      <c r="DA11" s="1263"/>
      <c r="DB11" s="1263"/>
      <c r="DC11" s="1263"/>
      <c r="DD11" s="1264"/>
      <c r="DE11" s="1262" t="s">
        <v>1306</v>
      </c>
      <c r="DF11" s="1263"/>
      <c r="DG11" s="1263"/>
      <c r="DH11" s="1263"/>
      <c r="DI11" s="1264"/>
      <c r="DJ11" s="1262" t="s">
        <v>1307</v>
      </c>
      <c r="DK11" s="1263"/>
      <c r="DL11" s="1263"/>
      <c r="DM11" s="1263"/>
      <c r="DN11" s="1265"/>
      <c r="DO11" s="1421" t="s">
        <v>1308</v>
      </c>
      <c r="DP11" s="1422"/>
      <c r="DQ11" s="1422"/>
      <c r="DR11" s="1422"/>
      <c r="DS11" s="1422"/>
      <c r="DT11" s="1422"/>
      <c r="DU11" s="1422"/>
      <c r="DV11" s="1422"/>
      <c r="DW11" s="1423"/>
      <c r="DX11" s="1154" t="s">
        <v>1309</v>
      </c>
      <c r="DY11" s="1154"/>
      <c r="DZ11" s="1154"/>
      <c r="EA11" s="1154"/>
      <c r="EB11" s="1154"/>
      <c r="EC11" s="1154">
        <v>2</v>
      </c>
      <c r="ED11" s="1154"/>
      <c r="EE11" s="1154" t="s">
        <v>1310</v>
      </c>
      <c r="EF11" s="1154"/>
      <c r="EG11" s="1154">
        <v>800</v>
      </c>
      <c r="EH11" s="1154"/>
      <c r="EI11" s="1154"/>
      <c r="EJ11" s="1154" t="s">
        <v>1311</v>
      </c>
      <c r="EK11" s="1154"/>
      <c r="EL11" s="1154"/>
      <c r="EM11" s="1154"/>
      <c r="EN11" s="1154"/>
      <c r="EO11" s="1154"/>
      <c r="EP11" s="1154"/>
      <c r="EQ11" s="1154">
        <v>2</v>
      </c>
      <c r="ER11" s="1154"/>
      <c r="ES11" s="1154"/>
      <c r="ET11" s="1154" t="s">
        <v>1310</v>
      </c>
      <c r="EU11" s="1154"/>
      <c r="EV11" s="1154">
        <v>1000</v>
      </c>
      <c r="EW11" s="1154"/>
      <c r="EX11" s="1154"/>
      <c r="EY11" s="1154" t="s">
        <v>1567</v>
      </c>
      <c r="EZ11" s="1155"/>
      <c r="FA11" s="662"/>
    </row>
    <row r="12" spans="3:157" ht="15.75" customHeight="1">
      <c r="C12" s="1201"/>
      <c r="D12" s="1141"/>
      <c r="E12" s="1141"/>
      <c r="F12" s="1141"/>
      <c r="G12" s="1141"/>
      <c r="H12" s="1141"/>
      <c r="I12" s="1141"/>
      <c r="J12" s="1141"/>
      <c r="K12" s="1141"/>
      <c r="L12" s="1141"/>
      <c r="M12" s="1141"/>
      <c r="N12" s="1141"/>
      <c r="O12" s="1141"/>
      <c r="P12" s="1141"/>
      <c r="Q12" s="3886"/>
      <c r="R12" s="3889">
        <f>1-(H12+M12+X12+AC12)</f>
        <v>1</v>
      </c>
      <c r="S12" s="3890"/>
      <c r="T12" s="3890"/>
      <c r="U12" s="3890"/>
      <c r="V12" s="3890"/>
      <c r="W12" s="3890"/>
      <c r="X12" s="3890"/>
      <c r="Y12" s="3890"/>
      <c r="Z12" s="3890"/>
      <c r="AA12" s="3890"/>
      <c r="AB12" s="3890"/>
      <c r="AC12" s="3890"/>
      <c r="AD12" s="3890"/>
      <c r="AE12" s="3890"/>
      <c r="AF12" s="3890"/>
      <c r="AG12" s="3891"/>
      <c r="AH12" s="1151"/>
      <c r="AI12" s="1152"/>
      <c r="AJ12" s="1152"/>
      <c r="AK12" s="1152"/>
      <c r="AL12" s="1152"/>
      <c r="AM12" s="1152"/>
      <c r="AN12" s="1152"/>
      <c r="AO12" s="1152"/>
      <c r="AP12" s="1153"/>
      <c r="AQ12" s="1140" t="s">
        <v>1309</v>
      </c>
      <c r="AR12" s="1141"/>
      <c r="AS12" s="1141"/>
      <c r="AT12" s="1141"/>
      <c r="AU12" s="1141"/>
      <c r="AV12" s="1141"/>
      <c r="AW12" s="1141"/>
      <c r="AX12" s="1141"/>
      <c r="AY12" s="1141"/>
      <c r="AZ12" s="1141"/>
      <c r="BA12" s="1141"/>
      <c r="BB12" s="1141"/>
      <c r="BC12" s="1141" t="s">
        <v>1312</v>
      </c>
      <c r="BD12" s="1141"/>
      <c r="BE12" s="1141"/>
      <c r="BF12" s="1141"/>
      <c r="BG12" s="1141"/>
      <c r="BH12" s="1141"/>
      <c r="BI12" s="1141"/>
      <c r="BJ12" s="1141"/>
      <c r="BK12" s="1141"/>
      <c r="BL12" s="1141"/>
      <c r="BM12" s="1141"/>
      <c r="BN12" s="1141"/>
      <c r="BO12" s="1141"/>
      <c r="BP12" s="1141"/>
      <c r="BQ12" s="1141"/>
      <c r="BR12" s="1141" t="s">
        <v>1313</v>
      </c>
      <c r="BS12" s="1147"/>
      <c r="BT12" s="650"/>
      <c r="CJ12" s="1201"/>
      <c r="CK12" s="1141"/>
      <c r="CL12" s="1141"/>
      <c r="CM12" s="1141"/>
      <c r="CN12" s="1141"/>
      <c r="CO12" s="1417"/>
      <c r="CP12" s="1418"/>
      <c r="CQ12" s="1418"/>
      <c r="CR12" s="1418"/>
      <c r="CS12" s="1419"/>
      <c r="CT12" s="1417"/>
      <c r="CU12" s="1418"/>
      <c r="CV12" s="1418"/>
      <c r="CW12" s="1418"/>
      <c r="CX12" s="1419"/>
      <c r="CY12" s="1417">
        <f>1-(CO12+CT12+DE12+DJ12)</f>
        <v>0.5</v>
      </c>
      <c r="CZ12" s="1418"/>
      <c r="DA12" s="1418"/>
      <c r="DB12" s="1418"/>
      <c r="DC12" s="1418"/>
      <c r="DD12" s="1419"/>
      <c r="DE12" s="1417">
        <v>0.5</v>
      </c>
      <c r="DF12" s="1418"/>
      <c r="DG12" s="1418"/>
      <c r="DH12" s="1418"/>
      <c r="DI12" s="1419"/>
      <c r="DJ12" s="1417"/>
      <c r="DK12" s="1418"/>
      <c r="DL12" s="1418"/>
      <c r="DM12" s="1418"/>
      <c r="DN12" s="1420"/>
      <c r="DO12" s="1424"/>
      <c r="DP12" s="1425"/>
      <c r="DQ12" s="1425"/>
      <c r="DR12" s="1425"/>
      <c r="DS12" s="1425"/>
      <c r="DT12" s="1425"/>
      <c r="DU12" s="1425"/>
      <c r="DV12" s="1425"/>
      <c r="DW12" s="1426"/>
      <c r="DX12" s="1140" t="s">
        <v>1309</v>
      </c>
      <c r="DY12" s="1141"/>
      <c r="DZ12" s="1141"/>
      <c r="EA12" s="1141"/>
      <c r="EB12" s="1141"/>
      <c r="EC12" s="1141" t="s">
        <v>1407</v>
      </c>
      <c r="ED12" s="1141"/>
      <c r="EE12" s="1141"/>
      <c r="EF12" s="1141"/>
      <c r="EG12" s="1141"/>
      <c r="EH12" s="1141"/>
      <c r="EI12" s="1141"/>
      <c r="EJ12" s="1141" t="s">
        <v>1312</v>
      </c>
      <c r="EK12" s="1141"/>
      <c r="EL12" s="1141"/>
      <c r="EM12" s="1141"/>
      <c r="EN12" s="1141"/>
      <c r="EO12" s="1141"/>
      <c r="EP12" s="1141"/>
      <c r="EQ12" s="1141" t="s">
        <v>1408</v>
      </c>
      <c r="ER12" s="1141"/>
      <c r="ES12" s="1141"/>
      <c r="ET12" s="1141"/>
      <c r="EU12" s="1141"/>
      <c r="EV12" s="1141"/>
      <c r="EW12" s="1141"/>
      <c r="EX12" s="1141"/>
      <c r="EY12" s="1141" t="s">
        <v>1313</v>
      </c>
      <c r="EZ12" s="1147"/>
    </row>
    <row r="13" spans="3:157" ht="15" customHeight="1">
      <c r="C13" s="1172" t="s">
        <v>1314</v>
      </c>
      <c r="D13" s="1173"/>
      <c r="E13" s="1283" t="s">
        <v>1315</v>
      </c>
      <c r="F13" s="1154"/>
      <c r="G13" s="1154"/>
      <c r="H13" s="1154"/>
      <c r="I13" s="1154"/>
      <c r="J13" s="1284"/>
      <c r="K13" s="1284"/>
      <c r="L13" s="1284"/>
      <c r="M13" s="1297" t="s">
        <v>1316</v>
      </c>
      <c r="N13" s="1297"/>
      <c r="O13" s="1297"/>
      <c r="P13" s="1298" t="s">
        <v>1317</v>
      </c>
      <c r="Q13" s="1299"/>
      <c r="R13" s="1299"/>
      <c r="S13" s="1299"/>
      <c r="T13" s="1299"/>
      <c r="U13" s="1299"/>
      <c r="V13" s="1299"/>
      <c r="W13" s="1299"/>
      <c r="X13" s="1299"/>
      <c r="Y13" s="1299"/>
      <c r="Z13" s="1299"/>
      <c r="AA13" s="1299"/>
      <c r="AB13" s="1299"/>
      <c r="AC13" s="1299"/>
      <c r="AD13" s="1300"/>
      <c r="AE13" s="1301" t="s">
        <v>1318</v>
      </c>
      <c r="AF13" s="1299"/>
      <c r="AG13" s="1299"/>
      <c r="AH13" s="1299"/>
      <c r="AI13" s="1299"/>
      <c r="AJ13" s="1299"/>
      <c r="AK13" s="1299"/>
      <c r="AL13" s="1299"/>
      <c r="AM13" s="1299"/>
      <c r="AN13" s="1299"/>
      <c r="AO13" s="1299"/>
      <c r="AP13" s="1299"/>
      <c r="AQ13" s="1299"/>
      <c r="AR13" s="1299"/>
      <c r="AS13" s="1302"/>
      <c r="AT13" s="1204" t="s">
        <v>1319</v>
      </c>
      <c r="AU13" s="1205"/>
      <c r="AV13" s="1210" t="s">
        <v>1549</v>
      </c>
      <c r="AW13" s="1211"/>
      <c r="AX13" s="1211"/>
      <c r="AY13" s="1211"/>
      <c r="AZ13" s="1211"/>
      <c r="BA13" s="1211"/>
      <c r="BB13" s="1211"/>
      <c r="BC13" s="1211"/>
      <c r="BD13" s="1211"/>
      <c r="BE13" s="1211"/>
      <c r="BF13" s="1179"/>
      <c r="BG13" s="1180"/>
      <c r="BH13" s="1180"/>
      <c r="BI13" s="1180"/>
      <c r="BJ13" s="1180"/>
      <c r="BK13" s="1180"/>
      <c r="BL13" s="1180"/>
      <c r="BM13" s="1180"/>
      <c r="BN13" s="1180"/>
      <c r="BO13" s="1180"/>
      <c r="BP13" s="1180"/>
      <c r="BQ13" s="1180"/>
      <c r="BR13" s="1180"/>
      <c r="BS13" s="1181"/>
      <c r="CJ13" s="1172" t="s">
        <v>1314</v>
      </c>
      <c r="CK13" s="1173"/>
      <c r="CL13" s="1283" t="s">
        <v>1315</v>
      </c>
      <c r="CM13" s="1154"/>
      <c r="CN13" s="1154"/>
      <c r="CO13" s="1154"/>
      <c r="CP13" s="1154"/>
      <c r="CQ13" s="1284" t="s">
        <v>1625</v>
      </c>
      <c r="CR13" s="1284"/>
      <c r="CS13" s="1284"/>
      <c r="CT13" s="1297" t="s">
        <v>1316</v>
      </c>
      <c r="CU13" s="1297"/>
      <c r="CV13" s="1427"/>
      <c r="CW13" s="1428" t="s">
        <v>1317</v>
      </c>
      <c r="CX13" s="1429"/>
      <c r="CY13" s="1429"/>
      <c r="CZ13" s="1429"/>
      <c r="DA13" s="1429"/>
      <c r="DB13" s="1429"/>
      <c r="DC13" s="1429"/>
      <c r="DD13" s="1429"/>
      <c r="DE13" s="1429"/>
      <c r="DF13" s="1429"/>
      <c r="DG13" s="1429"/>
      <c r="DH13" s="1429"/>
      <c r="DI13" s="1429"/>
      <c r="DJ13" s="1429"/>
      <c r="DK13" s="1430"/>
      <c r="DL13" s="1428" t="s">
        <v>1318</v>
      </c>
      <c r="DM13" s="1429"/>
      <c r="DN13" s="1429"/>
      <c r="DO13" s="1429"/>
      <c r="DP13" s="1429"/>
      <c r="DQ13" s="1429"/>
      <c r="DR13" s="1429"/>
      <c r="DS13" s="1429"/>
      <c r="DT13" s="1429"/>
      <c r="DU13" s="1429"/>
      <c r="DV13" s="1429"/>
      <c r="DW13" s="1429"/>
      <c r="DX13" s="1429"/>
      <c r="DY13" s="1429"/>
      <c r="DZ13" s="1431"/>
      <c r="EA13" s="1204" t="s">
        <v>1319</v>
      </c>
      <c r="EB13" s="1205"/>
      <c r="EC13" s="1432" t="s">
        <v>1624</v>
      </c>
      <c r="ED13" s="1433"/>
      <c r="EE13" s="1433"/>
      <c r="EF13" s="1433"/>
      <c r="EG13" s="1433"/>
      <c r="EH13" s="1433"/>
      <c r="EI13" s="1433"/>
      <c r="EJ13" s="1433"/>
      <c r="EK13" s="1433"/>
      <c r="EL13" s="1433"/>
      <c r="EM13" s="1154" t="s">
        <v>1409</v>
      </c>
      <c r="EN13" s="1154"/>
      <c r="EO13" s="1154"/>
      <c r="EP13" s="1434" t="s">
        <v>1623</v>
      </c>
      <c r="EQ13" s="1434"/>
      <c r="ER13" s="705"/>
      <c r="ES13" s="704" t="s">
        <v>1410</v>
      </c>
      <c r="ET13" s="1154">
        <v>7</v>
      </c>
      <c r="EU13" s="1154"/>
      <c r="EV13" s="704" t="s">
        <v>1411</v>
      </c>
      <c r="EW13" s="1154">
        <v>10</v>
      </c>
      <c r="EX13" s="1154"/>
      <c r="EY13" s="703" t="s">
        <v>1412</v>
      </c>
      <c r="EZ13" s="702"/>
      <c r="FA13" s="675"/>
    </row>
    <row r="14" spans="3:157" ht="15" customHeight="1">
      <c r="C14" s="1174"/>
      <c r="D14" s="1175"/>
      <c r="E14" s="1285" t="s">
        <v>1320</v>
      </c>
      <c r="F14" s="1203"/>
      <c r="G14" s="1203"/>
      <c r="H14" s="1203"/>
      <c r="I14" s="1203"/>
      <c r="J14" s="1286"/>
      <c r="K14" s="1286"/>
      <c r="L14" s="1286"/>
      <c r="M14" s="1170" t="s">
        <v>1321</v>
      </c>
      <c r="N14" s="1170"/>
      <c r="O14" s="1170"/>
      <c r="P14" s="700"/>
      <c r="Q14" s="1305" t="s">
        <v>1322</v>
      </c>
      <c r="R14" s="1305"/>
      <c r="S14" s="1305"/>
      <c r="T14" s="1305"/>
      <c r="U14" s="1305"/>
      <c r="V14" s="1305"/>
      <c r="W14" s="1305"/>
      <c r="X14" s="1305"/>
      <c r="Y14" s="1305"/>
      <c r="Z14" s="1305"/>
      <c r="AA14" s="1305"/>
      <c r="AB14" s="1305"/>
      <c r="AC14" s="1305"/>
      <c r="AD14" s="1306"/>
      <c r="AE14" s="701"/>
      <c r="AF14" s="1165" t="s">
        <v>1323</v>
      </c>
      <c r="AG14" s="1166"/>
      <c r="AH14" s="1166"/>
      <c r="AI14" s="1166"/>
      <c r="AJ14" s="1166"/>
      <c r="AK14" s="1166"/>
      <c r="AL14" s="1166"/>
      <c r="AM14" s="1166"/>
      <c r="AN14" s="1166"/>
      <c r="AO14" s="1166"/>
      <c r="AP14" s="1166"/>
      <c r="AQ14" s="1166"/>
      <c r="AR14" s="1166"/>
      <c r="AS14" s="1167"/>
      <c r="AT14" s="1206"/>
      <c r="AU14" s="1207"/>
      <c r="AV14" s="1214" t="s">
        <v>1324</v>
      </c>
      <c r="AW14" s="1215"/>
      <c r="AX14" s="1215"/>
      <c r="AY14" s="1215"/>
      <c r="AZ14" s="1215"/>
      <c r="BA14" s="1215"/>
      <c r="BB14" s="1215"/>
      <c r="BC14" s="1215"/>
      <c r="BD14" s="1215"/>
      <c r="BE14" s="1215"/>
      <c r="BF14" s="1182"/>
      <c r="BG14" s="1183"/>
      <c r="BH14" s="1183"/>
      <c r="BI14" s="1183"/>
      <c r="BJ14" s="1183"/>
      <c r="BK14" s="1183"/>
      <c r="BL14" s="1183"/>
      <c r="BM14" s="1183"/>
      <c r="BN14" s="1183"/>
      <c r="BO14" s="1183"/>
      <c r="BP14" s="1183"/>
      <c r="BQ14" s="1183"/>
      <c r="BR14" s="1183"/>
      <c r="BS14" s="1184"/>
      <c r="CJ14" s="1174"/>
      <c r="CK14" s="1175"/>
      <c r="CL14" s="1285" t="s">
        <v>1320</v>
      </c>
      <c r="CM14" s="1435"/>
      <c r="CN14" s="1435"/>
      <c r="CO14" s="1435"/>
      <c r="CP14" s="1435"/>
      <c r="CQ14" s="1436">
        <v>49</v>
      </c>
      <c r="CR14" s="1436"/>
      <c r="CS14" s="1436"/>
      <c r="CT14" s="1437" t="s">
        <v>1321</v>
      </c>
      <c r="CU14" s="1437"/>
      <c r="CV14" s="1438"/>
      <c r="CW14" s="697"/>
      <c r="CX14" s="1165" t="s">
        <v>1322</v>
      </c>
      <c r="CY14" s="1165"/>
      <c r="CZ14" s="1165"/>
      <c r="DA14" s="1165"/>
      <c r="DB14" s="1165"/>
      <c r="DC14" s="1165"/>
      <c r="DD14" s="1165"/>
      <c r="DE14" s="1165"/>
      <c r="DF14" s="1165"/>
      <c r="DG14" s="1165"/>
      <c r="DH14" s="1165"/>
      <c r="DI14" s="1165"/>
      <c r="DJ14" s="1165"/>
      <c r="DK14" s="1306"/>
      <c r="DL14" s="701"/>
      <c r="DM14" s="1165" t="s">
        <v>1323</v>
      </c>
      <c r="DN14" s="1166"/>
      <c r="DO14" s="1166"/>
      <c r="DP14" s="1166"/>
      <c r="DQ14" s="1166"/>
      <c r="DR14" s="1166"/>
      <c r="DS14" s="1166"/>
      <c r="DT14" s="1166"/>
      <c r="DU14" s="1166"/>
      <c r="DV14" s="1166"/>
      <c r="DW14" s="1166"/>
      <c r="DX14" s="1166"/>
      <c r="DY14" s="1166"/>
      <c r="DZ14" s="1167"/>
      <c r="EA14" s="1206"/>
      <c r="EB14" s="1207"/>
      <c r="EC14" s="1439" t="s">
        <v>1324</v>
      </c>
      <c r="ED14" s="1440"/>
      <c r="EE14" s="1440"/>
      <c r="EF14" s="1440"/>
      <c r="EG14" s="1440"/>
      <c r="EH14" s="1440"/>
      <c r="EI14" s="1440"/>
      <c r="EJ14" s="1440"/>
      <c r="EK14" s="1440"/>
      <c r="EL14" s="1440"/>
      <c r="EM14" s="1189" t="s">
        <v>1409</v>
      </c>
      <c r="EN14" s="1189"/>
      <c r="EO14" s="1189"/>
      <c r="EP14" s="1278" t="s">
        <v>1615</v>
      </c>
      <c r="EQ14" s="1278"/>
      <c r="ER14" s="667"/>
      <c r="ES14" s="650" t="s">
        <v>1410</v>
      </c>
      <c r="ET14" s="1189">
        <v>7</v>
      </c>
      <c r="EU14" s="1189"/>
      <c r="EV14" s="650" t="s">
        <v>1411</v>
      </c>
      <c r="EW14" s="1189">
        <v>20</v>
      </c>
      <c r="EX14" s="1189"/>
      <c r="EY14" s="649" t="s">
        <v>1412</v>
      </c>
      <c r="EZ14" s="695"/>
      <c r="FA14" s="675"/>
    </row>
    <row r="15" spans="3:157" ht="15" customHeight="1">
      <c r="C15" s="1174"/>
      <c r="D15" s="1175"/>
      <c r="E15" s="1171" t="s">
        <v>1325</v>
      </c>
      <c r="F15" s="1164"/>
      <c r="G15" s="1164"/>
      <c r="H15" s="1164"/>
      <c r="I15" s="1203"/>
      <c r="J15" s="1203"/>
      <c r="K15" s="1203"/>
      <c r="L15" s="1203"/>
      <c r="M15" s="1164" t="s">
        <v>1326</v>
      </c>
      <c r="N15" s="1164"/>
      <c r="O15" s="698"/>
      <c r="P15" s="700"/>
      <c r="Q15" s="1164"/>
      <c r="R15" s="1164"/>
      <c r="S15" s="1164"/>
      <c r="T15" s="1164"/>
      <c r="U15" s="699"/>
      <c r="V15" s="1164" t="s">
        <v>1568</v>
      </c>
      <c r="W15" s="1164"/>
      <c r="X15" s="1164"/>
      <c r="Y15" s="1303" t="s">
        <v>1316</v>
      </c>
      <c r="Z15" s="1303"/>
      <c r="AA15" s="1303"/>
      <c r="AB15" s="698"/>
      <c r="AC15" s="698"/>
      <c r="AD15" s="1190" t="s">
        <v>1551</v>
      </c>
      <c r="AE15" s="687"/>
      <c r="AF15" s="1189"/>
      <c r="AG15" s="1189"/>
      <c r="AH15" s="1189"/>
      <c r="AI15" s="1189"/>
      <c r="AJ15" s="1189" t="s">
        <v>1606</v>
      </c>
      <c r="AK15" s="1189"/>
      <c r="AL15" s="1189"/>
      <c r="AM15" s="1189"/>
      <c r="AN15" s="1189"/>
      <c r="AO15" s="1189"/>
      <c r="AP15" s="1189"/>
      <c r="AQ15" s="1189" t="s">
        <v>1551</v>
      </c>
      <c r="AR15" s="1189"/>
      <c r="AS15" s="696"/>
      <c r="AT15" s="1206"/>
      <c r="AU15" s="1207"/>
      <c r="AV15" s="1212" t="s">
        <v>1327</v>
      </c>
      <c r="AW15" s="1213"/>
      <c r="AX15" s="1213"/>
      <c r="AY15" s="1213"/>
      <c r="AZ15" s="1213"/>
      <c r="BA15" s="1213"/>
      <c r="BB15" s="1213"/>
      <c r="BC15" s="1213"/>
      <c r="BD15" s="1213"/>
      <c r="BE15" s="1213"/>
      <c r="BF15" s="1182"/>
      <c r="BG15" s="1183"/>
      <c r="BH15" s="1183"/>
      <c r="BI15" s="1183"/>
      <c r="BJ15" s="1183"/>
      <c r="BK15" s="1183"/>
      <c r="BL15" s="1183"/>
      <c r="BM15" s="1183"/>
      <c r="BN15" s="1183"/>
      <c r="BO15" s="1183"/>
      <c r="BP15" s="1183"/>
      <c r="BQ15" s="1183"/>
      <c r="BR15" s="1183"/>
      <c r="BS15" s="1184"/>
      <c r="CJ15" s="1174"/>
      <c r="CK15" s="1175"/>
      <c r="CL15" s="1171" t="s">
        <v>1325</v>
      </c>
      <c r="CM15" s="1189"/>
      <c r="CN15" s="1189"/>
      <c r="CO15" s="1189"/>
      <c r="CP15" s="1435">
        <v>3000</v>
      </c>
      <c r="CQ15" s="1435"/>
      <c r="CR15" s="1435"/>
      <c r="CS15" s="1435"/>
      <c r="CT15" s="1189" t="s">
        <v>1326</v>
      </c>
      <c r="CU15" s="1189"/>
      <c r="CV15" s="686"/>
      <c r="CW15" s="697"/>
      <c r="CX15" s="1189" t="s">
        <v>1413</v>
      </c>
      <c r="CY15" s="1189"/>
      <c r="CZ15" s="1189"/>
      <c r="DA15" s="1189"/>
      <c r="DB15" s="650"/>
      <c r="DC15" s="1189" t="s">
        <v>1622</v>
      </c>
      <c r="DD15" s="1189"/>
      <c r="DE15" s="1189"/>
      <c r="DF15" s="1441" t="s">
        <v>1316</v>
      </c>
      <c r="DG15" s="1441"/>
      <c r="DH15" s="1441"/>
      <c r="DK15" s="1190" t="s">
        <v>1621</v>
      </c>
      <c r="DL15" s="687"/>
      <c r="DM15" s="1189" t="s">
        <v>1413</v>
      </c>
      <c r="DN15" s="1189"/>
      <c r="DO15" s="1189"/>
      <c r="DP15" s="1189"/>
      <c r="DQ15" s="1189" t="s">
        <v>1620</v>
      </c>
      <c r="DR15" s="1189"/>
      <c r="DS15" s="1189"/>
      <c r="DT15" s="1189"/>
      <c r="DU15" s="1189"/>
      <c r="DV15" s="1189"/>
      <c r="DW15" s="1189"/>
      <c r="DX15" s="1189" t="s">
        <v>1619</v>
      </c>
      <c r="DY15" s="1189"/>
      <c r="DZ15" s="696"/>
      <c r="EA15" s="1206"/>
      <c r="EB15" s="1207"/>
      <c r="EC15" s="1442" t="s">
        <v>1327</v>
      </c>
      <c r="ED15" s="1443"/>
      <c r="EE15" s="1443"/>
      <c r="EF15" s="1443"/>
      <c r="EG15" s="1443"/>
      <c r="EH15" s="1443"/>
      <c r="EI15" s="1443"/>
      <c r="EJ15" s="1443"/>
      <c r="EK15" s="1443"/>
      <c r="EL15" s="1443"/>
      <c r="EM15" s="1189" t="s">
        <v>1409</v>
      </c>
      <c r="EN15" s="1189"/>
      <c r="EO15" s="1189"/>
      <c r="EP15" s="1278" t="s">
        <v>1618</v>
      </c>
      <c r="EQ15" s="1278"/>
      <c r="ER15" s="667"/>
      <c r="ES15" s="650" t="s">
        <v>1410</v>
      </c>
      <c r="ET15" s="1189">
        <v>3</v>
      </c>
      <c r="EU15" s="1189"/>
      <c r="EV15" s="650" t="s">
        <v>1411</v>
      </c>
      <c r="EW15" s="1189">
        <v>30</v>
      </c>
      <c r="EX15" s="1189"/>
      <c r="EY15" s="649" t="s">
        <v>1412</v>
      </c>
      <c r="EZ15" s="695"/>
      <c r="FA15" s="675"/>
    </row>
    <row r="16" spans="3:157" ht="15" customHeight="1" thickBot="1">
      <c r="C16" s="1176"/>
      <c r="D16" s="1177"/>
      <c r="E16" s="1271" t="s">
        <v>1328</v>
      </c>
      <c r="F16" s="1271"/>
      <c r="G16" s="1271"/>
      <c r="H16" s="1271"/>
      <c r="I16" s="1312"/>
      <c r="J16" s="1312"/>
      <c r="K16" s="1312"/>
      <c r="L16" s="1312"/>
      <c r="M16" s="1271" t="s">
        <v>1617</v>
      </c>
      <c r="N16" s="1271"/>
      <c r="O16" s="680"/>
      <c r="P16" s="694"/>
      <c r="Q16" s="1271"/>
      <c r="R16" s="1271"/>
      <c r="S16" s="1271"/>
      <c r="T16" s="1271"/>
      <c r="U16" s="691"/>
      <c r="V16" s="1271"/>
      <c r="W16" s="1271"/>
      <c r="X16" s="1271"/>
      <c r="Y16" s="1271"/>
      <c r="Z16" s="1271"/>
      <c r="AA16" s="1269" t="s">
        <v>1329</v>
      </c>
      <c r="AB16" s="1269"/>
      <c r="AC16" s="1269"/>
      <c r="AD16" s="1304"/>
      <c r="AE16" s="681"/>
      <c r="AF16" s="1271"/>
      <c r="AG16" s="1271"/>
      <c r="AH16" s="1271"/>
      <c r="AI16" s="1271"/>
      <c r="AJ16" s="1271"/>
      <c r="AK16" s="1271"/>
      <c r="AL16" s="1271"/>
      <c r="AM16" s="1271"/>
      <c r="AN16" s="1271"/>
      <c r="AO16" s="1271"/>
      <c r="AP16" s="1271"/>
      <c r="AQ16" s="1271"/>
      <c r="AR16" s="1271"/>
      <c r="AS16" s="692"/>
      <c r="AT16" s="1208"/>
      <c r="AU16" s="1209"/>
      <c r="AV16" s="1272" t="s">
        <v>1330</v>
      </c>
      <c r="AW16" s="1273"/>
      <c r="AX16" s="1273"/>
      <c r="AY16" s="1273"/>
      <c r="AZ16" s="1273"/>
      <c r="BA16" s="1273"/>
      <c r="BB16" s="1273"/>
      <c r="BC16" s="1273"/>
      <c r="BD16" s="1273"/>
      <c r="BE16" s="1273"/>
      <c r="BF16" s="1185"/>
      <c r="BG16" s="1186"/>
      <c r="BH16" s="1186"/>
      <c r="BI16" s="1186"/>
      <c r="BJ16" s="1186"/>
      <c r="BK16" s="1186"/>
      <c r="BL16" s="1186"/>
      <c r="BM16" s="1186"/>
      <c r="BN16" s="1186"/>
      <c r="BO16" s="1186"/>
      <c r="BP16" s="1186"/>
      <c r="BQ16" s="1186"/>
      <c r="BR16" s="1186"/>
      <c r="BS16" s="1187"/>
      <c r="CJ16" s="1176"/>
      <c r="CK16" s="1177"/>
      <c r="CL16" s="1271" t="s">
        <v>1328</v>
      </c>
      <c r="CM16" s="1271"/>
      <c r="CN16" s="1271"/>
      <c r="CO16" s="1271"/>
      <c r="CP16" s="1312"/>
      <c r="CQ16" s="1312"/>
      <c r="CR16" s="1312"/>
      <c r="CS16" s="1312"/>
      <c r="CT16" s="1271" t="s">
        <v>1616</v>
      </c>
      <c r="CU16" s="1271"/>
      <c r="CV16" s="680"/>
      <c r="CW16" s="693"/>
      <c r="CX16" s="1271"/>
      <c r="CY16" s="1271"/>
      <c r="CZ16" s="1271"/>
      <c r="DA16" s="1271"/>
      <c r="DB16" s="691"/>
      <c r="DC16" s="1271"/>
      <c r="DD16" s="1271"/>
      <c r="DE16" s="1271"/>
      <c r="DF16" s="1271"/>
      <c r="DG16" s="1271"/>
      <c r="DH16" s="1269" t="s">
        <v>1329</v>
      </c>
      <c r="DI16" s="1269"/>
      <c r="DJ16" s="1269"/>
      <c r="DK16" s="1304"/>
      <c r="DL16" s="681"/>
      <c r="DM16" s="1271"/>
      <c r="DN16" s="1271"/>
      <c r="DO16" s="1271"/>
      <c r="DP16" s="1271"/>
      <c r="DQ16" s="1271"/>
      <c r="DR16" s="1271"/>
      <c r="DS16" s="1271"/>
      <c r="DT16" s="1271"/>
      <c r="DU16" s="1271"/>
      <c r="DV16" s="1271"/>
      <c r="DW16" s="1271"/>
      <c r="DX16" s="1271"/>
      <c r="DY16" s="1271"/>
      <c r="DZ16" s="692"/>
      <c r="EA16" s="1208"/>
      <c r="EB16" s="1209"/>
      <c r="EC16" s="1449" t="s">
        <v>1330</v>
      </c>
      <c r="ED16" s="1450"/>
      <c r="EE16" s="1450"/>
      <c r="EF16" s="1450"/>
      <c r="EG16" s="1450"/>
      <c r="EH16" s="1450"/>
      <c r="EI16" s="1450"/>
      <c r="EJ16" s="1450"/>
      <c r="EK16" s="1450"/>
      <c r="EL16" s="1450"/>
      <c r="EM16" s="1271" t="s">
        <v>1409</v>
      </c>
      <c r="EN16" s="1271"/>
      <c r="EO16" s="1271"/>
      <c r="EP16" s="1278" t="s">
        <v>1615</v>
      </c>
      <c r="EQ16" s="1278"/>
      <c r="ER16" s="667"/>
      <c r="ES16" s="691" t="s">
        <v>1410</v>
      </c>
      <c r="ET16" s="1271">
        <v>4</v>
      </c>
      <c r="EU16" s="1271"/>
      <c r="EV16" s="691" t="s">
        <v>1411</v>
      </c>
      <c r="EW16" s="1271">
        <v>1</v>
      </c>
      <c r="EX16" s="1271"/>
      <c r="EY16" s="680" t="s">
        <v>1412</v>
      </c>
      <c r="EZ16" s="690"/>
      <c r="FA16" s="675"/>
    </row>
    <row r="17" spans="3:157" ht="18" customHeight="1">
      <c r="C17" s="1291" t="s">
        <v>1331</v>
      </c>
      <c r="D17" s="1292"/>
      <c r="E17" s="1307" t="s">
        <v>1332</v>
      </c>
      <c r="F17" s="1308"/>
      <c r="G17" s="1308"/>
      <c r="H17" s="1308"/>
      <c r="I17" s="1308"/>
      <c r="J17" s="1308"/>
      <c r="K17" s="1308"/>
      <c r="L17" s="1308"/>
      <c r="M17" s="1308"/>
      <c r="N17" s="1308"/>
      <c r="O17" s="1309"/>
      <c r="P17" s="1307" t="s">
        <v>1333</v>
      </c>
      <c r="Q17" s="1308"/>
      <c r="R17" s="1308"/>
      <c r="S17" s="1308"/>
      <c r="T17" s="1308"/>
      <c r="U17" s="1308"/>
      <c r="V17" s="1308"/>
      <c r="W17" s="1308"/>
      <c r="X17" s="1308"/>
      <c r="Y17" s="1308"/>
      <c r="Z17" s="1308"/>
      <c r="AA17" s="1308"/>
      <c r="AB17" s="1308"/>
      <c r="AC17" s="1308"/>
      <c r="AD17" s="1309"/>
      <c r="AE17" s="1310" t="s">
        <v>1334</v>
      </c>
      <c r="AF17" s="1310"/>
      <c r="AG17" s="1310"/>
      <c r="AH17" s="1310"/>
      <c r="AI17" s="1310"/>
      <c r="AJ17" s="1310"/>
      <c r="AK17" s="1310"/>
      <c r="AL17" s="1310"/>
      <c r="AM17" s="1310"/>
      <c r="AN17" s="1310"/>
      <c r="AO17" s="1310"/>
      <c r="AP17" s="1310"/>
      <c r="AQ17" s="1310"/>
      <c r="AR17" s="1310"/>
      <c r="AS17" s="1310"/>
      <c r="AT17" s="1310"/>
      <c r="AU17" s="1310"/>
      <c r="AV17" s="1310"/>
      <c r="AW17" s="1310"/>
      <c r="AX17" s="1310"/>
      <c r="AY17" s="1310"/>
      <c r="AZ17" s="1311"/>
      <c r="BA17" s="1280" t="s">
        <v>1335</v>
      </c>
      <c r="BB17" s="1281"/>
      <c r="BC17" s="1281"/>
      <c r="BD17" s="1281"/>
      <c r="BE17" s="1281"/>
      <c r="BF17" s="1281"/>
      <c r="BG17" s="1281"/>
      <c r="BH17" s="1281"/>
      <c r="BI17" s="1281"/>
      <c r="BJ17" s="1281"/>
      <c r="BK17" s="1281"/>
      <c r="BL17" s="1281"/>
      <c r="BM17" s="1281"/>
      <c r="BN17" s="1281"/>
      <c r="BO17" s="1281"/>
      <c r="BP17" s="1281"/>
      <c r="BQ17" s="1281"/>
      <c r="BR17" s="1281"/>
      <c r="BS17" s="1282"/>
      <c r="CJ17" s="1291" t="s">
        <v>1331</v>
      </c>
      <c r="CK17" s="1292"/>
      <c r="CL17" s="1451" t="s">
        <v>1332</v>
      </c>
      <c r="CM17" s="1310"/>
      <c r="CN17" s="1310"/>
      <c r="CO17" s="1310"/>
      <c r="CP17" s="1310"/>
      <c r="CQ17" s="1310"/>
      <c r="CR17" s="1310"/>
      <c r="CS17" s="1310"/>
      <c r="CT17" s="1310"/>
      <c r="CU17" s="1310"/>
      <c r="CV17" s="1311"/>
      <c r="CW17" s="1452" t="s">
        <v>1333</v>
      </c>
      <c r="CX17" s="1453"/>
      <c r="CY17" s="1453"/>
      <c r="CZ17" s="1453"/>
      <c r="DA17" s="1453"/>
      <c r="DB17" s="1453"/>
      <c r="DC17" s="1453"/>
      <c r="DD17" s="1453"/>
      <c r="DE17" s="1453"/>
      <c r="DF17" s="1453"/>
      <c r="DG17" s="1453"/>
      <c r="DH17" s="1453"/>
      <c r="DI17" s="1453"/>
      <c r="DJ17" s="1453"/>
      <c r="DK17" s="1454"/>
      <c r="DL17" s="1310" t="s">
        <v>1334</v>
      </c>
      <c r="DM17" s="1310"/>
      <c r="DN17" s="1310"/>
      <c r="DO17" s="1310"/>
      <c r="DP17" s="1310"/>
      <c r="DQ17" s="1310"/>
      <c r="DR17" s="1310"/>
      <c r="DS17" s="1310"/>
      <c r="DT17" s="1310"/>
      <c r="DU17" s="1310"/>
      <c r="DV17" s="1310"/>
      <c r="DW17" s="1310"/>
      <c r="DX17" s="1310"/>
      <c r="DY17" s="1310"/>
      <c r="DZ17" s="1310"/>
      <c r="EA17" s="1310"/>
      <c r="EB17" s="1310"/>
      <c r="EC17" s="1310"/>
      <c r="ED17" s="1310"/>
      <c r="EE17" s="1310"/>
      <c r="EF17" s="1310"/>
      <c r="EG17" s="1311"/>
      <c r="EH17" s="689" t="s">
        <v>1335</v>
      </c>
      <c r="EI17" s="689"/>
      <c r="EJ17" s="689"/>
      <c r="EK17" s="689"/>
      <c r="EL17" s="689"/>
      <c r="EM17" s="689"/>
      <c r="EN17" s="689"/>
      <c r="EO17" s="689"/>
      <c r="EP17" s="689"/>
      <c r="EQ17" s="689"/>
      <c r="ER17" s="689"/>
      <c r="ES17" s="689"/>
      <c r="ET17" s="689"/>
      <c r="EU17" s="689"/>
      <c r="EV17" s="689"/>
      <c r="EW17" s="689"/>
      <c r="EX17" s="689"/>
      <c r="EY17" s="689"/>
      <c r="EZ17" s="688"/>
      <c r="FA17" s="675"/>
    </row>
    <row r="18" spans="3:157" ht="15" customHeight="1">
      <c r="C18" s="1293"/>
      <c r="D18" s="1294"/>
      <c r="E18" s="687"/>
      <c r="G18" s="649" t="s">
        <v>1336</v>
      </c>
      <c r="O18" s="686"/>
      <c r="P18" s="687"/>
      <c r="R18" s="649" t="s">
        <v>1614</v>
      </c>
      <c r="AD18" s="686"/>
      <c r="AE18" s="684" t="s">
        <v>1613</v>
      </c>
      <c r="AF18" s="684"/>
      <c r="AG18" s="684"/>
      <c r="AH18" s="684"/>
      <c r="AI18" s="684"/>
      <c r="AJ18" s="684"/>
      <c r="AK18" s="684"/>
      <c r="AL18" s="684"/>
      <c r="AM18" s="684"/>
      <c r="AN18" s="684"/>
      <c r="AO18" s="684"/>
      <c r="AP18" s="684"/>
      <c r="AQ18" s="684"/>
      <c r="AR18" s="1274" t="s">
        <v>1337</v>
      </c>
      <c r="AS18" s="1274"/>
      <c r="AT18" s="1274"/>
      <c r="AU18" s="1274"/>
      <c r="AV18" s="1274"/>
      <c r="AW18" s="1274"/>
      <c r="AX18" s="1274"/>
      <c r="AY18" s="1275" t="s">
        <v>1338</v>
      </c>
      <c r="AZ18" s="1276"/>
      <c r="BA18" s="1287"/>
      <c r="BB18" s="1287"/>
      <c r="BC18" s="1287"/>
      <c r="BD18" s="1287"/>
      <c r="BE18" s="1287"/>
      <c r="BF18" s="1287"/>
      <c r="BG18" s="1287"/>
      <c r="BH18" s="1287"/>
      <c r="BI18" s="1287"/>
      <c r="BJ18" s="1287"/>
      <c r="BK18" s="1287"/>
      <c r="BL18" s="1287"/>
      <c r="BM18" s="1287"/>
      <c r="BN18" s="1287"/>
      <c r="BO18" s="1287"/>
      <c r="BP18" s="1287"/>
      <c r="BQ18" s="1287"/>
      <c r="BR18" s="1287"/>
      <c r="BS18" s="1288"/>
      <c r="BT18" s="682"/>
      <c r="CD18" s="637"/>
      <c r="CE18" s="637"/>
      <c r="CF18" s="637"/>
      <c r="CG18" s="637"/>
      <c r="CH18" s="637"/>
      <c r="CJ18" s="1293"/>
      <c r="CK18" s="1294"/>
      <c r="CL18" s="687" t="s">
        <v>1612</v>
      </c>
      <c r="CN18" s="649" t="s">
        <v>1336</v>
      </c>
      <c r="CV18" s="686"/>
      <c r="CW18" s="687" t="s">
        <v>1611</v>
      </c>
      <c r="CY18" s="649" t="s">
        <v>1610</v>
      </c>
      <c r="DK18" s="686"/>
      <c r="DL18" s="684" t="s">
        <v>1556</v>
      </c>
      <c r="DM18" s="684"/>
      <c r="DN18" s="684"/>
      <c r="DO18" s="684"/>
      <c r="DP18" s="684"/>
      <c r="DQ18" s="684"/>
      <c r="DR18" s="684"/>
      <c r="DS18" s="684"/>
      <c r="DT18" s="684"/>
      <c r="DU18" s="684"/>
      <c r="DV18" s="684"/>
      <c r="DW18" s="684"/>
      <c r="DX18" s="684"/>
      <c r="DY18" s="684"/>
      <c r="DZ18" s="685" t="s">
        <v>1609</v>
      </c>
      <c r="EA18" s="684"/>
      <c r="EB18" s="684"/>
      <c r="EC18" s="684"/>
      <c r="ED18" s="684"/>
      <c r="EE18" s="684"/>
      <c r="EF18" s="684"/>
      <c r="EG18" s="683"/>
      <c r="EH18" s="1165" t="s">
        <v>1414</v>
      </c>
      <c r="EI18" s="1287"/>
      <c r="EJ18" s="1287"/>
      <c r="EK18" s="1287"/>
      <c r="EL18" s="1287"/>
      <c r="EM18" s="1287"/>
      <c r="EN18" s="1287"/>
      <c r="EO18" s="1287"/>
      <c r="EP18" s="1287"/>
      <c r="EQ18" s="1287"/>
      <c r="ER18" s="1287"/>
      <c r="ES18" s="1287"/>
      <c r="ET18" s="1287"/>
      <c r="EU18" s="1287"/>
      <c r="EV18" s="1287"/>
      <c r="EW18" s="1287"/>
      <c r="EX18" s="1287"/>
      <c r="EY18" s="1287"/>
      <c r="EZ18" s="1288"/>
      <c r="FA18" s="675"/>
    </row>
    <row r="19" spans="3:157" ht="15" customHeight="1">
      <c r="C19" s="1293"/>
      <c r="D19" s="1294"/>
      <c r="E19" s="687"/>
      <c r="G19" s="649" t="s">
        <v>1339</v>
      </c>
      <c r="O19" s="686"/>
      <c r="P19" s="687" t="s">
        <v>1588</v>
      </c>
      <c r="R19" s="649" t="s">
        <v>1608</v>
      </c>
      <c r="W19" s="649" t="s">
        <v>1340</v>
      </c>
      <c r="AD19" s="686" t="s">
        <v>1582</v>
      </c>
      <c r="AE19" s="684" t="s">
        <v>1341</v>
      </c>
      <c r="AF19" s="684"/>
      <c r="AG19" s="684"/>
      <c r="AH19" s="684"/>
      <c r="AI19" s="684"/>
      <c r="AJ19" s="684"/>
      <c r="AK19" s="684"/>
      <c r="AL19" s="684"/>
      <c r="AM19" s="684"/>
      <c r="AN19" s="684"/>
      <c r="AO19" s="684"/>
      <c r="AP19" s="684"/>
      <c r="AQ19" s="684"/>
      <c r="AR19" s="1277" t="s">
        <v>1337</v>
      </c>
      <c r="AS19" s="1277"/>
      <c r="AT19" s="1277"/>
      <c r="AU19" s="1277"/>
      <c r="AV19" s="1277"/>
      <c r="AW19" s="1277"/>
      <c r="AX19" s="1277"/>
      <c r="AY19" s="1278" t="s">
        <v>1338</v>
      </c>
      <c r="AZ19" s="1279"/>
      <c r="BA19" s="1287"/>
      <c r="BB19" s="1287"/>
      <c r="BC19" s="1287"/>
      <c r="BD19" s="1287"/>
      <c r="BE19" s="1287"/>
      <c r="BF19" s="1287"/>
      <c r="BG19" s="1287"/>
      <c r="BH19" s="1287"/>
      <c r="BI19" s="1287"/>
      <c r="BJ19" s="1287"/>
      <c r="BK19" s="1287"/>
      <c r="BL19" s="1287"/>
      <c r="BM19" s="1287"/>
      <c r="BN19" s="1287"/>
      <c r="BO19" s="1287"/>
      <c r="BP19" s="1287"/>
      <c r="BQ19" s="1287"/>
      <c r="BR19" s="1287"/>
      <c r="BS19" s="1288"/>
      <c r="BT19" s="682"/>
      <c r="CD19" s="637"/>
      <c r="CE19" s="637"/>
      <c r="CF19" s="637"/>
      <c r="CG19" s="637"/>
      <c r="CH19" s="637"/>
      <c r="CJ19" s="1293"/>
      <c r="CK19" s="1294"/>
      <c r="CL19" s="687" t="s">
        <v>1607</v>
      </c>
      <c r="CN19" s="649" t="s">
        <v>1339</v>
      </c>
      <c r="CV19" s="686"/>
      <c r="CW19" s="687" t="s">
        <v>1606</v>
      </c>
      <c r="CX19" s="649" t="s">
        <v>1605</v>
      </c>
      <c r="CY19" s="649" t="s">
        <v>1604</v>
      </c>
      <c r="DC19" s="649" t="s">
        <v>1603</v>
      </c>
      <c r="DD19" s="649" t="s">
        <v>1340</v>
      </c>
      <c r="DG19" s="649" t="s">
        <v>1415</v>
      </c>
      <c r="DK19" s="686" t="s">
        <v>1585</v>
      </c>
      <c r="DL19" s="684" t="s">
        <v>1341</v>
      </c>
      <c r="DM19" s="684"/>
      <c r="DN19" s="684"/>
      <c r="DO19" s="684"/>
      <c r="DP19" s="684"/>
      <c r="DQ19" s="684"/>
      <c r="DR19" s="684"/>
      <c r="DS19" s="684"/>
      <c r="DT19" s="684"/>
      <c r="DU19" s="684"/>
      <c r="DV19" s="684"/>
      <c r="DW19" s="684"/>
      <c r="DX19" s="684"/>
      <c r="DY19" s="684"/>
      <c r="DZ19" s="685" t="s">
        <v>1602</v>
      </c>
      <c r="EA19" s="684"/>
      <c r="EB19" s="684"/>
      <c r="EC19" s="684"/>
      <c r="ED19" s="684"/>
      <c r="EE19" s="684"/>
      <c r="EF19" s="684"/>
      <c r="EG19" s="683"/>
      <c r="EH19" s="1287"/>
      <c r="EI19" s="1287"/>
      <c r="EJ19" s="1287"/>
      <c r="EK19" s="1287"/>
      <c r="EL19" s="1287"/>
      <c r="EM19" s="1287"/>
      <c r="EN19" s="1287"/>
      <c r="EO19" s="1287"/>
      <c r="EP19" s="1287"/>
      <c r="EQ19" s="1287"/>
      <c r="ER19" s="1287"/>
      <c r="ES19" s="1287"/>
      <c r="ET19" s="1287"/>
      <c r="EU19" s="1287"/>
      <c r="EV19" s="1287"/>
      <c r="EW19" s="1287"/>
      <c r="EX19" s="1287"/>
      <c r="EY19" s="1287"/>
      <c r="EZ19" s="1288"/>
      <c r="FA19" s="675"/>
    </row>
    <row r="20" spans="3:157" ht="15" customHeight="1" thickBot="1">
      <c r="C20" s="1295"/>
      <c r="D20" s="1296"/>
      <c r="E20" s="1168" t="s">
        <v>1342</v>
      </c>
      <c r="F20" s="1169"/>
      <c r="G20" s="1169"/>
      <c r="H20" s="1169"/>
      <c r="I20" s="1267">
        <v>44824</v>
      </c>
      <c r="J20" s="1267"/>
      <c r="K20" s="1267"/>
      <c r="L20" s="1267"/>
      <c r="M20" s="1267"/>
      <c r="N20" s="1267"/>
      <c r="O20" s="1268"/>
      <c r="P20" s="681"/>
      <c r="Q20" s="680"/>
      <c r="R20" s="680"/>
      <c r="S20" s="680"/>
      <c r="T20" s="680"/>
      <c r="U20" s="680"/>
      <c r="V20" s="680"/>
      <c r="W20" s="680"/>
      <c r="X20" s="680"/>
      <c r="Y20" s="680"/>
      <c r="Z20" s="680"/>
      <c r="AA20" s="680"/>
      <c r="AB20" s="680"/>
      <c r="AC20" s="680"/>
      <c r="AD20" s="679"/>
      <c r="AE20" s="1269" t="s">
        <v>1343</v>
      </c>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70"/>
      <c r="BA20" s="1289"/>
      <c r="BB20" s="1289"/>
      <c r="BC20" s="1289"/>
      <c r="BD20" s="1289"/>
      <c r="BE20" s="1289"/>
      <c r="BF20" s="1289"/>
      <c r="BG20" s="1289"/>
      <c r="BH20" s="1289"/>
      <c r="BI20" s="1289"/>
      <c r="BJ20" s="1289"/>
      <c r="BK20" s="1289"/>
      <c r="BL20" s="1289"/>
      <c r="BM20" s="1289"/>
      <c r="BN20" s="1289"/>
      <c r="BO20" s="1289"/>
      <c r="BP20" s="1289"/>
      <c r="BQ20" s="1289"/>
      <c r="BR20" s="1289"/>
      <c r="BS20" s="1290"/>
      <c r="BT20" s="682"/>
      <c r="CD20" s="637"/>
      <c r="CE20" s="637"/>
      <c r="CF20" s="637"/>
      <c r="CG20" s="637"/>
      <c r="CH20" s="637"/>
      <c r="CJ20" s="1295"/>
      <c r="CK20" s="1296"/>
      <c r="CL20" s="1444" t="s">
        <v>1416</v>
      </c>
      <c r="CM20" s="1445"/>
      <c r="CN20" s="1445"/>
      <c r="CO20" s="1445"/>
      <c r="CP20" s="1445"/>
      <c r="CQ20" s="1445"/>
      <c r="CR20" s="1445"/>
      <c r="CS20" s="1445"/>
      <c r="CT20" s="1445"/>
      <c r="CU20" s="1445"/>
      <c r="CV20" s="1446"/>
      <c r="CW20" s="681"/>
      <c r="CX20" s="680"/>
      <c r="CY20" s="680"/>
      <c r="CZ20" s="680"/>
      <c r="DA20" s="680"/>
      <c r="DB20" s="680"/>
      <c r="DC20" s="680"/>
      <c r="DD20" s="680"/>
      <c r="DE20" s="680"/>
      <c r="DF20" s="680"/>
      <c r="DG20" s="680"/>
      <c r="DH20" s="680"/>
      <c r="DI20" s="680"/>
      <c r="DJ20" s="680"/>
      <c r="DK20" s="679"/>
      <c r="DL20" s="677" t="s">
        <v>1417</v>
      </c>
      <c r="DM20" s="677"/>
      <c r="DN20" s="677"/>
      <c r="DO20" s="677"/>
      <c r="DP20" s="677"/>
      <c r="DQ20" s="677"/>
      <c r="DR20" s="677"/>
      <c r="DS20" s="677"/>
      <c r="DT20" s="677"/>
      <c r="DU20" s="677"/>
      <c r="DV20" s="677"/>
      <c r="DW20" s="677"/>
      <c r="DX20" s="677"/>
      <c r="DY20" s="677"/>
      <c r="DZ20" s="678" t="s">
        <v>1601</v>
      </c>
      <c r="EA20" s="677"/>
      <c r="EB20" s="677"/>
      <c r="EC20" s="677"/>
      <c r="ED20" s="677"/>
      <c r="EE20" s="677"/>
      <c r="EF20" s="677"/>
      <c r="EG20" s="676"/>
      <c r="EH20" s="1289"/>
      <c r="EI20" s="1289"/>
      <c r="EJ20" s="1289"/>
      <c r="EK20" s="1289"/>
      <c r="EL20" s="1289"/>
      <c r="EM20" s="1289"/>
      <c r="EN20" s="1289"/>
      <c r="EO20" s="1289"/>
      <c r="EP20" s="1289"/>
      <c r="EQ20" s="1289"/>
      <c r="ER20" s="1289"/>
      <c r="ES20" s="1289"/>
      <c r="ET20" s="1289"/>
      <c r="EU20" s="1289"/>
      <c r="EV20" s="1289"/>
      <c r="EW20" s="1289"/>
      <c r="EX20" s="1289"/>
      <c r="EY20" s="1289"/>
      <c r="EZ20" s="1290"/>
      <c r="FA20" s="675"/>
    </row>
    <row r="21" spans="3:157" ht="8.25" customHeight="1" thickBot="1">
      <c r="CD21" s="637"/>
      <c r="CE21" s="637"/>
      <c r="CF21" s="637"/>
      <c r="CG21" s="637"/>
      <c r="CH21" s="637"/>
      <c r="EP21" s="674"/>
      <c r="EQ21" s="674"/>
    </row>
    <row r="22" spans="3:157" ht="30" customHeight="1" thickBot="1">
      <c r="C22" s="1156" t="s">
        <v>1344</v>
      </c>
      <c r="D22" s="1157"/>
      <c r="E22" s="1157"/>
      <c r="F22" s="1157"/>
      <c r="G22" s="1157"/>
      <c r="H22" s="1157"/>
      <c r="I22" s="1157"/>
      <c r="J22" s="1157"/>
      <c r="K22" s="1157"/>
      <c r="L22" s="1157"/>
      <c r="M22" s="1178" t="s">
        <v>1345</v>
      </c>
      <c r="N22" s="1157"/>
      <c r="O22" s="1157"/>
      <c r="P22" s="1157"/>
      <c r="Q22" s="1144" t="s">
        <v>1346</v>
      </c>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4" t="s">
        <v>1347</v>
      </c>
      <c r="AM22" s="1145"/>
      <c r="AN22" s="1145"/>
      <c r="AO22" s="1145"/>
      <c r="AP22" s="1145"/>
      <c r="AQ22" s="1145"/>
      <c r="AR22" s="1145"/>
      <c r="AS22" s="1145"/>
      <c r="AT22" s="1145"/>
      <c r="AU22" s="1145"/>
      <c r="AV22" s="1145"/>
      <c r="AW22" s="1145"/>
      <c r="AX22" s="1145"/>
      <c r="AY22" s="1145"/>
      <c r="AZ22" s="1145"/>
      <c r="BA22" s="1145"/>
      <c r="BB22" s="1145"/>
      <c r="BC22" s="1145"/>
      <c r="BD22" s="1145"/>
      <c r="BE22" s="1145"/>
      <c r="BF22" s="1146"/>
      <c r="BG22" s="650"/>
      <c r="BH22" s="901" t="s">
        <v>1348</v>
      </c>
      <c r="BI22" s="902"/>
      <c r="BJ22" s="902"/>
      <c r="BK22" s="902"/>
      <c r="BL22" s="902"/>
      <c r="BM22" s="902"/>
      <c r="BN22" s="902"/>
      <c r="BO22" s="902"/>
      <c r="BP22" s="902"/>
      <c r="BQ22" s="902"/>
      <c r="BR22" s="902"/>
      <c r="BS22" s="903"/>
      <c r="BT22" s="650"/>
      <c r="BW22" s="904" t="s">
        <v>1349</v>
      </c>
      <c r="BX22" s="905"/>
      <c r="BY22" s="905"/>
      <c r="BZ22" s="905"/>
      <c r="CA22" s="905"/>
      <c r="CB22" s="905"/>
      <c r="CC22" s="905"/>
      <c r="CD22" s="905"/>
      <c r="CE22" s="905"/>
      <c r="CF22" s="905"/>
      <c r="CG22" s="905"/>
      <c r="CH22" s="906"/>
      <c r="CJ22" s="1156" t="s">
        <v>1344</v>
      </c>
      <c r="CK22" s="1157"/>
      <c r="CL22" s="1157"/>
      <c r="CM22" s="1157"/>
      <c r="CN22" s="1157"/>
      <c r="CO22" s="1157"/>
      <c r="CP22" s="1157"/>
      <c r="CQ22" s="1157"/>
      <c r="CR22" s="1157"/>
      <c r="CS22" s="1157"/>
      <c r="CT22" s="1178" t="s">
        <v>1345</v>
      </c>
      <c r="CU22" s="1157"/>
      <c r="CV22" s="1157"/>
      <c r="CW22" s="1157"/>
      <c r="CX22" s="1144" t="s">
        <v>1346</v>
      </c>
      <c r="CY22" s="1145"/>
      <c r="CZ22" s="1145"/>
      <c r="DA22" s="1145"/>
      <c r="DB22" s="1145"/>
      <c r="DC22" s="1145"/>
      <c r="DD22" s="1145"/>
      <c r="DE22" s="1145"/>
      <c r="DF22" s="1145"/>
      <c r="DG22" s="1145"/>
      <c r="DH22" s="1145"/>
      <c r="DI22" s="1145"/>
      <c r="DJ22" s="1145"/>
      <c r="DK22" s="1145"/>
      <c r="DL22" s="1145"/>
      <c r="DM22" s="1145"/>
      <c r="DN22" s="1145"/>
      <c r="DO22" s="1145"/>
      <c r="DP22" s="1145"/>
      <c r="DQ22" s="1145"/>
      <c r="DR22" s="1145"/>
      <c r="DS22" s="1144" t="s">
        <v>1347</v>
      </c>
      <c r="DT22" s="1145"/>
      <c r="DU22" s="1145"/>
      <c r="DV22" s="1145"/>
      <c r="DW22" s="1145"/>
      <c r="DX22" s="1145"/>
      <c r="DY22" s="1145"/>
      <c r="DZ22" s="1145"/>
      <c r="EA22" s="1145"/>
      <c r="EB22" s="1145"/>
      <c r="EC22" s="1145"/>
      <c r="ED22" s="1145"/>
      <c r="EE22" s="1145"/>
      <c r="EF22" s="1145"/>
      <c r="EG22" s="1145"/>
      <c r="EH22" s="1145"/>
      <c r="EI22" s="1145"/>
      <c r="EJ22" s="1145"/>
      <c r="EK22" s="1145"/>
      <c r="EL22" s="1145"/>
      <c r="EM22" s="1146"/>
      <c r="EN22" s="650"/>
      <c r="EO22" s="1447" t="s">
        <v>1348</v>
      </c>
      <c r="EP22" s="1396"/>
      <c r="EQ22" s="1396"/>
      <c r="ER22" s="1396"/>
      <c r="ES22" s="1396"/>
      <c r="ET22" s="1396"/>
      <c r="EU22" s="1396"/>
      <c r="EV22" s="1396"/>
      <c r="EW22" s="1396"/>
      <c r="EX22" s="1396"/>
      <c r="EY22" s="1396"/>
      <c r="EZ22" s="1448"/>
    </row>
    <row r="23" spans="3:157" ht="29.15" customHeight="1">
      <c r="C23" s="907" t="s">
        <v>1350</v>
      </c>
      <c r="D23" s="908"/>
      <c r="E23" s="908"/>
      <c r="F23" s="908"/>
      <c r="G23" s="908"/>
      <c r="H23" s="908"/>
      <c r="I23" s="908"/>
      <c r="J23" s="908"/>
      <c r="K23" s="908"/>
      <c r="L23" s="909"/>
      <c r="M23" s="1158">
        <v>60</v>
      </c>
      <c r="N23" s="1159"/>
      <c r="O23" s="1159"/>
      <c r="P23" s="1159"/>
      <c r="Q23" s="1322"/>
      <c r="R23" s="1323"/>
      <c r="S23" s="1323"/>
      <c r="T23" s="1323"/>
      <c r="U23" s="1323"/>
      <c r="V23" s="1323"/>
      <c r="W23" s="1323"/>
      <c r="X23" s="1323"/>
      <c r="Y23" s="1323"/>
      <c r="Z23" s="1323"/>
      <c r="AA23" s="1323"/>
      <c r="AB23" s="1323"/>
      <c r="AC23" s="1323"/>
      <c r="AD23" s="1323"/>
      <c r="AE23" s="1323"/>
      <c r="AF23" s="1323"/>
      <c r="AG23" s="1323"/>
      <c r="AH23" s="1323"/>
      <c r="AI23" s="1323"/>
      <c r="AJ23" s="1323"/>
      <c r="AK23" s="1324"/>
      <c r="AL23" s="1160" t="s">
        <v>1418</v>
      </c>
      <c r="AM23" s="1161"/>
      <c r="AN23" s="1161"/>
      <c r="AO23" s="1161"/>
      <c r="AP23" s="1161"/>
      <c r="AQ23" s="1161"/>
      <c r="AR23" s="1161"/>
      <c r="AS23" s="1161"/>
      <c r="AT23" s="1161"/>
      <c r="AU23" s="1161"/>
      <c r="AV23" s="1161"/>
      <c r="AW23" s="1161"/>
      <c r="AX23" s="1162"/>
      <c r="AY23" s="1161">
        <v>198060</v>
      </c>
      <c r="AZ23" s="1161"/>
      <c r="BA23" s="1161"/>
      <c r="BB23" s="1161"/>
      <c r="BC23" s="1161"/>
      <c r="BD23" s="1161"/>
      <c r="BE23" s="1161"/>
      <c r="BF23" s="1163"/>
      <c r="BG23" s="650"/>
      <c r="BH23" s="901" t="s">
        <v>1600</v>
      </c>
      <c r="BI23" s="764"/>
      <c r="BJ23" s="764"/>
      <c r="BK23" s="764"/>
      <c r="BL23" s="764"/>
      <c r="BM23" s="764"/>
      <c r="BN23" s="764"/>
      <c r="BO23" s="764"/>
      <c r="BP23" s="764"/>
      <c r="BQ23" s="764"/>
      <c r="BR23" s="764"/>
      <c r="BS23" s="925"/>
      <c r="BT23" s="662"/>
      <c r="BW23" s="901" t="s">
        <v>1600</v>
      </c>
      <c r="BX23" s="764"/>
      <c r="BY23" s="764"/>
      <c r="BZ23" s="764"/>
      <c r="CA23" s="764"/>
      <c r="CB23" s="764"/>
      <c r="CC23" s="764"/>
      <c r="CD23" s="764"/>
      <c r="CE23" s="764"/>
      <c r="CF23" s="764"/>
      <c r="CG23" s="764"/>
      <c r="CH23" s="925"/>
      <c r="CJ23" s="1455" t="s">
        <v>1350</v>
      </c>
      <c r="CK23" s="1456"/>
      <c r="CL23" s="1456"/>
      <c r="CM23" s="1456"/>
      <c r="CN23" s="1456"/>
      <c r="CO23" s="1456"/>
      <c r="CP23" s="1456"/>
      <c r="CQ23" s="1456"/>
      <c r="CR23" s="1456"/>
      <c r="CS23" s="1456"/>
      <c r="CT23" s="1158">
        <v>60</v>
      </c>
      <c r="CU23" s="1159"/>
      <c r="CV23" s="1159"/>
      <c r="CW23" s="1159"/>
      <c r="CX23" s="1322"/>
      <c r="CY23" s="1323"/>
      <c r="CZ23" s="1323"/>
      <c r="DA23" s="1323"/>
      <c r="DB23" s="1323"/>
      <c r="DC23" s="1323"/>
      <c r="DD23" s="1323"/>
      <c r="DE23" s="1323"/>
      <c r="DF23" s="1323"/>
      <c r="DG23" s="1323"/>
      <c r="DH23" s="1323"/>
      <c r="DI23" s="1323"/>
      <c r="DJ23" s="1323"/>
      <c r="DK23" s="1323"/>
      <c r="DL23" s="1323"/>
      <c r="DM23" s="1323"/>
      <c r="DN23" s="1323"/>
      <c r="DO23" s="1323"/>
      <c r="DP23" s="1323"/>
      <c r="DQ23" s="1323"/>
      <c r="DR23" s="1324"/>
      <c r="DS23" s="1160" t="s">
        <v>1418</v>
      </c>
      <c r="DT23" s="1161"/>
      <c r="DU23" s="1161"/>
      <c r="DV23" s="1161"/>
      <c r="DW23" s="1161"/>
      <c r="DX23" s="1161"/>
      <c r="DY23" s="1161"/>
      <c r="DZ23" s="1161"/>
      <c r="EA23" s="1161"/>
      <c r="EB23" s="1161"/>
      <c r="EC23" s="1161"/>
      <c r="ED23" s="1161"/>
      <c r="EE23" s="1161"/>
      <c r="EF23" s="1457">
        <v>198060</v>
      </c>
      <c r="EG23" s="1458"/>
      <c r="EH23" s="1458"/>
      <c r="EI23" s="1458"/>
      <c r="EJ23" s="1458"/>
      <c r="EK23" s="1458"/>
      <c r="EL23" s="1458"/>
      <c r="EM23" s="1459"/>
      <c r="EN23" s="650"/>
      <c r="EO23" s="1447" t="s">
        <v>1560</v>
      </c>
      <c r="EP23" s="1253"/>
      <c r="EQ23" s="1253"/>
      <c r="ER23" s="1253"/>
      <c r="ES23" s="1253"/>
      <c r="ET23" s="1253"/>
      <c r="EU23" s="1253"/>
      <c r="EV23" s="1253"/>
      <c r="EW23" s="1253"/>
      <c r="EX23" s="1253"/>
      <c r="EY23" s="1253"/>
      <c r="EZ23" s="1460"/>
    </row>
    <row r="24" spans="3:157" ht="29.15" customHeight="1">
      <c r="C24" s="1313" t="s">
        <v>1351</v>
      </c>
      <c r="D24" s="1314"/>
      <c r="E24" s="1314"/>
      <c r="F24" s="1314"/>
      <c r="G24" s="1314"/>
      <c r="H24" s="1314"/>
      <c r="I24" s="1314"/>
      <c r="J24" s="1314"/>
      <c r="K24" s="1314"/>
      <c r="L24" s="1314"/>
      <c r="M24" s="1315">
        <v>60</v>
      </c>
      <c r="N24" s="1316"/>
      <c r="O24" s="1316"/>
      <c r="P24" s="1316"/>
      <c r="Q24" s="1325"/>
      <c r="R24" s="1326"/>
      <c r="S24" s="1326"/>
      <c r="T24" s="1326"/>
      <c r="U24" s="1326"/>
      <c r="V24" s="1326"/>
      <c r="W24" s="1326"/>
      <c r="X24" s="1326"/>
      <c r="Y24" s="1326"/>
      <c r="Z24" s="1326"/>
      <c r="AA24" s="1326"/>
      <c r="AB24" s="1326"/>
      <c r="AC24" s="1326"/>
      <c r="AD24" s="1326"/>
      <c r="AE24" s="1326"/>
      <c r="AF24" s="1326"/>
      <c r="AG24" s="1326"/>
      <c r="AH24" s="1326"/>
      <c r="AI24" s="1326"/>
      <c r="AJ24" s="1326"/>
      <c r="AK24" s="1327"/>
      <c r="AL24" s="1317" t="s">
        <v>1419</v>
      </c>
      <c r="AM24" s="1142"/>
      <c r="AN24" s="1142"/>
      <c r="AO24" s="1142"/>
      <c r="AP24" s="1142"/>
      <c r="AQ24" s="1142"/>
      <c r="AR24" s="1142"/>
      <c r="AS24" s="1142"/>
      <c r="AT24" s="1142"/>
      <c r="AU24" s="1142"/>
      <c r="AV24" s="1142"/>
      <c r="AW24" s="1142"/>
      <c r="AX24" s="1318"/>
      <c r="AY24" s="1142">
        <v>1960</v>
      </c>
      <c r="AZ24" s="1142"/>
      <c r="BA24" s="1142"/>
      <c r="BB24" s="1142"/>
      <c r="BC24" s="1142"/>
      <c r="BD24" s="1142"/>
      <c r="BE24" s="1142"/>
      <c r="BF24" s="1143"/>
      <c r="BG24" s="650"/>
      <c r="BH24" s="934"/>
      <c r="BI24" s="935"/>
      <c r="BJ24" s="935"/>
      <c r="BK24" s="935"/>
      <c r="BL24" s="935"/>
      <c r="BM24" s="935"/>
      <c r="BN24" s="935"/>
      <c r="BO24" s="935"/>
      <c r="BP24" s="935"/>
      <c r="BQ24" s="935"/>
      <c r="BR24" s="936" t="s">
        <v>1352</v>
      </c>
      <c r="BS24" s="937"/>
      <c r="BT24" s="673"/>
      <c r="BV24" s="541" t="s">
        <v>1353</v>
      </c>
      <c r="BW24" s="934"/>
      <c r="BX24" s="935"/>
      <c r="BY24" s="935"/>
      <c r="BZ24" s="935"/>
      <c r="CA24" s="935"/>
      <c r="CB24" s="935"/>
      <c r="CC24" s="935"/>
      <c r="CD24" s="935"/>
      <c r="CE24" s="935"/>
      <c r="CF24" s="935"/>
      <c r="CG24" s="936" t="s">
        <v>1352</v>
      </c>
      <c r="CH24" s="937"/>
      <c r="CI24" s="541" t="s">
        <v>1353</v>
      </c>
      <c r="CJ24" s="1313" t="s">
        <v>1351</v>
      </c>
      <c r="CK24" s="1314"/>
      <c r="CL24" s="1314"/>
      <c r="CM24" s="1314"/>
      <c r="CN24" s="1314"/>
      <c r="CO24" s="1314"/>
      <c r="CP24" s="1314"/>
      <c r="CQ24" s="1314"/>
      <c r="CR24" s="1314"/>
      <c r="CS24" s="1314"/>
      <c r="CT24" s="1315">
        <v>60</v>
      </c>
      <c r="CU24" s="1316"/>
      <c r="CV24" s="1316"/>
      <c r="CW24" s="1316"/>
      <c r="CX24" s="1325"/>
      <c r="CY24" s="1326"/>
      <c r="CZ24" s="1326"/>
      <c r="DA24" s="1326"/>
      <c r="DB24" s="1326"/>
      <c r="DC24" s="1326"/>
      <c r="DD24" s="1326"/>
      <c r="DE24" s="1326"/>
      <c r="DF24" s="1326"/>
      <c r="DG24" s="1326"/>
      <c r="DH24" s="1326"/>
      <c r="DI24" s="1326"/>
      <c r="DJ24" s="1326"/>
      <c r="DK24" s="1326"/>
      <c r="DL24" s="1326"/>
      <c r="DM24" s="1326"/>
      <c r="DN24" s="1326"/>
      <c r="DO24" s="1326"/>
      <c r="DP24" s="1326"/>
      <c r="DQ24" s="1326"/>
      <c r="DR24" s="1327"/>
      <c r="DS24" s="1319" t="s">
        <v>1419</v>
      </c>
      <c r="DT24" s="1142"/>
      <c r="DU24" s="1142"/>
      <c r="DV24" s="1142"/>
      <c r="DW24" s="1142"/>
      <c r="DX24" s="1142"/>
      <c r="DY24" s="1142"/>
      <c r="DZ24" s="1142"/>
      <c r="EA24" s="1142"/>
      <c r="EB24" s="1142"/>
      <c r="EC24" s="1142"/>
      <c r="ED24" s="1142"/>
      <c r="EE24" s="1142"/>
      <c r="EF24" s="1461">
        <v>1960</v>
      </c>
      <c r="EG24" s="1462"/>
      <c r="EH24" s="1462"/>
      <c r="EI24" s="1462"/>
      <c r="EJ24" s="1462"/>
      <c r="EK24" s="1462"/>
      <c r="EL24" s="1462"/>
      <c r="EM24" s="1463"/>
      <c r="EN24" s="650"/>
      <c r="EO24" s="1470"/>
      <c r="EP24" s="1471"/>
      <c r="EQ24" s="1471"/>
      <c r="ER24" s="1471"/>
      <c r="ES24" s="1471"/>
      <c r="ET24" s="1471"/>
      <c r="EU24" s="1471"/>
      <c r="EV24" s="1471"/>
      <c r="EW24" s="1471"/>
      <c r="EX24" s="1471"/>
      <c r="EY24" s="1472" t="s">
        <v>1352</v>
      </c>
      <c r="EZ24" s="1473"/>
    </row>
    <row r="25" spans="3:157" ht="29.15" customHeight="1" thickBot="1">
      <c r="C25" s="1313" t="s">
        <v>1354</v>
      </c>
      <c r="D25" s="1314"/>
      <c r="E25" s="1314"/>
      <c r="F25" s="1314"/>
      <c r="G25" s="1314"/>
      <c r="H25" s="1314"/>
      <c r="I25" s="1314"/>
      <c r="J25" s="1314"/>
      <c r="K25" s="1314"/>
      <c r="L25" s="1314"/>
      <c r="M25" s="1315"/>
      <c r="N25" s="1316"/>
      <c r="O25" s="1316"/>
      <c r="P25" s="1316"/>
      <c r="Q25" s="1325"/>
      <c r="R25" s="1326"/>
      <c r="S25" s="1326"/>
      <c r="T25" s="1326"/>
      <c r="U25" s="1326"/>
      <c r="V25" s="1326"/>
      <c r="W25" s="1326"/>
      <c r="X25" s="1326"/>
      <c r="Y25" s="1326"/>
      <c r="Z25" s="1326"/>
      <c r="AA25" s="1326"/>
      <c r="AB25" s="1326"/>
      <c r="AC25" s="1326"/>
      <c r="AD25" s="1326"/>
      <c r="AE25" s="1326"/>
      <c r="AF25" s="1326"/>
      <c r="AG25" s="1326"/>
      <c r="AH25" s="1326"/>
      <c r="AI25" s="1326"/>
      <c r="AJ25" s="1326"/>
      <c r="AK25" s="1327"/>
      <c r="AL25" s="1317"/>
      <c r="AM25" s="1142"/>
      <c r="AN25" s="1142"/>
      <c r="AO25" s="1142"/>
      <c r="AP25" s="1142"/>
      <c r="AQ25" s="1142"/>
      <c r="AR25" s="1142"/>
      <c r="AS25" s="1142"/>
      <c r="AT25" s="1142"/>
      <c r="AU25" s="1142"/>
      <c r="AV25" s="1142"/>
      <c r="AW25" s="1142"/>
      <c r="AX25" s="1318"/>
      <c r="AY25" s="1142">
        <v>3366</v>
      </c>
      <c r="AZ25" s="1142"/>
      <c r="BA25" s="1142"/>
      <c r="BB25" s="1142"/>
      <c r="BC25" s="1142"/>
      <c r="BD25" s="1142"/>
      <c r="BE25" s="1142"/>
      <c r="BF25" s="1143"/>
      <c r="BG25" s="650"/>
      <c r="BH25" s="934"/>
      <c r="BI25" s="935"/>
      <c r="BJ25" s="935"/>
      <c r="BK25" s="935"/>
      <c r="BL25" s="935"/>
      <c r="BM25" s="935"/>
      <c r="BN25" s="935"/>
      <c r="BO25" s="935"/>
      <c r="BP25" s="935"/>
      <c r="BQ25" s="935"/>
      <c r="BR25" s="938" t="s">
        <v>1599</v>
      </c>
      <c r="BS25" s="939"/>
      <c r="BT25" s="662"/>
      <c r="BV25" s="541" t="s">
        <v>1355</v>
      </c>
      <c r="BW25" s="940"/>
      <c r="BX25" s="941"/>
      <c r="BY25" s="941"/>
      <c r="BZ25" s="941"/>
      <c r="CA25" s="941"/>
      <c r="CB25" s="941"/>
      <c r="CC25" s="941"/>
      <c r="CD25" s="941"/>
      <c r="CE25" s="941"/>
      <c r="CF25" s="941"/>
      <c r="CG25" s="942" t="s">
        <v>1597</v>
      </c>
      <c r="CH25" s="943"/>
      <c r="CI25" s="541" t="s">
        <v>1355</v>
      </c>
      <c r="CJ25" s="1313" t="s">
        <v>1420</v>
      </c>
      <c r="CK25" s="1314"/>
      <c r="CL25" s="1314"/>
      <c r="CM25" s="1314"/>
      <c r="CN25" s="1314"/>
      <c r="CO25" s="1314"/>
      <c r="CP25" s="1314"/>
      <c r="CQ25" s="1314"/>
      <c r="CR25" s="1314"/>
      <c r="CS25" s="1314"/>
      <c r="CT25" s="1315"/>
      <c r="CU25" s="1316"/>
      <c r="CV25" s="1316"/>
      <c r="CW25" s="1316"/>
      <c r="CX25" s="1325"/>
      <c r="CY25" s="1326"/>
      <c r="CZ25" s="1326"/>
      <c r="DA25" s="1326"/>
      <c r="DB25" s="1326"/>
      <c r="DC25" s="1326"/>
      <c r="DD25" s="1326"/>
      <c r="DE25" s="1326"/>
      <c r="DF25" s="1326"/>
      <c r="DG25" s="1326"/>
      <c r="DH25" s="1326"/>
      <c r="DI25" s="1326"/>
      <c r="DJ25" s="1326"/>
      <c r="DK25" s="1326"/>
      <c r="DL25" s="1326"/>
      <c r="DM25" s="1326"/>
      <c r="DN25" s="1326"/>
      <c r="DO25" s="1326"/>
      <c r="DP25" s="1326"/>
      <c r="DQ25" s="1326"/>
      <c r="DR25" s="1327"/>
      <c r="DS25" s="1319"/>
      <c r="DT25" s="1142"/>
      <c r="DU25" s="1142"/>
      <c r="DV25" s="1142"/>
      <c r="DW25" s="1142"/>
      <c r="DX25" s="1142"/>
      <c r="DY25" s="1142"/>
      <c r="DZ25" s="1142"/>
      <c r="EA25" s="1142"/>
      <c r="EB25" s="1142"/>
      <c r="EC25" s="1142"/>
      <c r="ED25" s="1142"/>
      <c r="EE25" s="1142"/>
      <c r="EF25" s="1461">
        <v>3366</v>
      </c>
      <c r="EG25" s="1462"/>
      <c r="EH25" s="1462"/>
      <c r="EI25" s="1462"/>
      <c r="EJ25" s="1462"/>
      <c r="EK25" s="1462"/>
      <c r="EL25" s="1462"/>
      <c r="EM25" s="1463"/>
      <c r="EN25" s="650"/>
      <c r="EO25" s="1474"/>
      <c r="EP25" s="1475"/>
      <c r="EQ25" s="1475"/>
      <c r="ER25" s="1475"/>
      <c r="ES25" s="1475"/>
      <c r="ET25" s="1475"/>
      <c r="EU25" s="1475"/>
      <c r="EV25" s="1475"/>
      <c r="EW25" s="1475"/>
      <c r="EX25" s="1475"/>
      <c r="EY25" s="1476" t="s">
        <v>1599</v>
      </c>
      <c r="EZ25" s="1477"/>
    </row>
    <row r="26" spans="3:157" ht="29.15" customHeight="1">
      <c r="C26" s="1313" t="s">
        <v>1354</v>
      </c>
      <c r="D26" s="1314"/>
      <c r="E26" s="1314"/>
      <c r="F26" s="1314"/>
      <c r="G26" s="1314"/>
      <c r="H26" s="1314"/>
      <c r="I26" s="1314"/>
      <c r="J26" s="1314"/>
      <c r="K26" s="1314"/>
      <c r="L26" s="1314"/>
      <c r="M26" s="1315"/>
      <c r="N26" s="1316"/>
      <c r="O26" s="1316"/>
      <c r="P26" s="1316"/>
      <c r="Q26" s="1325"/>
      <c r="R26" s="1326"/>
      <c r="S26" s="1326"/>
      <c r="T26" s="1326"/>
      <c r="U26" s="1326"/>
      <c r="V26" s="1326"/>
      <c r="W26" s="1326"/>
      <c r="X26" s="1326"/>
      <c r="Y26" s="1326"/>
      <c r="Z26" s="1326"/>
      <c r="AA26" s="1326"/>
      <c r="AB26" s="1326"/>
      <c r="AC26" s="1326"/>
      <c r="AD26" s="1326"/>
      <c r="AE26" s="1326"/>
      <c r="AF26" s="1326"/>
      <c r="AG26" s="1326"/>
      <c r="AH26" s="1326"/>
      <c r="AI26" s="1326"/>
      <c r="AJ26" s="1326"/>
      <c r="AK26" s="1327"/>
      <c r="AL26" s="1317" t="s">
        <v>1421</v>
      </c>
      <c r="AM26" s="1142"/>
      <c r="AN26" s="1142"/>
      <c r="AO26" s="1142"/>
      <c r="AP26" s="1142"/>
      <c r="AQ26" s="1142"/>
      <c r="AR26" s="1142"/>
      <c r="AS26" s="1142"/>
      <c r="AT26" s="1142"/>
      <c r="AU26" s="1142"/>
      <c r="AV26" s="1142"/>
      <c r="AW26" s="1142"/>
      <c r="AX26" s="1318"/>
      <c r="AY26" s="1142">
        <v>2976</v>
      </c>
      <c r="AZ26" s="1142"/>
      <c r="BA26" s="1142"/>
      <c r="BB26" s="1142"/>
      <c r="BC26" s="1142"/>
      <c r="BD26" s="1142"/>
      <c r="BE26" s="1142"/>
      <c r="BF26" s="1143"/>
      <c r="BG26" s="650"/>
      <c r="BH26" s="934"/>
      <c r="BI26" s="935"/>
      <c r="BJ26" s="935"/>
      <c r="BK26" s="935"/>
      <c r="BL26" s="935"/>
      <c r="BM26" s="935"/>
      <c r="BN26" s="935"/>
      <c r="BO26" s="935"/>
      <c r="BP26" s="935"/>
      <c r="BQ26" s="935"/>
      <c r="BR26" s="936" t="s">
        <v>1598</v>
      </c>
      <c r="BS26" s="937"/>
      <c r="BT26" s="673"/>
      <c r="BV26" s="541" t="s">
        <v>1356</v>
      </c>
      <c r="BW26" s="637"/>
      <c r="BX26" s="637"/>
      <c r="BY26" s="637"/>
      <c r="BZ26" s="637"/>
      <c r="CA26" s="637"/>
      <c r="CB26" s="637"/>
      <c r="CC26" s="637"/>
      <c r="CD26" s="637"/>
      <c r="CE26" s="637"/>
      <c r="CF26" s="637"/>
      <c r="CG26" s="637"/>
      <c r="CH26" s="637"/>
      <c r="CJ26" s="1313" t="s">
        <v>1422</v>
      </c>
      <c r="CK26" s="1314"/>
      <c r="CL26" s="1314"/>
      <c r="CM26" s="1314"/>
      <c r="CN26" s="1314"/>
      <c r="CO26" s="1314"/>
      <c r="CP26" s="1314"/>
      <c r="CQ26" s="1314"/>
      <c r="CR26" s="1314"/>
      <c r="CS26" s="1314"/>
      <c r="CT26" s="1315"/>
      <c r="CU26" s="1316"/>
      <c r="CV26" s="1316"/>
      <c r="CW26" s="1316"/>
      <c r="CX26" s="1325"/>
      <c r="CY26" s="1326"/>
      <c r="CZ26" s="1326"/>
      <c r="DA26" s="1326"/>
      <c r="DB26" s="1326"/>
      <c r="DC26" s="1326"/>
      <c r="DD26" s="1326"/>
      <c r="DE26" s="1326"/>
      <c r="DF26" s="1326"/>
      <c r="DG26" s="1326"/>
      <c r="DH26" s="1326"/>
      <c r="DI26" s="1326"/>
      <c r="DJ26" s="1326"/>
      <c r="DK26" s="1326"/>
      <c r="DL26" s="1326"/>
      <c r="DM26" s="1326"/>
      <c r="DN26" s="1326"/>
      <c r="DO26" s="1326"/>
      <c r="DP26" s="1326"/>
      <c r="DQ26" s="1326"/>
      <c r="DR26" s="1327"/>
      <c r="DS26" s="1464" t="s">
        <v>1421</v>
      </c>
      <c r="DT26" s="1465"/>
      <c r="DU26" s="1465"/>
      <c r="DV26" s="1465"/>
      <c r="DW26" s="1465"/>
      <c r="DX26" s="1465"/>
      <c r="DY26" s="1465"/>
      <c r="DZ26" s="1465"/>
      <c r="EA26" s="1465"/>
      <c r="EB26" s="1465"/>
      <c r="EC26" s="1465"/>
      <c r="ED26" s="1465"/>
      <c r="EE26" s="1466"/>
      <c r="EF26" s="1467">
        <v>2976</v>
      </c>
      <c r="EG26" s="1468"/>
      <c r="EH26" s="1468"/>
      <c r="EI26" s="1468"/>
      <c r="EJ26" s="1468"/>
      <c r="EK26" s="1468"/>
      <c r="EL26" s="1468"/>
      <c r="EM26" s="1469"/>
      <c r="EN26" s="650"/>
      <c r="EO26" s="1470"/>
      <c r="EP26" s="1471"/>
      <c r="EQ26" s="1471"/>
      <c r="ER26" s="1471"/>
      <c r="ES26" s="1471"/>
      <c r="ET26" s="1471"/>
      <c r="EU26" s="1471"/>
      <c r="EV26" s="1471"/>
      <c r="EW26" s="1471"/>
      <c r="EX26" s="1471"/>
      <c r="EY26" s="1472" t="s">
        <v>1597</v>
      </c>
      <c r="EZ26" s="1473"/>
    </row>
    <row r="27" spans="3:157" ht="29.15" customHeight="1">
      <c r="C27" s="1313" t="s">
        <v>1357</v>
      </c>
      <c r="D27" s="1314"/>
      <c r="E27" s="1314"/>
      <c r="F27" s="1314"/>
      <c r="G27" s="1314"/>
      <c r="H27" s="1314"/>
      <c r="I27" s="1314"/>
      <c r="J27" s="1314"/>
      <c r="K27" s="1314"/>
      <c r="L27" s="1314"/>
      <c r="M27" s="1315"/>
      <c r="N27" s="1316"/>
      <c r="O27" s="1316"/>
      <c r="P27" s="1316"/>
      <c r="Q27" s="1325"/>
      <c r="R27" s="1326"/>
      <c r="S27" s="1326"/>
      <c r="T27" s="1326"/>
      <c r="U27" s="1326"/>
      <c r="V27" s="1326"/>
      <c r="W27" s="1326"/>
      <c r="X27" s="1326"/>
      <c r="Y27" s="1326"/>
      <c r="Z27" s="1326"/>
      <c r="AA27" s="1326"/>
      <c r="AB27" s="1326"/>
      <c r="AC27" s="1326"/>
      <c r="AD27" s="1326"/>
      <c r="AE27" s="1326"/>
      <c r="AF27" s="1326"/>
      <c r="AG27" s="1326"/>
      <c r="AH27" s="1326"/>
      <c r="AI27" s="1326"/>
      <c r="AJ27" s="1326"/>
      <c r="AK27" s="1327"/>
      <c r="AL27" s="1317"/>
      <c r="AM27" s="1142"/>
      <c r="AN27" s="1142"/>
      <c r="AO27" s="1142"/>
      <c r="AP27" s="1142"/>
      <c r="AQ27" s="1142"/>
      <c r="AR27" s="1142"/>
      <c r="AS27" s="1142"/>
      <c r="AT27" s="1142"/>
      <c r="AU27" s="1142"/>
      <c r="AV27" s="1142"/>
      <c r="AW27" s="1142"/>
      <c r="AX27" s="1318"/>
      <c r="AY27" s="1142">
        <v>17521</v>
      </c>
      <c r="AZ27" s="1142"/>
      <c r="BA27" s="1142"/>
      <c r="BB27" s="1142"/>
      <c r="BC27" s="1142"/>
      <c r="BD27" s="1142"/>
      <c r="BE27" s="1142"/>
      <c r="BF27" s="1143"/>
      <c r="BG27" s="650"/>
      <c r="BH27" s="944" t="s">
        <v>1358</v>
      </c>
      <c r="BI27" s="752"/>
      <c r="BJ27" s="752"/>
      <c r="BK27" s="752"/>
      <c r="BL27" s="752"/>
      <c r="BM27" s="752"/>
      <c r="BN27" s="752"/>
      <c r="BO27" s="752"/>
      <c r="BP27" s="752"/>
      <c r="BQ27" s="752"/>
      <c r="BR27" s="752"/>
      <c r="BS27" s="945"/>
      <c r="BT27" s="672"/>
      <c r="CD27" s="637"/>
      <c r="CE27" s="637"/>
      <c r="CF27" s="637"/>
      <c r="CG27" s="637"/>
      <c r="CH27" s="637"/>
      <c r="CJ27" s="1313" t="s">
        <v>1423</v>
      </c>
      <c r="CK27" s="1314"/>
      <c r="CL27" s="1314"/>
      <c r="CM27" s="1314"/>
      <c r="CN27" s="1314"/>
      <c r="CO27" s="1314"/>
      <c r="CP27" s="1314"/>
      <c r="CQ27" s="1314"/>
      <c r="CR27" s="1314"/>
      <c r="CS27" s="1314"/>
      <c r="CT27" s="1315"/>
      <c r="CU27" s="1316"/>
      <c r="CV27" s="1316"/>
      <c r="CW27" s="1316"/>
      <c r="CX27" s="1325"/>
      <c r="CY27" s="1326"/>
      <c r="CZ27" s="1326"/>
      <c r="DA27" s="1326"/>
      <c r="DB27" s="1326"/>
      <c r="DC27" s="1326"/>
      <c r="DD27" s="1326"/>
      <c r="DE27" s="1326"/>
      <c r="DF27" s="1326"/>
      <c r="DG27" s="1326"/>
      <c r="DH27" s="1326"/>
      <c r="DI27" s="1326"/>
      <c r="DJ27" s="1326"/>
      <c r="DK27" s="1326"/>
      <c r="DL27" s="1326"/>
      <c r="DM27" s="1326"/>
      <c r="DN27" s="1326"/>
      <c r="DO27" s="1326"/>
      <c r="DP27" s="1326"/>
      <c r="DQ27" s="1326"/>
      <c r="DR27" s="1327"/>
      <c r="DS27" s="1319"/>
      <c r="DT27" s="1142"/>
      <c r="DU27" s="1142"/>
      <c r="DV27" s="1142"/>
      <c r="DW27" s="1142"/>
      <c r="DX27" s="1142"/>
      <c r="DY27" s="1142"/>
      <c r="DZ27" s="1142"/>
      <c r="EA27" s="1142"/>
      <c r="EB27" s="1142"/>
      <c r="EC27" s="1142"/>
      <c r="ED27" s="1142"/>
      <c r="EE27" s="1142"/>
      <c r="EF27" s="1461">
        <v>17521</v>
      </c>
      <c r="EG27" s="1462"/>
      <c r="EH27" s="1462"/>
      <c r="EI27" s="1462"/>
      <c r="EJ27" s="1462"/>
      <c r="EK27" s="1462"/>
      <c r="EL27" s="1462"/>
      <c r="EM27" s="1463"/>
      <c r="EN27" s="650"/>
      <c r="EO27" s="1478" t="s">
        <v>1358</v>
      </c>
      <c r="EP27" s="1240"/>
      <c r="EQ27" s="1240"/>
      <c r="ER27" s="1240"/>
      <c r="ES27" s="1240"/>
      <c r="ET27" s="1240"/>
      <c r="EU27" s="1240"/>
      <c r="EV27" s="1240"/>
      <c r="EW27" s="1240"/>
      <c r="EX27" s="1240"/>
      <c r="EY27" s="1240"/>
      <c r="EZ27" s="1479"/>
    </row>
    <row r="28" spans="3:157" ht="29.15" customHeight="1">
      <c r="C28" s="1313" t="s">
        <v>1354</v>
      </c>
      <c r="D28" s="1314"/>
      <c r="E28" s="1314"/>
      <c r="F28" s="1314"/>
      <c r="G28" s="1314"/>
      <c r="H28" s="1314"/>
      <c r="I28" s="1314"/>
      <c r="J28" s="1314"/>
      <c r="K28" s="1314"/>
      <c r="L28" s="1314"/>
      <c r="M28" s="1315"/>
      <c r="N28" s="1316"/>
      <c r="O28" s="1316"/>
      <c r="P28" s="1316"/>
      <c r="Q28" s="1325"/>
      <c r="R28" s="1326"/>
      <c r="S28" s="1326"/>
      <c r="T28" s="1326"/>
      <c r="U28" s="1326"/>
      <c r="V28" s="1326"/>
      <c r="W28" s="1326"/>
      <c r="X28" s="1326"/>
      <c r="Y28" s="1326"/>
      <c r="Z28" s="1326"/>
      <c r="AA28" s="1326"/>
      <c r="AB28" s="1326"/>
      <c r="AC28" s="1326"/>
      <c r="AD28" s="1326"/>
      <c r="AE28" s="1326"/>
      <c r="AF28" s="1326"/>
      <c r="AG28" s="1326"/>
      <c r="AH28" s="1326"/>
      <c r="AI28" s="1326"/>
      <c r="AJ28" s="1326"/>
      <c r="AK28" s="1327"/>
      <c r="AL28" s="1317"/>
      <c r="AM28" s="1142"/>
      <c r="AN28" s="1142"/>
      <c r="AO28" s="1142"/>
      <c r="AP28" s="1142"/>
      <c r="AQ28" s="1142"/>
      <c r="AR28" s="1142"/>
      <c r="AS28" s="1142"/>
      <c r="AT28" s="1142"/>
      <c r="AU28" s="1142"/>
      <c r="AV28" s="1142"/>
      <c r="AW28" s="1142"/>
      <c r="AX28" s="1318"/>
      <c r="AY28" s="1142"/>
      <c r="AZ28" s="1142"/>
      <c r="BA28" s="1142"/>
      <c r="BB28" s="1142"/>
      <c r="BC28" s="1142"/>
      <c r="BD28" s="1142"/>
      <c r="BE28" s="1142"/>
      <c r="BF28" s="1143"/>
      <c r="BG28" s="650"/>
      <c r="BH28" s="946"/>
      <c r="BI28" s="947"/>
      <c r="BJ28" s="947"/>
      <c r="BK28" s="947"/>
      <c r="BL28" s="947"/>
      <c r="BM28" s="947"/>
      <c r="BN28" s="947"/>
      <c r="BO28" s="947"/>
      <c r="BP28" s="947"/>
      <c r="BQ28" s="947"/>
      <c r="BR28" s="947"/>
      <c r="BS28" s="948"/>
      <c r="BT28" s="669"/>
      <c r="CD28" s="637"/>
      <c r="CE28" s="637"/>
      <c r="CF28" s="637"/>
      <c r="CG28" s="637"/>
      <c r="CH28" s="637"/>
      <c r="CJ28" s="1313" t="s">
        <v>1354</v>
      </c>
      <c r="CK28" s="1314"/>
      <c r="CL28" s="1314"/>
      <c r="CM28" s="1314"/>
      <c r="CN28" s="1314"/>
      <c r="CO28" s="1314"/>
      <c r="CP28" s="1314"/>
      <c r="CQ28" s="1314"/>
      <c r="CR28" s="1314"/>
      <c r="CS28" s="1480"/>
      <c r="CT28" s="1315"/>
      <c r="CU28" s="1316"/>
      <c r="CV28" s="1316"/>
      <c r="CW28" s="1481"/>
      <c r="CX28" s="1325"/>
      <c r="CY28" s="1326"/>
      <c r="CZ28" s="1326"/>
      <c r="DA28" s="1326"/>
      <c r="DB28" s="1326"/>
      <c r="DC28" s="1326"/>
      <c r="DD28" s="1326"/>
      <c r="DE28" s="1326"/>
      <c r="DF28" s="1326"/>
      <c r="DG28" s="1326"/>
      <c r="DH28" s="1326"/>
      <c r="DI28" s="1326"/>
      <c r="DJ28" s="1326"/>
      <c r="DK28" s="1326"/>
      <c r="DL28" s="1326"/>
      <c r="DM28" s="1326"/>
      <c r="DN28" s="1326"/>
      <c r="DO28" s="1326"/>
      <c r="DP28" s="1326"/>
      <c r="DQ28" s="1326"/>
      <c r="DR28" s="1327"/>
      <c r="DS28" s="1319"/>
      <c r="DT28" s="1142"/>
      <c r="DU28" s="1142"/>
      <c r="DV28" s="1142"/>
      <c r="DW28" s="1142"/>
      <c r="DX28" s="1142"/>
      <c r="DY28" s="1142"/>
      <c r="DZ28" s="1142"/>
      <c r="EA28" s="1142"/>
      <c r="EB28" s="1142"/>
      <c r="EC28" s="1142"/>
      <c r="ED28" s="1142"/>
      <c r="EE28" s="1142"/>
      <c r="EF28" s="1461"/>
      <c r="EG28" s="1462"/>
      <c r="EH28" s="1462"/>
      <c r="EI28" s="1462"/>
      <c r="EJ28" s="1462"/>
      <c r="EK28" s="1462"/>
      <c r="EL28" s="1462"/>
      <c r="EM28" s="1463"/>
      <c r="EN28" s="650"/>
      <c r="EO28" s="1482" t="s">
        <v>1156</v>
      </c>
      <c r="EP28" s="1483"/>
      <c r="EQ28" s="1483"/>
      <c r="ER28" s="1483"/>
      <c r="ES28" s="1483"/>
      <c r="ET28" s="1483"/>
      <c r="EU28" s="1483"/>
      <c r="EV28" s="1483"/>
      <c r="EW28" s="1483"/>
      <c r="EX28" s="1483"/>
      <c r="EY28" s="1483"/>
      <c r="EZ28" s="1484"/>
    </row>
    <row r="29" spans="3:157" ht="29.15" customHeight="1">
      <c r="C29" s="926" t="s">
        <v>1564</v>
      </c>
      <c r="D29" s="927"/>
      <c r="E29" s="927"/>
      <c r="F29" s="927"/>
      <c r="G29" s="927"/>
      <c r="H29" s="927"/>
      <c r="I29" s="927"/>
      <c r="J29" s="927"/>
      <c r="K29" s="927"/>
      <c r="L29" s="927"/>
      <c r="M29" s="1315"/>
      <c r="N29" s="1316"/>
      <c r="O29" s="1316"/>
      <c r="P29" s="1481"/>
      <c r="Q29" s="1325"/>
      <c r="R29" s="1326"/>
      <c r="S29" s="1326"/>
      <c r="T29" s="1326"/>
      <c r="U29" s="1326"/>
      <c r="V29" s="1326"/>
      <c r="W29" s="1326"/>
      <c r="X29" s="1326"/>
      <c r="Y29" s="1326"/>
      <c r="Z29" s="1326"/>
      <c r="AA29" s="1326"/>
      <c r="AB29" s="1326"/>
      <c r="AC29" s="1326"/>
      <c r="AD29" s="1326"/>
      <c r="AE29" s="1326"/>
      <c r="AF29" s="1326"/>
      <c r="AG29" s="1326"/>
      <c r="AH29" s="1326"/>
      <c r="AI29" s="1326"/>
      <c r="AJ29" s="1326"/>
      <c r="AK29" s="1327"/>
      <c r="AL29" s="1319" t="s">
        <v>1424</v>
      </c>
      <c r="AM29" s="1320"/>
      <c r="AN29" s="1320"/>
      <c r="AO29" s="1320"/>
      <c r="AP29" s="1320"/>
      <c r="AQ29" s="1320"/>
      <c r="AR29" s="1320"/>
      <c r="AS29" s="1320"/>
      <c r="AT29" s="1320"/>
      <c r="AU29" s="1320"/>
      <c r="AV29" s="1320"/>
      <c r="AW29" s="1320"/>
      <c r="AX29" s="1321"/>
      <c r="AY29" s="1142">
        <v>1250</v>
      </c>
      <c r="AZ29" s="1142"/>
      <c r="BA29" s="1142"/>
      <c r="BB29" s="1142"/>
      <c r="BC29" s="1142"/>
      <c r="BD29" s="1142"/>
      <c r="BE29" s="1142"/>
      <c r="BF29" s="1143"/>
      <c r="BG29" s="650"/>
      <c r="BH29" s="953" t="s">
        <v>1360</v>
      </c>
      <c r="BI29" s="954"/>
      <c r="BJ29" s="954"/>
      <c r="BK29" s="954"/>
      <c r="BL29" s="954"/>
      <c r="BM29" s="954"/>
      <c r="BN29" s="954"/>
      <c r="BO29" s="954"/>
      <c r="BP29" s="954"/>
      <c r="BQ29" s="954"/>
      <c r="BR29" s="954"/>
      <c r="BS29" s="955"/>
      <c r="BT29" s="669"/>
      <c r="CD29" s="637"/>
      <c r="CE29" s="637"/>
      <c r="CF29" s="637"/>
      <c r="CG29" s="637"/>
      <c r="CH29" s="637"/>
      <c r="CJ29" s="1485" t="s">
        <v>1359</v>
      </c>
      <c r="CK29" s="1486"/>
      <c r="CL29" s="1486"/>
      <c r="CM29" s="1486"/>
      <c r="CN29" s="1486"/>
      <c r="CO29" s="1486"/>
      <c r="CP29" s="1486"/>
      <c r="CQ29" s="1486"/>
      <c r="CR29" s="1486"/>
      <c r="CS29" s="1487"/>
      <c r="CT29" s="671"/>
      <c r="CU29" s="670"/>
      <c r="CV29" s="670"/>
      <c r="CW29" s="670"/>
      <c r="CX29" s="1325"/>
      <c r="CY29" s="1326"/>
      <c r="CZ29" s="1326"/>
      <c r="DA29" s="1326"/>
      <c r="DB29" s="1326"/>
      <c r="DC29" s="1326"/>
      <c r="DD29" s="1326"/>
      <c r="DE29" s="1326"/>
      <c r="DF29" s="1326"/>
      <c r="DG29" s="1326"/>
      <c r="DH29" s="1326"/>
      <c r="DI29" s="1326"/>
      <c r="DJ29" s="1326"/>
      <c r="DK29" s="1326"/>
      <c r="DL29" s="1326"/>
      <c r="DM29" s="1326"/>
      <c r="DN29" s="1326"/>
      <c r="DO29" s="1326"/>
      <c r="DP29" s="1326"/>
      <c r="DQ29" s="1326"/>
      <c r="DR29" s="1327"/>
      <c r="DS29" s="1319" t="s">
        <v>1424</v>
      </c>
      <c r="DT29" s="1142"/>
      <c r="DU29" s="1142"/>
      <c r="DV29" s="1142"/>
      <c r="DW29" s="1142"/>
      <c r="DX29" s="1142"/>
      <c r="DY29" s="1142"/>
      <c r="DZ29" s="1142"/>
      <c r="EA29" s="1142"/>
      <c r="EB29" s="1142"/>
      <c r="EC29" s="1142"/>
      <c r="ED29" s="1142"/>
      <c r="EE29" s="1142"/>
      <c r="EF29" s="1461">
        <v>1250</v>
      </c>
      <c r="EG29" s="1462"/>
      <c r="EH29" s="1462"/>
      <c r="EI29" s="1462"/>
      <c r="EJ29" s="1462"/>
      <c r="EK29" s="1462"/>
      <c r="EL29" s="1462"/>
      <c r="EM29" s="1463"/>
      <c r="EN29" s="650"/>
      <c r="EO29" s="1488" t="s">
        <v>1360</v>
      </c>
      <c r="EP29" s="1489"/>
      <c r="EQ29" s="1489"/>
      <c r="ER29" s="1489"/>
      <c r="ES29" s="1489"/>
      <c r="ET29" s="1489"/>
      <c r="EU29" s="1489"/>
      <c r="EV29" s="1489"/>
      <c r="EW29" s="1489"/>
      <c r="EX29" s="1489"/>
      <c r="EY29" s="1489"/>
      <c r="EZ29" s="1490"/>
    </row>
    <row r="30" spans="3:157" ht="29.15" customHeight="1" thickBot="1">
      <c r="C30" s="1331" t="s">
        <v>1361</v>
      </c>
      <c r="D30" s="1332"/>
      <c r="E30" s="1332"/>
      <c r="F30" s="1332"/>
      <c r="G30" s="1332"/>
      <c r="H30" s="1332"/>
      <c r="I30" s="1332"/>
      <c r="J30" s="1332"/>
      <c r="K30" s="1332"/>
      <c r="L30" s="1332"/>
      <c r="M30" s="1343">
        <v>50</v>
      </c>
      <c r="N30" s="1344"/>
      <c r="O30" s="1344"/>
      <c r="P30" s="1344"/>
      <c r="Q30" s="1325"/>
      <c r="R30" s="1326"/>
      <c r="S30" s="1326"/>
      <c r="T30" s="1326"/>
      <c r="U30" s="1326"/>
      <c r="V30" s="1326"/>
      <c r="W30" s="1326"/>
      <c r="X30" s="1326"/>
      <c r="Y30" s="1326"/>
      <c r="Z30" s="1326"/>
      <c r="AA30" s="1326"/>
      <c r="AB30" s="1326"/>
      <c r="AC30" s="1326"/>
      <c r="AD30" s="1326"/>
      <c r="AE30" s="1326"/>
      <c r="AF30" s="1326"/>
      <c r="AG30" s="1326"/>
      <c r="AH30" s="1326"/>
      <c r="AI30" s="1326"/>
      <c r="AJ30" s="1326"/>
      <c r="AK30" s="1327"/>
      <c r="AL30" s="1317" t="s">
        <v>1425</v>
      </c>
      <c r="AM30" s="1142"/>
      <c r="AN30" s="1142"/>
      <c r="AO30" s="1142"/>
      <c r="AP30" s="1142"/>
      <c r="AQ30" s="1142"/>
      <c r="AR30" s="1142"/>
      <c r="AS30" s="1142"/>
      <c r="AT30" s="1142"/>
      <c r="AU30" s="1142"/>
      <c r="AV30" s="1142"/>
      <c r="AW30" s="1142"/>
      <c r="AX30" s="1318"/>
      <c r="AY30" s="1142">
        <v>8000</v>
      </c>
      <c r="AZ30" s="1142"/>
      <c r="BA30" s="1142"/>
      <c r="BB30" s="1142"/>
      <c r="BC30" s="1142"/>
      <c r="BD30" s="1142"/>
      <c r="BE30" s="1142"/>
      <c r="BF30" s="1143"/>
      <c r="BG30" s="650"/>
      <c r="BH30" s="960"/>
      <c r="BI30" s="961"/>
      <c r="BJ30" s="961"/>
      <c r="BK30" s="961"/>
      <c r="BL30" s="961"/>
      <c r="BM30" s="961"/>
      <c r="BN30" s="961"/>
      <c r="BO30" s="961"/>
      <c r="BP30" s="961"/>
      <c r="BQ30" s="961"/>
      <c r="BR30" s="961"/>
      <c r="BS30" s="962"/>
      <c r="BT30" s="669"/>
      <c r="CD30" s="637"/>
      <c r="CE30" s="637"/>
      <c r="CF30" s="637"/>
      <c r="CG30" s="637"/>
      <c r="CH30" s="637"/>
      <c r="CJ30" s="1331" t="s">
        <v>1361</v>
      </c>
      <c r="CK30" s="1332"/>
      <c r="CL30" s="1332"/>
      <c r="CM30" s="1332"/>
      <c r="CN30" s="1332"/>
      <c r="CO30" s="1332"/>
      <c r="CP30" s="1332"/>
      <c r="CQ30" s="1332"/>
      <c r="CR30" s="1332"/>
      <c r="CS30" s="1332"/>
      <c r="CT30" s="1343">
        <v>50</v>
      </c>
      <c r="CU30" s="1344"/>
      <c r="CV30" s="1344"/>
      <c r="CW30" s="1344"/>
      <c r="CX30" s="1325"/>
      <c r="CY30" s="1326"/>
      <c r="CZ30" s="1326"/>
      <c r="DA30" s="1326"/>
      <c r="DB30" s="1326"/>
      <c r="DC30" s="1326"/>
      <c r="DD30" s="1326"/>
      <c r="DE30" s="1326"/>
      <c r="DF30" s="1326"/>
      <c r="DG30" s="1326"/>
      <c r="DH30" s="1326"/>
      <c r="DI30" s="1326"/>
      <c r="DJ30" s="1326"/>
      <c r="DK30" s="1326"/>
      <c r="DL30" s="1326"/>
      <c r="DM30" s="1326"/>
      <c r="DN30" s="1326"/>
      <c r="DO30" s="1326"/>
      <c r="DP30" s="1326"/>
      <c r="DQ30" s="1326"/>
      <c r="DR30" s="1327"/>
      <c r="DS30" s="1317" t="s">
        <v>1425</v>
      </c>
      <c r="DT30" s="1142"/>
      <c r="DU30" s="1142"/>
      <c r="DV30" s="1142"/>
      <c r="DW30" s="1142"/>
      <c r="DX30" s="1142"/>
      <c r="DY30" s="1142"/>
      <c r="DZ30" s="1142"/>
      <c r="EA30" s="1142"/>
      <c r="EB30" s="1142"/>
      <c r="EC30" s="1142"/>
      <c r="ED30" s="1142"/>
      <c r="EE30" s="1142"/>
      <c r="EF30" s="1461">
        <v>8000</v>
      </c>
      <c r="EG30" s="1462"/>
      <c r="EH30" s="1462"/>
      <c r="EI30" s="1462"/>
      <c r="EJ30" s="1462"/>
      <c r="EK30" s="1462"/>
      <c r="EL30" s="1462"/>
      <c r="EM30" s="1463"/>
      <c r="EN30" s="650"/>
      <c r="EO30" s="1491" t="s">
        <v>1426</v>
      </c>
      <c r="EP30" s="1374"/>
      <c r="EQ30" s="1374"/>
      <c r="ER30" s="1374"/>
      <c r="ES30" s="1374"/>
      <c r="ET30" s="1374"/>
      <c r="EU30" s="1374"/>
      <c r="EV30" s="1374"/>
      <c r="EW30" s="1374"/>
      <c r="EX30" s="1374"/>
      <c r="EY30" s="1374"/>
      <c r="EZ30" s="1492"/>
    </row>
    <row r="31" spans="3:157" ht="28.5" customHeight="1">
      <c r="C31" s="1331" t="s">
        <v>1362</v>
      </c>
      <c r="D31" s="1332"/>
      <c r="E31" s="1332"/>
      <c r="F31" s="1332"/>
      <c r="G31" s="1332"/>
      <c r="H31" s="1332"/>
      <c r="I31" s="1332"/>
      <c r="J31" s="1332"/>
      <c r="K31" s="1332"/>
      <c r="L31" s="1332"/>
      <c r="M31" s="1343">
        <v>50</v>
      </c>
      <c r="N31" s="1344"/>
      <c r="O31" s="1344"/>
      <c r="P31" s="1344"/>
      <c r="Q31" s="1325"/>
      <c r="R31" s="1326"/>
      <c r="S31" s="1326"/>
      <c r="T31" s="1326"/>
      <c r="U31" s="1326"/>
      <c r="V31" s="1326"/>
      <c r="W31" s="1326"/>
      <c r="X31" s="1326"/>
      <c r="Y31" s="1326"/>
      <c r="Z31" s="1326"/>
      <c r="AA31" s="1326"/>
      <c r="AB31" s="1326"/>
      <c r="AC31" s="1326"/>
      <c r="AD31" s="1326"/>
      <c r="AE31" s="1326"/>
      <c r="AF31" s="1326"/>
      <c r="AG31" s="1326"/>
      <c r="AH31" s="1326"/>
      <c r="AI31" s="1326"/>
      <c r="AJ31" s="1326"/>
      <c r="AK31" s="1327"/>
      <c r="AL31" s="1317" t="s">
        <v>1427</v>
      </c>
      <c r="AM31" s="1142"/>
      <c r="AN31" s="1142"/>
      <c r="AO31" s="1142"/>
      <c r="AP31" s="1142"/>
      <c r="AQ31" s="1142"/>
      <c r="AR31" s="1142"/>
      <c r="AS31" s="1142"/>
      <c r="AT31" s="1142"/>
      <c r="AU31" s="1142"/>
      <c r="AV31" s="1142"/>
      <c r="AW31" s="1142"/>
      <c r="AX31" s="1318"/>
      <c r="AY31" s="1142">
        <v>14300</v>
      </c>
      <c r="AZ31" s="1142"/>
      <c r="BA31" s="1142"/>
      <c r="BB31" s="1142"/>
      <c r="BC31" s="1142"/>
      <c r="BD31" s="1142"/>
      <c r="BE31" s="1142"/>
      <c r="BF31" s="1143"/>
      <c r="BG31" s="650"/>
      <c r="BH31" s="963" t="s">
        <v>1363</v>
      </c>
      <c r="BI31" s="964"/>
      <c r="BJ31" s="964"/>
      <c r="BK31" s="964"/>
      <c r="BL31" s="964"/>
      <c r="BM31" s="964"/>
      <c r="BN31" s="964"/>
      <c r="BO31" s="964"/>
      <c r="BP31" s="964"/>
      <c r="BQ31" s="964"/>
      <c r="BR31" s="964"/>
      <c r="BS31" s="965"/>
      <c r="BT31" s="668"/>
      <c r="CJ31" s="1331" t="s">
        <v>1362</v>
      </c>
      <c r="CK31" s="1332"/>
      <c r="CL31" s="1332"/>
      <c r="CM31" s="1332"/>
      <c r="CN31" s="1332"/>
      <c r="CO31" s="1332"/>
      <c r="CP31" s="1332"/>
      <c r="CQ31" s="1332"/>
      <c r="CR31" s="1332"/>
      <c r="CS31" s="1332"/>
      <c r="CT31" s="1343">
        <v>50</v>
      </c>
      <c r="CU31" s="1344"/>
      <c r="CV31" s="1344"/>
      <c r="CW31" s="1344"/>
      <c r="CX31" s="1325"/>
      <c r="CY31" s="1326"/>
      <c r="CZ31" s="1326"/>
      <c r="DA31" s="1326"/>
      <c r="DB31" s="1326"/>
      <c r="DC31" s="1326"/>
      <c r="DD31" s="1326"/>
      <c r="DE31" s="1326"/>
      <c r="DF31" s="1326"/>
      <c r="DG31" s="1326"/>
      <c r="DH31" s="1326"/>
      <c r="DI31" s="1326"/>
      <c r="DJ31" s="1326"/>
      <c r="DK31" s="1326"/>
      <c r="DL31" s="1326"/>
      <c r="DM31" s="1326"/>
      <c r="DN31" s="1326"/>
      <c r="DO31" s="1326"/>
      <c r="DP31" s="1326"/>
      <c r="DQ31" s="1326"/>
      <c r="DR31" s="1327"/>
      <c r="DS31" s="1317" t="s">
        <v>1427</v>
      </c>
      <c r="DT31" s="1142"/>
      <c r="DU31" s="1142"/>
      <c r="DV31" s="1142"/>
      <c r="DW31" s="1142"/>
      <c r="DX31" s="1142"/>
      <c r="DY31" s="1142"/>
      <c r="DZ31" s="1142"/>
      <c r="EA31" s="1142"/>
      <c r="EB31" s="1142"/>
      <c r="EC31" s="1142"/>
      <c r="ED31" s="1142"/>
      <c r="EE31" s="1142"/>
      <c r="EF31" s="1461">
        <v>14300</v>
      </c>
      <c r="EG31" s="1462"/>
      <c r="EH31" s="1462"/>
      <c r="EI31" s="1462"/>
      <c r="EJ31" s="1462"/>
      <c r="EK31" s="1462"/>
      <c r="EL31" s="1462"/>
      <c r="EM31" s="1463"/>
      <c r="EN31" s="650"/>
      <c r="EO31" s="1493" t="s">
        <v>1363</v>
      </c>
      <c r="EP31" s="1453"/>
      <c r="EQ31" s="1453"/>
      <c r="ER31" s="1453"/>
      <c r="ES31" s="1453"/>
      <c r="ET31" s="1453"/>
      <c r="EU31" s="1453"/>
      <c r="EV31" s="1453"/>
      <c r="EW31" s="1453"/>
      <c r="EX31" s="1453"/>
      <c r="EY31" s="1453"/>
      <c r="EZ31" s="1494"/>
    </row>
    <row r="32" spans="3:157" ht="35.25" customHeight="1" thickBot="1">
      <c r="C32" s="1351" t="s">
        <v>1364</v>
      </c>
      <c r="D32" s="1352"/>
      <c r="E32" s="1352"/>
      <c r="F32" s="1352"/>
      <c r="G32" s="1352"/>
      <c r="H32" s="1352"/>
      <c r="I32" s="1352"/>
      <c r="J32" s="1352"/>
      <c r="K32" s="1352"/>
      <c r="L32" s="1352"/>
      <c r="M32" s="1353"/>
      <c r="N32" s="1354"/>
      <c r="O32" s="1354"/>
      <c r="P32" s="1354"/>
      <c r="Q32" s="1325"/>
      <c r="R32" s="1326"/>
      <c r="S32" s="1326"/>
      <c r="T32" s="1326"/>
      <c r="U32" s="1326"/>
      <c r="V32" s="1326"/>
      <c r="W32" s="1326"/>
      <c r="X32" s="1326"/>
      <c r="Y32" s="1326"/>
      <c r="Z32" s="1326"/>
      <c r="AA32" s="1326"/>
      <c r="AB32" s="1326"/>
      <c r="AC32" s="1326"/>
      <c r="AD32" s="1326"/>
      <c r="AE32" s="1326"/>
      <c r="AF32" s="1326"/>
      <c r="AG32" s="1326"/>
      <c r="AH32" s="1326"/>
      <c r="AI32" s="1326"/>
      <c r="AJ32" s="1326"/>
      <c r="AK32" s="1327"/>
      <c r="AL32" s="1317"/>
      <c r="AM32" s="1142"/>
      <c r="AN32" s="1142"/>
      <c r="AO32" s="1142"/>
      <c r="AP32" s="1142"/>
      <c r="AQ32" s="1142"/>
      <c r="AR32" s="1142"/>
      <c r="AS32" s="1142"/>
      <c r="AT32" s="1142"/>
      <c r="AU32" s="1142"/>
      <c r="AV32" s="1142"/>
      <c r="AW32" s="1142"/>
      <c r="AX32" s="1318"/>
      <c r="AY32" s="1142"/>
      <c r="AZ32" s="1142"/>
      <c r="BA32" s="1142"/>
      <c r="BB32" s="1142"/>
      <c r="BC32" s="1142"/>
      <c r="BD32" s="1142"/>
      <c r="BE32" s="1142"/>
      <c r="BF32" s="1143"/>
      <c r="BG32" s="650"/>
      <c r="BH32" s="970"/>
      <c r="BI32" s="971"/>
      <c r="BJ32" s="971"/>
      <c r="BK32" s="971"/>
      <c r="BL32" s="971"/>
      <c r="BM32" s="971"/>
      <c r="BN32" s="971"/>
      <c r="BO32" s="971"/>
      <c r="BP32" s="971"/>
      <c r="BQ32" s="971"/>
      <c r="BR32" s="971"/>
      <c r="BS32" s="972"/>
      <c r="BT32" s="666"/>
      <c r="CJ32" s="1495" t="s">
        <v>1596</v>
      </c>
      <c r="CK32" s="1496"/>
      <c r="CL32" s="1496"/>
      <c r="CM32" s="1496"/>
      <c r="CN32" s="1496"/>
      <c r="CO32" s="1496"/>
      <c r="CP32" s="1496"/>
      <c r="CQ32" s="1496"/>
      <c r="CR32" s="1496"/>
      <c r="CS32" s="1496"/>
      <c r="CT32" s="1497"/>
      <c r="CU32" s="1498"/>
      <c r="CV32" s="1498"/>
      <c r="CW32" s="1498"/>
      <c r="CX32" s="1325"/>
      <c r="CY32" s="1326"/>
      <c r="CZ32" s="1326"/>
      <c r="DA32" s="1326"/>
      <c r="DB32" s="1326"/>
      <c r="DC32" s="1326"/>
      <c r="DD32" s="1326"/>
      <c r="DE32" s="1326"/>
      <c r="DF32" s="1326"/>
      <c r="DG32" s="1326"/>
      <c r="DH32" s="1326"/>
      <c r="DI32" s="1326"/>
      <c r="DJ32" s="1326"/>
      <c r="DK32" s="1326"/>
      <c r="DL32" s="1326"/>
      <c r="DM32" s="1326"/>
      <c r="DN32" s="1326"/>
      <c r="DO32" s="1326"/>
      <c r="DP32" s="1326"/>
      <c r="DQ32" s="1326"/>
      <c r="DR32" s="1327"/>
      <c r="DS32" s="1317"/>
      <c r="DT32" s="1142"/>
      <c r="DU32" s="1142"/>
      <c r="DV32" s="1142"/>
      <c r="DW32" s="1142"/>
      <c r="DX32" s="1142"/>
      <c r="DY32" s="1142"/>
      <c r="DZ32" s="1142"/>
      <c r="EA32" s="1142"/>
      <c r="EB32" s="1142"/>
      <c r="EC32" s="1142"/>
      <c r="ED32" s="1142"/>
      <c r="EE32" s="1142"/>
      <c r="EF32" s="1461"/>
      <c r="EG32" s="1462"/>
      <c r="EH32" s="1462"/>
      <c r="EI32" s="1462"/>
      <c r="EJ32" s="1462"/>
      <c r="EK32" s="1462"/>
      <c r="EL32" s="1462"/>
      <c r="EM32" s="1463"/>
      <c r="EN32" s="650"/>
      <c r="EO32" s="1499" t="s">
        <v>1428</v>
      </c>
      <c r="EP32" s="1500"/>
      <c r="EQ32" s="1500"/>
      <c r="ER32" s="1500"/>
      <c r="ES32" s="1500" t="s">
        <v>1429</v>
      </c>
      <c r="ET32" s="1500"/>
      <c r="EU32" s="1500"/>
      <c r="EV32" s="1500"/>
      <c r="EW32" s="1500"/>
      <c r="EX32" s="1500"/>
      <c r="EY32" s="1500"/>
      <c r="EZ32" s="1501"/>
    </row>
    <row r="33" spans="3:156" ht="29.15" customHeight="1" thickBot="1">
      <c r="C33" s="1618" t="s">
        <v>1365</v>
      </c>
      <c r="D33" s="1619"/>
      <c r="E33" s="1619"/>
      <c r="F33" s="1619"/>
      <c r="G33" s="1619"/>
      <c r="H33" s="1619"/>
      <c r="I33" s="1619"/>
      <c r="J33" s="1619"/>
      <c r="K33" s="1619"/>
      <c r="L33" s="1619"/>
      <c r="M33" s="1619"/>
      <c r="N33" s="1619"/>
      <c r="O33" s="1619"/>
      <c r="P33" s="1620"/>
      <c r="Q33" s="1328"/>
      <c r="R33" s="1329"/>
      <c r="S33" s="1329"/>
      <c r="T33" s="1329"/>
      <c r="U33" s="1329"/>
      <c r="V33" s="1329"/>
      <c r="W33" s="1329"/>
      <c r="X33" s="1329"/>
      <c r="Y33" s="1329"/>
      <c r="Z33" s="1329"/>
      <c r="AA33" s="1329"/>
      <c r="AB33" s="1329"/>
      <c r="AC33" s="1329"/>
      <c r="AD33" s="1329"/>
      <c r="AE33" s="1329"/>
      <c r="AF33" s="1329"/>
      <c r="AG33" s="1329"/>
      <c r="AH33" s="1329"/>
      <c r="AI33" s="1329"/>
      <c r="AJ33" s="1329"/>
      <c r="AK33" s="1330"/>
      <c r="AL33" s="1333"/>
      <c r="AM33" s="1334"/>
      <c r="AN33" s="1334"/>
      <c r="AO33" s="1334"/>
      <c r="AP33" s="1334"/>
      <c r="AQ33" s="1334"/>
      <c r="AR33" s="1334"/>
      <c r="AS33" s="1334"/>
      <c r="AT33" s="1334"/>
      <c r="AU33" s="1334"/>
      <c r="AV33" s="1334"/>
      <c r="AW33" s="1334"/>
      <c r="AX33" s="1334"/>
      <c r="AY33" s="1334"/>
      <c r="AZ33" s="1334"/>
      <c r="BA33" s="1334"/>
      <c r="BB33" s="1334"/>
      <c r="BC33" s="1334"/>
      <c r="BD33" s="1334"/>
      <c r="BE33" s="1334"/>
      <c r="BF33" s="1335"/>
      <c r="BG33" s="650"/>
      <c r="BH33" s="979" t="s">
        <v>1595</v>
      </c>
      <c r="BI33" s="980"/>
      <c r="BJ33" s="980"/>
      <c r="BK33" s="980"/>
      <c r="BL33" s="980"/>
      <c r="BM33" s="980"/>
      <c r="BN33" s="980"/>
      <c r="BO33" s="980"/>
      <c r="BP33" s="980"/>
      <c r="BQ33" s="980"/>
      <c r="BR33" s="980"/>
      <c r="BS33" s="981"/>
      <c r="BT33" s="666"/>
      <c r="CJ33" s="1502" t="s">
        <v>1365</v>
      </c>
      <c r="CK33" s="1503"/>
      <c r="CL33" s="1503"/>
      <c r="CM33" s="1503"/>
      <c r="CN33" s="1503"/>
      <c r="CO33" s="1503"/>
      <c r="CP33" s="1503"/>
      <c r="CQ33" s="1503"/>
      <c r="CR33" s="1503"/>
      <c r="CS33" s="1503"/>
      <c r="CT33" s="1503"/>
      <c r="CU33" s="1503"/>
      <c r="CV33" s="1503"/>
      <c r="CW33" s="1503"/>
      <c r="CX33" s="1328"/>
      <c r="CY33" s="1329"/>
      <c r="CZ33" s="1329"/>
      <c r="DA33" s="1329"/>
      <c r="DB33" s="1329"/>
      <c r="DC33" s="1329"/>
      <c r="DD33" s="1329"/>
      <c r="DE33" s="1329"/>
      <c r="DF33" s="1329"/>
      <c r="DG33" s="1329"/>
      <c r="DH33" s="1329"/>
      <c r="DI33" s="1329"/>
      <c r="DJ33" s="1329"/>
      <c r="DK33" s="1329"/>
      <c r="DL33" s="1329"/>
      <c r="DM33" s="1329"/>
      <c r="DN33" s="1329"/>
      <c r="DO33" s="1329"/>
      <c r="DP33" s="1329"/>
      <c r="DQ33" s="1329"/>
      <c r="DR33" s="1330"/>
      <c r="DS33" s="1333"/>
      <c r="DT33" s="1334"/>
      <c r="DU33" s="1334"/>
      <c r="DV33" s="1334"/>
      <c r="DW33" s="1334"/>
      <c r="DX33" s="1334"/>
      <c r="DY33" s="1334"/>
      <c r="DZ33" s="1334"/>
      <c r="EA33" s="1334"/>
      <c r="EB33" s="1334"/>
      <c r="EC33" s="1334"/>
      <c r="ED33" s="1334"/>
      <c r="EE33" s="1334"/>
      <c r="EF33" s="1334"/>
      <c r="EG33" s="1334"/>
      <c r="EH33" s="1334"/>
      <c r="EI33" s="1334"/>
      <c r="EJ33" s="1334"/>
      <c r="EK33" s="1334"/>
      <c r="EL33" s="1334"/>
      <c r="EM33" s="1335"/>
      <c r="EN33" s="650"/>
      <c r="EO33" s="1504" t="s">
        <v>1594</v>
      </c>
      <c r="EP33" s="1505"/>
      <c r="EQ33" s="1505"/>
      <c r="ER33" s="1505"/>
      <c r="ES33" s="1505"/>
      <c r="ET33" s="1505"/>
      <c r="EU33" s="1505"/>
      <c r="EV33" s="1505"/>
      <c r="EW33" s="1505"/>
      <c r="EX33" s="1505"/>
      <c r="EY33" s="1505"/>
      <c r="EZ33" s="1506"/>
    </row>
    <row r="34" spans="3:156" ht="29.15" customHeight="1" thickTop="1" thickBot="1">
      <c r="C34" s="1507" t="s">
        <v>1367</v>
      </c>
      <c r="D34" s="1508"/>
      <c r="E34" s="1508"/>
      <c r="F34" s="1508"/>
      <c r="G34" s="1508"/>
      <c r="H34" s="1508"/>
      <c r="I34" s="1508"/>
      <c r="J34" s="1508"/>
      <c r="K34" s="1508"/>
      <c r="L34" s="1508"/>
      <c r="M34" s="1508"/>
      <c r="N34" s="1508"/>
      <c r="O34" s="1508"/>
      <c r="P34" s="1509"/>
      <c r="Q34" s="1510"/>
      <c r="R34" s="1511"/>
      <c r="S34" s="1511"/>
      <c r="T34" s="1511"/>
      <c r="U34" s="1511"/>
      <c r="V34" s="1511"/>
      <c r="W34" s="1511"/>
      <c r="X34" s="1511"/>
      <c r="Y34" s="1511"/>
      <c r="Z34" s="1511"/>
      <c r="AA34" s="1511"/>
      <c r="AB34" s="1511"/>
      <c r="AC34" s="1511"/>
      <c r="AD34" s="1511"/>
      <c r="AE34" s="1511"/>
      <c r="AF34" s="1511"/>
      <c r="AG34" s="1511"/>
      <c r="AH34" s="1511"/>
      <c r="AI34" s="1511"/>
      <c r="AJ34" s="1512" t="s">
        <v>1368</v>
      </c>
      <c r="AK34" s="1513"/>
      <c r="AL34" s="1514">
        <f>IF(BH24&gt;0,ROUNDDOWN(SMALL(BH24:BH26,1)*AG10,0),IF(AY23="","",SUM(AY23:BF32)+AL33))</f>
        <v>247433</v>
      </c>
      <c r="AM34" s="1515"/>
      <c r="AN34" s="1515"/>
      <c r="AO34" s="1515"/>
      <c r="AP34" s="1515"/>
      <c r="AQ34" s="1515"/>
      <c r="AR34" s="1515"/>
      <c r="AS34" s="1515"/>
      <c r="AT34" s="1515"/>
      <c r="AU34" s="1515"/>
      <c r="AV34" s="1515"/>
      <c r="AW34" s="1515"/>
      <c r="AX34" s="1515"/>
      <c r="AY34" s="1515"/>
      <c r="AZ34" s="1515"/>
      <c r="BA34" s="1515"/>
      <c r="BB34" s="1515"/>
      <c r="BC34" s="1516" t="s">
        <v>1326</v>
      </c>
      <c r="BD34" s="1517"/>
      <c r="BE34" s="1517"/>
      <c r="BF34" s="1518"/>
      <c r="BG34" s="650"/>
      <c r="BH34" s="1019"/>
      <c r="BI34" s="1020"/>
      <c r="BJ34" s="1020"/>
      <c r="BK34" s="1020"/>
      <c r="BL34" s="1020"/>
      <c r="BM34" s="1020"/>
      <c r="BN34" s="1020"/>
      <c r="BO34" s="1020"/>
      <c r="BP34" s="1020"/>
      <c r="BQ34" s="1020"/>
      <c r="BR34" s="1020"/>
      <c r="BS34" s="1021"/>
      <c r="BT34" s="667"/>
      <c r="CJ34" s="1507" t="s">
        <v>1367</v>
      </c>
      <c r="CK34" s="1508"/>
      <c r="CL34" s="1508"/>
      <c r="CM34" s="1508"/>
      <c r="CN34" s="1508"/>
      <c r="CO34" s="1508"/>
      <c r="CP34" s="1508"/>
      <c r="CQ34" s="1508"/>
      <c r="CR34" s="1508"/>
      <c r="CS34" s="1508"/>
      <c r="CT34" s="1508"/>
      <c r="CU34" s="1508"/>
      <c r="CV34" s="1508"/>
      <c r="CW34" s="1509"/>
      <c r="CX34" s="1510">
        <v>480000</v>
      </c>
      <c r="CY34" s="1511"/>
      <c r="CZ34" s="1511"/>
      <c r="DA34" s="1511"/>
      <c r="DB34" s="1511"/>
      <c r="DC34" s="1511"/>
      <c r="DD34" s="1511"/>
      <c r="DE34" s="1511"/>
      <c r="DF34" s="1511"/>
      <c r="DG34" s="1511"/>
      <c r="DH34" s="1511"/>
      <c r="DI34" s="1511"/>
      <c r="DJ34" s="1511"/>
      <c r="DK34" s="1511"/>
      <c r="DL34" s="1511"/>
      <c r="DM34" s="1511"/>
      <c r="DN34" s="1511"/>
      <c r="DO34" s="1511"/>
      <c r="DP34" s="1511"/>
      <c r="DQ34" s="1512" t="s">
        <v>1368</v>
      </c>
      <c r="DR34" s="1513"/>
      <c r="DS34" s="1514">
        <f>SUM(EF23:EM32)</f>
        <v>247433</v>
      </c>
      <c r="DT34" s="1515"/>
      <c r="DU34" s="1515"/>
      <c r="DV34" s="1515"/>
      <c r="DW34" s="1515"/>
      <c r="DX34" s="1515"/>
      <c r="DY34" s="1515"/>
      <c r="DZ34" s="1515"/>
      <c r="EA34" s="1515"/>
      <c r="EB34" s="1515"/>
      <c r="EC34" s="1515"/>
      <c r="ED34" s="1515"/>
      <c r="EE34" s="1515"/>
      <c r="EF34" s="1515"/>
      <c r="EG34" s="1515"/>
      <c r="EH34" s="1515"/>
      <c r="EI34" s="1515"/>
      <c r="EJ34" s="1516" t="s">
        <v>1326</v>
      </c>
      <c r="EK34" s="1517"/>
      <c r="EL34" s="1517"/>
      <c r="EM34" s="1518"/>
      <c r="EN34" s="650"/>
      <c r="EO34" s="1519" t="s">
        <v>1430</v>
      </c>
      <c r="EP34" s="1520"/>
      <c r="EQ34" s="1520"/>
      <c r="ER34" s="1520"/>
      <c r="ES34" s="1520"/>
      <c r="ET34" s="1520"/>
      <c r="EU34" s="1520"/>
      <c r="EV34" s="1520"/>
      <c r="EW34" s="1520"/>
      <c r="EX34" s="1520"/>
      <c r="EY34" s="1520"/>
      <c r="EZ34" s="1521"/>
    </row>
    <row r="35" spans="3:156" ht="29.15" customHeight="1">
      <c r="C35" s="1524" t="s">
        <v>1369</v>
      </c>
      <c r="D35" s="1220"/>
      <c r="E35" s="1220"/>
      <c r="F35" s="1220"/>
      <c r="G35" s="1220"/>
      <c r="H35" s="1220"/>
      <c r="I35" s="1220"/>
      <c r="J35" s="1220"/>
      <c r="K35" s="1220"/>
      <c r="L35" s="1220"/>
      <c r="M35" s="1220"/>
      <c r="N35" s="1220"/>
      <c r="O35" s="1220"/>
      <c r="P35" s="1220"/>
      <c r="Q35" s="1341">
        <f>IF(ROUNDDOWN(Q34*AG10,0)&gt;=AL34,AL34,ROUNDDOWN(Q34*AG10,0))</f>
        <v>0</v>
      </c>
      <c r="R35" s="1342"/>
      <c r="S35" s="1342"/>
      <c r="T35" s="1342"/>
      <c r="U35" s="1342"/>
      <c r="V35" s="1342"/>
      <c r="W35" s="1342"/>
      <c r="X35" s="1342"/>
      <c r="Y35" s="1342"/>
      <c r="Z35" s="1342"/>
      <c r="AA35" s="1342"/>
      <c r="AB35" s="1342"/>
      <c r="AC35" s="1342"/>
      <c r="AD35" s="1342"/>
      <c r="AE35" s="1342"/>
      <c r="AF35" s="1342"/>
      <c r="AG35" s="1342"/>
      <c r="AH35" s="1342"/>
      <c r="AI35" s="1342"/>
      <c r="AJ35" s="1342"/>
      <c r="AK35" s="1342"/>
      <c r="AL35" s="1342"/>
      <c r="AM35" s="1342"/>
      <c r="AN35" s="1342"/>
      <c r="AO35" s="1342"/>
      <c r="AP35" s="1342"/>
      <c r="AQ35" s="1342"/>
      <c r="AR35" s="1342"/>
      <c r="AS35" s="1342"/>
      <c r="AT35" s="1342"/>
      <c r="AU35" s="1342"/>
      <c r="AV35" s="1342"/>
      <c r="AW35" s="1342"/>
      <c r="AX35" s="1342"/>
      <c r="AY35" s="1342"/>
      <c r="AZ35" s="1525" t="s">
        <v>1329</v>
      </c>
      <c r="BA35" s="1525"/>
      <c r="BB35" s="1525"/>
      <c r="BC35" s="1525"/>
      <c r="BD35" s="1525"/>
      <c r="BE35" s="1525"/>
      <c r="BF35" s="1526"/>
      <c r="BG35" s="650"/>
      <c r="BH35" s="979" t="s">
        <v>1593</v>
      </c>
      <c r="BI35" s="980"/>
      <c r="BJ35" s="980"/>
      <c r="BK35" s="980"/>
      <c r="BL35" s="980"/>
      <c r="BM35" s="980"/>
      <c r="BN35" s="980"/>
      <c r="BO35" s="980"/>
      <c r="BP35" s="980"/>
      <c r="BQ35" s="980"/>
      <c r="BR35" s="980"/>
      <c r="BS35" s="981"/>
      <c r="BT35" s="667"/>
      <c r="CJ35" s="1524" t="s">
        <v>1431</v>
      </c>
      <c r="CK35" s="1220"/>
      <c r="CL35" s="1220"/>
      <c r="CM35" s="1220"/>
      <c r="CN35" s="1220"/>
      <c r="CO35" s="1220"/>
      <c r="CP35" s="1220"/>
      <c r="CQ35" s="1220"/>
      <c r="CR35" s="1220"/>
      <c r="CS35" s="1220"/>
      <c r="CT35" s="1220"/>
      <c r="CU35" s="1220"/>
      <c r="CV35" s="1220"/>
      <c r="CW35" s="1220"/>
      <c r="CX35" s="1341">
        <v>240000</v>
      </c>
      <c r="CY35" s="1342"/>
      <c r="CZ35" s="1342"/>
      <c r="DA35" s="1342"/>
      <c r="DB35" s="1342"/>
      <c r="DC35" s="1342"/>
      <c r="DD35" s="1342"/>
      <c r="DE35" s="1342"/>
      <c r="DF35" s="1342"/>
      <c r="DG35" s="1342"/>
      <c r="DH35" s="1342"/>
      <c r="DI35" s="1342"/>
      <c r="DJ35" s="1342"/>
      <c r="DK35" s="1342"/>
      <c r="DL35" s="1342"/>
      <c r="DM35" s="1342"/>
      <c r="DN35" s="1342"/>
      <c r="DO35" s="1342"/>
      <c r="DP35" s="1342"/>
      <c r="DQ35" s="1342"/>
      <c r="DR35" s="1342"/>
      <c r="DS35" s="1342"/>
      <c r="DT35" s="1342"/>
      <c r="DU35" s="1342"/>
      <c r="DV35" s="1342"/>
      <c r="DW35" s="1342"/>
      <c r="DX35" s="1342"/>
      <c r="DY35" s="1342"/>
      <c r="DZ35" s="1342"/>
      <c r="EA35" s="1342"/>
      <c r="EB35" s="1342"/>
      <c r="EC35" s="1342"/>
      <c r="ED35" s="1342"/>
      <c r="EE35" s="1342"/>
      <c r="EF35" s="1342"/>
      <c r="EG35" s="1525" t="s">
        <v>1329</v>
      </c>
      <c r="EH35" s="1525"/>
      <c r="EI35" s="1525"/>
      <c r="EJ35" s="1525"/>
      <c r="EK35" s="1525"/>
      <c r="EL35" s="1525"/>
      <c r="EM35" s="1526"/>
      <c r="EN35" s="650"/>
      <c r="EO35" s="1527" t="s">
        <v>1592</v>
      </c>
      <c r="EP35" s="1528"/>
      <c r="EQ35" s="1528"/>
      <c r="ER35" s="1528"/>
      <c r="ES35" s="1528"/>
      <c r="ET35" s="1528"/>
      <c r="EU35" s="1528"/>
      <c r="EV35" s="1528"/>
      <c r="EW35" s="1528"/>
      <c r="EX35" s="1528"/>
      <c r="EY35" s="1528"/>
      <c r="EZ35" s="1529"/>
    </row>
    <row r="36" spans="3:156" ht="29.15" customHeight="1" thickBot="1">
      <c r="C36" s="1530" t="s">
        <v>1371</v>
      </c>
      <c r="D36" s="1531"/>
      <c r="E36" s="1531"/>
      <c r="F36" s="1531"/>
      <c r="G36" s="1531"/>
      <c r="H36" s="1531"/>
      <c r="I36" s="1531"/>
      <c r="J36" s="1531"/>
      <c r="K36" s="1531"/>
      <c r="L36" s="1531"/>
      <c r="M36" s="1531"/>
      <c r="N36" s="1531"/>
      <c r="O36" s="1531"/>
      <c r="P36" s="1531"/>
      <c r="Q36" s="1532">
        <f>ROUNDDOWN(Q35*R12,0)</f>
        <v>0</v>
      </c>
      <c r="R36" s="1533"/>
      <c r="S36" s="1533"/>
      <c r="T36" s="1533"/>
      <c r="U36" s="1533"/>
      <c r="V36" s="1533"/>
      <c r="W36" s="1533"/>
      <c r="X36" s="1533"/>
      <c r="Y36" s="1533"/>
      <c r="Z36" s="1533"/>
      <c r="AA36" s="1533"/>
      <c r="AB36" s="1533"/>
      <c r="AC36" s="1533"/>
      <c r="AD36" s="1533"/>
      <c r="AE36" s="1533"/>
      <c r="AF36" s="1533"/>
      <c r="AG36" s="1533"/>
      <c r="AH36" s="1533"/>
      <c r="AI36" s="1533"/>
      <c r="AJ36" s="1533"/>
      <c r="AK36" s="1533"/>
      <c r="AL36" s="1533"/>
      <c r="AM36" s="1533"/>
      <c r="AN36" s="1533"/>
      <c r="AO36" s="1533"/>
      <c r="AP36" s="1533"/>
      <c r="AQ36" s="1533"/>
      <c r="AR36" s="1533"/>
      <c r="AS36" s="1533"/>
      <c r="AT36" s="1533"/>
      <c r="AU36" s="1533"/>
      <c r="AV36" s="1533"/>
      <c r="AW36" s="1533"/>
      <c r="AX36" s="1533"/>
      <c r="AY36" s="1533"/>
      <c r="AZ36" s="1534" t="s">
        <v>1329</v>
      </c>
      <c r="BA36" s="1534"/>
      <c r="BB36" s="1534"/>
      <c r="BC36" s="1534"/>
      <c r="BD36" s="1534"/>
      <c r="BE36" s="1534"/>
      <c r="BF36" s="1535"/>
      <c r="BG36" s="650"/>
      <c r="BH36" s="601"/>
      <c r="BI36" s="602"/>
      <c r="BJ36" s="602"/>
      <c r="BK36" s="602"/>
      <c r="BL36" s="602"/>
      <c r="BM36" s="602"/>
      <c r="BN36" s="602"/>
      <c r="BO36" s="602"/>
      <c r="BP36" s="602"/>
      <c r="BQ36" s="602"/>
      <c r="BR36" s="602"/>
      <c r="BS36" s="603"/>
      <c r="BT36" s="666"/>
      <c r="CJ36" s="1530" t="s">
        <v>1371</v>
      </c>
      <c r="CK36" s="1531"/>
      <c r="CL36" s="1531"/>
      <c r="CM36" s="1531"/>
      <c r="CN36" s="1531"/>
      <c r="CO36" s="1531"/>
      <c r="CP36" s="1531"/>
      <c r="CQ36" s="1531"/>
      <c r="CR36" s="1531"/>
      <c r="CS36" s="1531"/>
      <c r="CT36" s="1531"/>
      <c r="CU36" s="1531"/>
      <c r="CV36" s="1531"/>
      <c r="CW36" s="1531"/>
      <c r="CX36" s="1532">
        <f>CX35*0.5</f>
        <v>120000</v>
      </c>
      <c r="CY36" s="1533"/>
      <c r="CZ36" s="1533"/>
      <c r="DA36" s="1533"/>
      <c r="DB36" s="1533"/>
      <c r="DC36" s="1533"/>
      <c r="DD36" s="1533"/>
      <c r="DE36" s="1533"/>
      <c r="DF36" s="1533"/>
      <c r="DG36" s="1533"/>
      <c r="DH36" s="1533"/>
      <c r="DI36" s="1533"/>
      <c r="DJ36" s="1533"/>
      <c r="DK36" s="1533"/>
      <c r="DL36" s="1533"/>
      <c r="DM36" s="1533"/>
      <c r="DN36" s="1533"/>
      <c r="DO36" s="1533"/>
      <c r="DP36" s="1533"/>
      <c r="DQ36" s="1533"/>
      <c r="DR36" s="1533"/>
      <c r="DS36" s="1533"/>
      <c r="DT36" s="1533"/>
      <c r="DU36" s="1533"/>
      <c r="DV36" s="1533"/>
      <c r="DW36" s="1533"/>
      <c r="DX36" s="1533"/>
      <c r="DY36" s="1533"/>
      <c r="DZ36" s="1533"/>
      <c r="EA36" s="1533"/>
      <c r="EB36" s="1533"/>
      <c r="EC36" s="1533"/>
      <c r="ED36" s="1533"/>
      <c r="EE36" s="1533"/>
      <c r="EF36" s="1533"/>
      <c r="EG36" s="1534" t="s">
        <v>1329</v>
      </c>
      <c r="EH36" s="1534"/>
      <c r="EI36" s="1534"/>
      <c r="EJ36" s="1534"/>
      <c r="EK36" s="1534"/>
      <c r="EL36" s="1534"/>
      <c r="EM36" s="1535"/>
      <c r="EN36" s="650"/>
      <c r="EO36" s="1519" t="s">
        <v>1432</v>
      </c>
      <c r="EP36" s="1520"/>
      <c r="EQ36" s="1520"/>
      <c r="ER36" s="1520"/>
      <c r="ES36" s="1520"/>
      <c r="ET36" s="1520"/>
      <c r="EU36" s="1520"/>
      <c r="EV36" s="1520"/>
      <c r="EW36" s="1520"/>
      <c r="EX36" s="1520"/>
      <c r="EY36" s="1520"/>
      <c r="EZ36" s="1521"/>
    </row>
    <row r="37" spans="3:156" ht="30" customHeight="1" thickTop="1">
      <c r="C37" s="1596" t="s">
        <v>1433</v>
      </c>
      <c r="D37" s="1396"/>
      <c r="E37" s="1396"/>
      <c r="F37" s="1396"/>
      <c r="G37" s="1396"/>
      <c r="H37" s="1396"/>
      <c r="I37" s="1396"/>
      <c r="J37" s="1396"/>
      <c r="K37" s="1396"/>
      <c r="L37" s="1396"/>
      <c r="M37" s="1396"/>
      <c r="N37" s="1615"/>
      <c r="O37" s="1396"/>
      <c r="P37" s="1396"/>
      <c r="Q37" s="1396"/>
      <c r="R37" s="1396"/>
      <c r="S37" s="1396"/>
      <c r="T37" s="1396"/>
      <c r="U37" s="1396"/>
      <c r="V37" s="1396"/>
      <c r="W37" s="1396"/>
      <c r="X37" s="1396"/>
      <c r="Y37" s="1396"/>
      <c r="Z37" s="1396"/>
      <c r="AA37" s="1396"/>
      <c r="AB37" s="1396"/>
      <c r="AC37" s="1396"/>
      <c r="AD37" s="1396"/>
      <c r="AE37" s="1396"/>
      <c r="AF37" s="1396"/>
      <c r="AG37" s="1396"/>
      <c r="AH37" s="1396"/>
      <c r="AI37" s="1396"/>
      <c r="AJ37" s="1396"/>
      <c r="AK37" s="1396"/>
      <c r="AL37" s="1396"/>
      <c r="AM37" s="1396"/>
      <c r="AN37" s="1396"/>
      <c r="AO37" s="1396"/>
      <c r="AP37" s="1396"/>
      <c r="AQ37" s="1396"/>
      <c r="AR37" s="1396"/>
      <c r="AS37" s="1396"/>
      <c r="AT37" s="1396"/>
      <c r="AU37" s="1396"/>
      <c r="AV37" s="1396"/>
      <c r="AW37" s="1396"/>
      <c r="AX37" s="1396"/>
      <c r="AY37" s="1396"/>
      <c r="AZ37" s="1396"/>
      <c r="BA37" s="1396"/>
      <c r="BB37" s="1396"/>
      <c r="BC37" s="1396"/>
      <c r="BD37" s="1396"/>
      <c r="BE37" s="1396"/>
      <c r="BF37" s="1448"/>
      <c r="BG37" s="650"/>
      <c r="BH37" s="1007" t="s">
        <v>1374</v>
      </c>
      <c r="BI37" s="1008"/>
      <c r="BJ37" s="1008"/>
      <c r="BK37" s="1008"/>
      <c r="BL37" s="1008"/>
      <c r="BM37" s="1008"/>
      <c r="BN37" s="1008"/>
      <c r="BO37" s="1008"/>
      <c r="BP37" s="1008"/>
      <c r="BQ37" s="1008"/>
      <c r="BR37" s="1008"/>
      <c r="BS37" s="1009"/>
      <c r="BT37" s="665"/>
      <c r="CJ37" s="1536" t="s">
        <v>1433</v>
      </c>
      <c r="CK37" s="1537"/>
      <c r="CL37" s="1537"/>
      <c r="CM37" s="1537"/>
      <c r="CN37" s="1537"/>
      <c r="CO37" s="1537"/>
      <c r="CP37" s="1537"/>
      <c r="CQ37" s="1537"/>
      <c r="CR37" s="1537"/>
      <c r="CS37" s="1537"/>
      <c r="CT37" s="1537"/>
      <c r="CU37" s="1537"/>
      <c r="CV37" s="1537"/>
      <c r="CW37" s="1537"/>
      <c r="CX37" s="1537"/>
      <c r="CY37" s="1537"/>
      <c r="CZ37" s="1537"/>
      <c r="DA37" s="1537"/>
      <c r="DB37" s="1537"/>
      <c r="DC37" s="1537"/>
      <c r="DD37" s="1537"/>
      <c r="DE37" s="1537"/>
      <c r="DF37" s="1537"/>
      <c r="DG37" s="1537"/>
      <c r="DH37" s="1537"/>
      <c r="DI37" s="1537"/>
      <c r="DJ37" s="1537"/>
      <c r="DK37" s="1537"/>
      <c r="DL37" s="1537"/>
      <c r="DM37" s="1537"/>
      <c r="DN37" s="1537"/>
      <c r="DO37" s="1537"/>
      <c r="DP37" s="1537"/>
      <c r="DQ37" s="1537"/>
      <c r="DR37" s="1537"/>
      <c r="DS37" s="1537"/>
      <c r="DT37" s="1537"/>
      <c r="DU37" s="1537"/>
      <c r="DV37" s="1537"/>
      <c r="DW37" s="1537"/>
      <c r="DX37" s="1537"/>
      <c r="DY37" s="1537"/>
      <c r="DZ37" s="1537"/>
      <c r="EA37" s="1537"/>
      <c r="EB37" s="1537"/>
      <c r="EC37" s="1537"/>
      <c r="ED37" s="1537"/>
      <c r="EE37" s="1537"/>
      <c r="EF37" s="1537"/>
      <c r="EG37" s="1537"/>
      <c r="EH37" s="1537"/>
      <c r="EI37" s="1537"/>
      <c r="EJ37" s="1537"/>
      <c r="EK37" s="1537"/>
      <c r="EL37" s="1537"/>
      <c r="EM37" s="1538"/>
      <c r="EN37" s="650"/>
      <c r="EO37" s="1542" t="s">
        <v>1374</v>
      </c>
      <c r="EP37" s="1543"/>
      <c r="EQ37" s="1543"/>
      <c r="ER37" s="1543"/>
      <c r="ES37" s="1543"/>
      <c r="ET37" s="1543"/>
      <c r="EU37" s="1543"/>
      <c r="EV37" s="1543"/>
      <c r="EW37" s="1543"/>
      <c r="EX37" s="1543"/>
      <c r="EY37" s="1543"/>
      <c r="EZ37" s="1544"/>
    </row>
    <row r="38" spans="3:156" ht="30" customHeight="1" thickBot="1">
      <c r="C38" s="1617"/>
      <c r="D38" s="1271"/>
      <c r="E38" s="1271"/>
      <c r="F38" s="1271"/>
      <c r="G38" s="1271"/>
      <c r="H38" s="1271"/>
      <c r="I38" s="1271"/>
      <c r="J38" s="1271"/>
      <c r="K38" s="1271"/>
      <c r="L38" s="1271"/>
      <c r="M38" s="1271"/>
      <c r="N38" s="1616"/>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1"/>
      <c r="BC38" s="1271"/>
      <c r="BD38" s="1271"/>
      <c r="BE38" s="1271"/>
      <c r="BF38" s="1340"/>
      <c r="BH38" s="1037"/>
      <c r="BI38" s="1038"/>
      <c r="BJ38" s="1038"/>
      <c r="BK38" s="1038"/>
      <c r="BL38" s="1038"/>
      <c r="BM38" s="1038"/>
      <c r="BN38" s="1038"/>
      <c r="BO38" s="1038"/>
      <c r="BP38" s="1038"/>
      <c r="BQ38" s="1038"/>
      <c r="BR38" s="1038"/>
      <c r="BS38" s="1039"/>
      <c r="BT38" s="665"/>
      <c r="CJ38" s="1539"/>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1"/>
      <c r="EO38" s="1545" t="s">
        <v>1426</v>
      </c>
      <c r="EP38" s="1546"/>
      <c r="EQ38" s="1546"/>
      <c r="ER38" s="1546"/>
      <c r="ES38" s="1546"/>
      <c r="ET38" s="1546"/>
      <c r="EU38" s="1546"/>
      <c r="EV38" s="1546"/>
      <c r="EW38" s="1546"/>
      <c r="EX38" s="1546"/>
      <c r="EY38" s="1546"/>
      <c r="EZ38" s="1547"/>
    </row>
    <row r="39" spans="3:156" ht="21" customHeight="1">
      <c r="C39" s="994" t="s">
        <v>1372</v>
      </c>
      <c r="D39" s="902"/>
      <c r="E39" s="902"/>
      <c r="F39" s="902"/>
      <c r="G39" s="902"/>
      <c r="H39" s="902"/>
      <c r="I39" s="902"/>
      <c r="J39" s="902"/>
      <c r="K39" s="902"/>
      <c r="L39" s="902"/>
      <c r="M39" s="902"/>
      <c r="N39" s="902"/>
      <c r="O39" s="902"/>
      <c r="P39" s="995"/>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c r="AT39" s="902"/>
      <c r="AU39" s="902"/>
      <c r="AV39" s="902"/>
      <c r="AW39" s="902"/>
      <c r="AX39" s="902"/>
      <c r="AY39" s="902"/>
      <c r="AZ39" s="902"/>
      <c r="BA39" s="902"/>
      <c r="BB39" s="902"/>
      <c r="BC39" s="902"/>
      <c r="BD39" s="902"/>
      <c r="BE39" s="902"/>
      <c r="BF39" s="903"/>
      <c r="BG39" s="632"/>
      <c r="BH39" s="1001" t="s">
        <v>1373</v>
      </c>
      <c r="BI39" s="1002"/>
      <c r="BJ39" s="1002"/>
      <c r="BK39" s="1002"/>
      <c r="BL39" s="1002"/>
      <c r="BM39" s="1002"/>
      <c r="BN39" s="1002"/>
      <c r="BO39" s="1002"/>
      <c r="BP39" s="1002"/>
      <c r="BQ39" s="1002"/>
      <c r="BR39" s="1002"/>
      <c r="BS39" s="1003"/>
      <c r="BT39" s="665"/>
    </row>
    <row r="40" spans="3:156" ht="22.5" customHeight="1" thickBot="1">
      <c r="C40" s="784"/>
      <c r="D40" s="842"/>
      <c r="E40" s="842"/>
      <c r="F40" s="842"/>
      <c r="G40" s="842"/>
      <c r="H40" s="842"/>
      <c r="I40" s="842"/>
      <c r="J40" s="842"/>
      <c r="K40" s="842"/>
      <c r="L40" s="842"/>
      <c r="M40" s="842"/>
      <c r="N40" s="842"/>
      <c r="O40" s="842"/>
      <c r="P40" s="996"/>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2"/>
      <c r="AY40" s="842"/>
      <c r="AZ40" s="842"/>
      <c r="BA40" s="842"/>
      <c r="BB40" s="842"/>
      <c r="BC40" s="842"/>
      <c r="BD40" s="842"/>
      <c r="BE40" s="842"/>
      <c r="BF40" s="999"/>
      <c r="BG40" s="541"/>
      <c r="BH40" s="1004"/>
      <c r="BI40" s="1005"/>
      <c r="BJ40" s="1005"/>
      <c r="BK40" s="1005"/>
      <c r="BL40" s="1005"/>
      <c r="BM40" s="1005"/>
      <c r="BN40" s="1005"/>
      <c r="BO40" s="1005"/>
      <c r="BP40" s="1005"/>
      <c r="BQ40" s="1005"/>
      <c r="BR40" s="1005"/>
      <c r="BS40" s="1006"/>
      <c r="BT40" s="665"/>
    </row>
    <row r="41" spans="3:156" ht="23.25" customHeight="1">
      <c r="C41" s="784"/>
      <c r="D41" s="842"/>
      <c r="E41" s="842"/>
      <c r="F41" s="842"/>
      <c r="G41" s="842"/>
      <c r="H41" s="842"/>
      <c r="I41" s="842"/>
      <c r="J41" s="842"/>
      <c r="K41" s="842"/>
      <c r="L41" s="842"/>
      <c r="M41" s="842"/>
      <c r="N41" s="842"/>
      <c r="O41" s="842"/>
      <c r="P41" s="996"/>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2"/>
      <c r="AR41" s="842"/>
      <c r="AS41" s="842"/>
      <c r="AT41" s="842"/>
      <c r="AU41" s="842"/>
      <c r="AV41" s="842"/>
      <c r="AW41" s="842"/>
      <c r="AX41" s="842"/>
      <c r="AY41" s="842"/>
      <c r="AZ41" s="842"/>
      <c r="BA41" s="842"/>
      <c r="BB41" s="842"/>
      <c r="BC41" s="842"/>
      <c r="BD41" s="842"/>
      <c r="BE41" s="842"/>
      <c r="BF41" s="999"/>
      <c r="BG41" s="541"/>
      <c r="BH41" s="1007" t="s">
        <v>1374</v>
      </c>
      <c r="BI41" s="1008"/>
      <c r="BJ41" s="1008"/>
      <c r="BK41" s="1008"/>
      <c r="BL41" s="1008"/>
      <c r="BM41" s="1008"/>
      <c r="BN41" s="1008"/>
      <c r="BO41" s="1008"/>
      <c r="BP41" s="1008"/>
      <c r="BQ41" s="1008"/>
      <c r="BR41" s="1008"/>
      <c r="BS41" s="1009"/>
      <c r="BT41" s="665"/>
    </row>
    <row r="42" spans="3:156" ht="29.25" customHeight="1" thickBot="1">
      <c r="C42" s="784"/>
      <c r="D42" s="842"/>
      <c r="E42" s="842"/>
      <c r="F42" s="842"/>
      <c r="G42" s="842"/>
      <c r="H42" s="842"/>
      <c r="I42" s="842"/>
      <c r="J42" s="842"/>
      <c r="K42" s="842"/>
      <c r="L42" s="842"/>
      <c r="M42" s="842"/>
      <c r="N42" s="842"/>
      <c r="O42" s="842"/>
      <c r="P42" s="996"/>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2"/>
      <c r="AY42" s="842"/>
      <c r="AZ42" s="842"/>
      <c r="BA42" s="842"/>
      <c r="BB42" s="842"/>
      <c r="BC42" s="842"/>
      <c r="BD42" s="842"/>
      <c r="BE42" s="842"/>
      <c r="BF42" s="999"/>
      <c r="BG42" s="541"/>
      <c r="BH42" s="1010"/>
      <c r="BI42" s="1011"/>
      <c r="BJ42" s="1011"/>
      <c r="BK42" s="1011"/>
      <c r="BL42" s="1011"/>
      <c r="BM42" s="1011"/>
      <c r="BN42" s="1011"/>
      <c r="BO42" s="1011"/>
      <c r="BP42" s="1011"/>
      <c r="BQ42" s="1011"/>
      <c r="BR42" s="1011"/>
      <c r="BS42" s="1012"/>
      <c r="BT42" s="665"/>
    </row>
    <row r="43" spans="3:156" ht="24" customHeight="1">
      <c r="C43" s="784"/>
      <c r="D43" s="842"/>
      <c r="E43" s="842"/>
      <c r="F43" s="842"/>
      <c r="G43" s="842"/>
      <c r="H43" s="842"/>
      <c r="I43" s="842"/>
      <c r="J43" s="842"/>
      <c r="K43" s="842"/>
      <c r="L43" s="842"/>
      <c r="M43" s="842"/>
      <c r="N43" s="842"/>
      <c r="O43" s="842"/>
      <c r="P43" s="996"/>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2"/>
      <c r="AY43" s="842"/>
      <c r="AZ43" s="842"/>
      <c r="BA43" s="842"/>
      <c r="BB43" s="842"/>
      <c r="BC43" s="842"/>
      <c r="BD43" s="842"/>
      <c r="BE43" s="842"/>
      <c r="BF43" s="999"/>
      <c r="BG43" s="632"/>
      <c r="BH43" s="1013" t="s">
        <v>1565</v>
      </c>
      <c r="BI43" s="1014"/>
      <c r="BJ43" s="1014"/>
      <c r="BK43" s="1014"/>
      <c r="BL43" s="1014"/>
      <c r="BM43" s="1014"/>
      <c r="BN43" s="1014"/>
      <c r="BO43" s="1014"/>
      <c r="BP43" s="1014"/>
      <c r="BQ43" s="1014"/>
      <c r="BR43" s="1014"/>
      <c r="BS43" s="1015"/>
      <c r="BT43" s="665"/>
    </row>
    <row r="44" spans="3:156" ht="24" customHeight="1">
      <c r="C44" s="784"/>
      <c r="D44" s="842"/>
      <c r="E44" s="842"/>
      <c r="F44" s="842"/>
      <c r="G44" s="842"/>
      <c r="H44" s="842"/>
      <c r="I44" s="842"/>
      <c r="J44" s="842"/>
      <c r="K44" s="842"/>
      <c r="L44" s="842"/>
      <c r="M44" s="842"/>
      <c r="N44" s="842"/>
      <c r="O44" s="842"/>
      <c r="P44" s="996"/>
      <c r="Q44" s="842"/>
      <c r="R44" s="842"/>
      <c r="S44" s="842"/>
      <c r="T44" s="842"/>
      <c r="U44" s="842"/>
      <c r="V44" s="842"/>
      <c r="W44" s="842"/>
      <c r="X44" s="842"/>
      <c r="Y44" s="842"/>
      <c r="Z44" s="842"/>
      <c r="AA44" s="842"/>
      <c r="AB44" s="842"/>
      <c r="AC44" s="842"/>
      <c r="AD44" s="842"/>
      <c r="AE44" s="842"/>
      <c r="AF44" s="842"/>
      <c r="AG44" s="842"/>
      <c r="AH44" s="842"/>
      <c r="AI44" s="842"/>
      <c r="AJ44" s="842"/>
      <c r="AK44" s="842"/>
      <c r="AL44" s="842"/>
      <c r="AM44" s="842"/>
      <c r="AN44" s="842"/>
      <c r="AO44" s="842"/>
      <c r="AP44" s="842"/>
      <c r="AQ44" s="842"/>
      <c r="AR44" s="842"/>
      <c r="AS44" s="842"/>
      <c r="AT44" s="842"/>
      <c r="AU44" s="842"/>
      <c r="AV44" s="842"/>
      <c r="AW44" s="842"/>
      <c r="AX44" s="842"/>
      <c r="AY44" s="842"/>
      <c r="AZ44" s="842"/>
      <c r="BA44" s="842"/>
      <c r="BB44" s="842"/>
      <c r="BC44" s="842"/>
      <c r="BD44" s="842"/>
      <c r="BE44" s="842"/>
      <c r="BF44" s="999"/>
      <c r="BG44" s="632"/>
      <c r="BH44" s="1016"/>
      <c r="BI44" s="1017"/>
      <c r="BJ44" s="1017"/>
      <c r="BK44" s="1017"/>
      <c r="BL44" s="1017"/>
      <c r="BM44" s="1017"/>
      <c r="BN44" s="1017"/>
      <c r="BO44" s="1017"/>
      <c r="BP44" s="1017"/>
      <c r="BQ44" s="1017"/>
      <c r="BR44" s="1017"/>
      <c r="BS44" s="1018"/>
      <c r="BT44" s="665"/>
    </row>
    <row r="45" spans="3:156" ht="24" customHeight="1" thickBot="1">
      <c r="C45" s="997"/>
      <c r="D45" s="844"/>
      <c r="E45" s="844"/>
      <c r="F45" s="844"/>
      <c r="G45" s="844"/>
      <c r="H45" s="844"/>
      <c r="I45" s="844"/>
      <c r="J45" s="844"/>
      <c r="K45" s="844"/>
      <c r="L45" s="844"/>
      <c r="M45" s="844"/>
      <c r="N45" s="844"/>
      <c r="O45" s="844"/>
      <c r="P45" s="998"/>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c r="BD45" s="844"/>
      <c r="BE45" s="844"/>
      <c r="BF45" s="1000"/>
      <c r="BG45" s="632"/>
      <c r="BH45" s="598"/>
      <c r="BI45" s="599"/>
      <c r="BJ45" s="599"/>
      <c r="BK45" s="599"/>
      <c r="BL45" s="599"/>
      <c r="BM45" s="599"/>
      <c r="BN45" s="599"/>
      <c r="BO45" s="599"/>
      <c r="BP45" s="599"/>
      <c r="BQ45" s="599"/>
      <c r="BR45" s="599"/>
      <c r="BS45" s="600"/>
      <c r="BT45" s="665"/>
    </row>
    <row r="46" spans="3:156" ht="24" customHeight="1" thickBot="1">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632"/>
      <c r="BH46" s="901" t="s">
        <v>1566</v>
      </c>
      <c r="BI46" s="764"/>
      <c r="BJ46" s="764"/>
      <c r="BK46" s="764"/>
      <c r="BL46" s="764"/>
      <c r="BM46" s="764"/>
      <c r="BN46" s="764"/>
      <c r="BO46" s="764"/>
      <c r="BP46" s="764"/>
      <c r="BQ46" s="764"/>
      <c r="BR46" s="764"/>
      <c r="BS46" s="925"/>
      <c r="BT46" s="665"/>
    </row>
    <row r="47" spans="3:156" ht="18" customHeight="1" thickBot="1">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632"/>
      <c r="BH47" s="1037"/>
      <c r="BI47" s="1038"/>
      <c r="BJ47" s="1038"/>
      <c r="BK47" s="1038"/>
      <c r="BL47" s="1038"/>
      <c r="BM47" s="1038"/>
      <c r="BN47" s="1038"/>
      <c r="BO47" s="1038"/>
      <c r="BP47" s="1038"/>
      <c r="BQ47" s="1038"/>
      <c r="BR47" s="1038"/>
      <c r="BS47" s="1039"/>
      <c r="BT47" s="665"/>
      <c r="CJ47" s="1362" t="s">
        <v>1375</v>
      </c>
      <c r="CK47" s="1363"/>
      <c r="CL47" s="664"/>
      <c r="CM47" s="1355" t="s">
        <v>1376</v>
      </c>
      <c r="CN47" s="1355"/>
      <c r="CO47" s="1355"/>
      <c r="CP47" s="1355"/>
      <c r="CQ47" s="1310">
        <v>2000</v>
      </c>
      <c r="CR47" s="1310"/>
      <c r="CS47" s="1310"/>
      <c r="CT47" s="1310"/>
      <c r="CU47" s="1310"/>
      <c r="CV47" s="1310"/>
      <c r="CW47" s="1310"/>
      <c r="CX47" s="1310"/>
      <c r="CY47" s="1310"/>
      <c r="CZ47" s="1310"/>
      <c r="DA47" s="1310"/>
      <c r="DB47" s="1310"/>
      <c r="DC47" s="1310"/>
      <c r="DD47" s="1310"/>
      <c r="DE47" s="1310"/>
      <c r="DF47" s="1310"/>
      <c r="DG47" s="1310"/>
      <c r="DH47" s="1310"/>
      <c r="DI47" s="1310" t="s">
        <v>1591</v>
      </c>
      <c r="DJ47" s="1310"/>
      <c r="DK47" s="1366"/>
      <c r="DL47" s="1548" t="s">
        <v>1377</v>
      </c>
      <c r="DM47" s="1549"/>
      <c r="DN47" s="1549"/>
      <c r="DO47" s="1549"/>
      <c r="DP47" s="1549"/>
      <c r="DQ47" s="1549"/>
      <c r="DR47" s="1549"/>
      <c r="DS47" s="1549"/>
      <c r="DT47" s="1549"/>
      <c r="DU47" s="1549"/>
      <c r="DV47" s="1549"/>
      <c r="DW47" s="1549"/>
      <c r="DX47" s="1549"/>
      <c r="DY47" s="1549"/>
      <c r="DZ47" s="1549"/>
      <c r="EA47" s="1549"/>
      <c r="EB47" s="1549"/>
      <c r="EC47" s="1549"/>
      <c r="ED47" s="1549"/>
      <c r="EE47" s="1549"/>
      <c r="EF47" s="1549"/>
      <c r="EG47" s="1549"/>
      <c r="EH47" s="1549"/>
      <c r="EI47" s="1549"/>
      <c r="EJ47" s="1549"/>
      <c r="EK47" s="1549"/>
      <c r="EL47" s="1549"/>
      <c r="EM47" s="1549"/>
      <c r="EN47" s="1549"/>
      <c r="EO47" s="1549"/>
      <c r="EP47" s="1549"/>
      <c r="EQ47" s="1549"/>
      <c r="ER47" s="1549"/>
      <c r="ES47" s="1549"/>
      <c r="ET47" s="1549"/>
      <c r="EU47" s="1549"/>
      <c r="EV47" s="1550"/>
      <c r="EW47" s="1554" t="s">
        <v>1378</v>
      </c>
      <c r="EX47" s="1555"/>
      <c r="EY47" s="1555"/>
      <c r="EZ47" s="1556"/>
    </row>
    <row r="48" spans="3:156" ht="18" customHeight="1" thickBot="1">
      <c r="BH48" s="657"/>
      <c r="BI48" s="657"/>
      <c r="BJ48" s="657"/>
      <c r="BK48" s="657"/>
      <c r="BL48" s="657"/>
      <c r="BM48" s="657"/>
      <c r="BN48" s="657"/>
      <c r="BO48" s="657"/>
      <c r="BP48" s="657"/>
      <c r="BQ48" s="657"/>
      <c r="BR48" s="657"/>
      <c r="BS48" s="657"/>
      <c r="CJ48" s="1364"/>
      <c r="CK48" s="1207"/>
      <c r="CL48" s="663"/>
      <c r="CM48" s="1367" t="s">
        <v>1379</v>
      </c>
      <c r="CN48" s="1367"/>
      <c r="CO48" s="1367"/>
      <c r="CP48" s="1367"/>
      <c r="CQ48" s="1367" t="s">
        <v>1434</v>
      </c>
      <c r="CR48" s="1367"/>
      <c r="CS48" s="1367"/>
      <c r="CT48" s="1367"/>
      <c r="CU48" s="1367"/>
      <c r="CV48" s="1367" t="s">
        <v>1410</v>
      </c>
      <c r="CW48" s="1367"/>
      <c r="CX48" s="1367"/>
      <c r="CY48" s="1367"/>
      <c r="CZ48" s="1367" t="s">
        <v>1402</v>
      </c>
      <c r="DA48" s="1367"/>
      <c r="DB48" s="1367"/>
      <c r="DC48" s="1367"/>
      <c r="DD48" s="1522"/>
      <c r="DE48" s="1522"/>
      <c r="DF48" s="1522"/>
      <c r="DG48" s="1522"/>
      <c r="DH48" s="1522"/>
      <c r="DI48" s="1522" t="s">
        <v>1591</v>
      </c>
      <c r="DJ48" s="1522"/>
      <c r="DK48" s="1523"/>
      <c r="DL48" s="1551"/>
      <c r="DM48" s="1552"/>
      <c r="DN48" s="1552"/>
      <c r="DO48" s="1552"/>
      <c r="DP48" s="1552"/>
      <c r="DQ48" s="1552"/>
      <c r="DR48" s="1552"/>
      <c r="DS48" s="1552"/>
      <c r="DT48" s="1552"/>
      <c r="DU48" s="1552"/>
      <c r="DV48" s="1552"/>
      <c r="DW48" s="1552"/>
      <c r="DX48" s="1552"/>
      <c r="DY48" s="1552"/>
      <c r="DZ48" s="1552"/>
      <c r="EA48" s="1552"/>
      <c r="EB48" s="1552"/>
      <c r="EC48" s="1552"/>
      <c r="ED48" s="1552"/>
      <c r="EE48" s="1552"/>
      <c r="EF48" s="1552"/>
      <c r="EG48" s="1552"/>
      <c r="EH48" s="1552"/>
      <c r="EI48" s="1552"/>
      <c r="EJ48" s="1552"/>
      <c r="EK48" s="1552"/>
      <c r="EL48" s="1552"/>
      <c r="EM48" s="1552"/>
      <c r="EN48" s="1552"/>
      <c r="EO48" s="1552"/>
      <c r="EP48" s="1552"/>
      <c r="EQ48" s="1552"/>
      <c r="ER48" s="1552"/>
      <c r="ES48" s="1552"/>
      <c r="ET48" s="1552"/>
      <c r="EU48" s="1552"/>
      <c r="EV48" s="1553"/>
      <c r="EW48" s="1557"/>
      <c r="EX48" s="1558"/>
      <c r="EY48" s="1558"/>
      <c r="EZ48" s="1559"/>
    </row>
    <row r="49" spans="3:157" ht="18" customHeight="1">
      <c r="C49" s="1362" t="s">
        <v>1375</v>
      </c>
      <c r="D49" s="1363"/>
      <c r="E49" s="664"/>
      <c r="F49" s="1355" t="s">
        <v>1376</v>
      </c>
      <c r="G49" s="1355"/>
      <c r="H49" s="1355"/>
      <c r="I49" s="1355"/>
      <c r="J49" s="1310">
        <v>990</v>
      </c>
      <c r="K49" s="1310"/>
      <c r="L49" s="1310"/>
      <c r="M49" s="1310"/>
      <c r="N49" s="1310"/>
      <c r="O49" s="1310"/>
      <c r="P49" s="1310"/>
      <c r="Q49" s="1310"/>
      <c r="R49" s="1310"/>
      <c r="S49" s="1310"/>
      <c r="T49" s="1310"/>
      <c r="U49" s="1310"/>
      <c r="V49" s="1310"/>
      <c r="W49" s="1310"/>
      <c r="X49" s="1310"/>
      <c r="Y49" s="1310"/>
      <c r="Z49" s="1310"/>
      <c r="AA49" s="1310"/>
      <c r="AB49" s="1310" t="s">
        <v>1590</v>
      </c>
      <c r="AC49" s="1310"/>
      <c r="AD49" s="1366"/>
      <c r="AE49" s="1606" t="s">
        <v>1377</v>
      </c>
      <c r="AF49" s="1607"/>
      <c r="AG49" s="1607"/>
      <c r="AH49" s="1607"/>
      <c r="AI49" s="1607"/>
      <c r="AJ49" s="1607"/>
      <c r="AK49" s="1607"/>
      <c r="AL49" s="1607"/>
      <c r="AM49" s="1607"/>
      <c r="AN49" s="1607"/>
      <c r="AO49" s="1607"/>
      <c r="AP49" s="1607"/>
      <c r="AQ49" s="1607"/>
      <c r="AR49" s="1607"/>
      <c r="AS49" s="1607"/>
      <c r="AT49" s="1607"/>
      <c r="AU49" s="1607"/>
      <c r="AV49" s="1607"/>
      <c r="AW49" s="1607"/>
      <c r="AX49" s="1607"/>
      <c r="AY49" s="1607"/>
      <c r="AZ49" s="1607"/>
      <c r="BA49" s="1607"/>
      <c r="BB49" s="1607"/>
      <c r="BC49" s="1607"/>
      <c r="BD49" s="1607"/>
      <c r="BE49" s="1607"/>
      <c r="BF49" s="1607"/>
      <c r="BG49" s="1607"/>
      <c r="BH49" s="1607"/>
      <c r="BI49" s="1607"/>
      <c r="BJ49" s="1607"/>
      <c r="BK49" s="1607"/>
      <c r="BL49" s="1607"/>
      <c r="BM49" s="1607"/>
      <c r="BN49" s="1607"/>
      <c r="BO49" s="1608"/>
      <c r="BP49" s="1554" t="s">
        <v>1378</v>
      </c>
      <c r="BQ49" s="1555"/>
      <c r="BR49" s="1555"/>
      <c r="BS49" s="1556"/>
      <c r="BT49" s="659"/>
      <c r="CJ49" s="1364"/>
      <c r="CK49" s="1207"/>
      <c r="CL49" s="661"/>
      <c r="CM49" s="1368" t="s">
        <v>1380</v>
      </c>
      <c r="CN49" s="1368"/>
      <c r="CO49" s="1368"/>
      <c r="CP49" s="1368"/>
      <c r="CQ49" s="660" t="s">
        <v>1589</v>
      </c>
      <c r="CR49" s="1346"/>
      <c r="CS49" s="1346"/>
      <c r="CT49" s="1611" t="s">
        <v>1381</v>
      </c>
      <c r="CU49" s="1611"/>
      <c r="CV49" s="1611"/>
      <c r="CW49" s="1611"/>
      <c r="CX49" s="1346"/>
      <c r="CY49" s="1346"/>
      <c r="CZ49" s="1611" t="s">
        <v>1382</v>
      </c>
      <c r="DA49" s="1611"/>
      <c r="DB49" s="1611"/>
      <c r="DC49" s="1611"/>
      <c r="DD49" s="1611"/>
      <c r="DE49" s="1346"/>
      <c r="DF49" s="1346"/>
      <c r="DG49" s="1583" t="s">
        <v>1383</v>
      </c>
      <c r="DH49" s="1346"/>
      <c r="DI49" s="1346"/>
      <c r="DJ49" s="1346"/>
      <c r="DK49" s="1347"/>
      <c r="DL49" s="1584" t="s">
        <v>1384</v>
      </c>
      <c r="DM49" s="1585"/>
      <c r="DN49" s="1585"/>
      <c r="DO49" s="1585"/>
      <c r="DP49" s="1585"/>
      <c r="DQ49" s="1585"/>
      <c r="DR49" s="1585"/>
      <c r="DS49" s="1585"/>
      <c r="DT49" s="1585"/>
      <c r="DU49" s="1585"/>
      <c r="DV49" s="1585"/>
      <c r="DW49" s="1585"/>
      <c r="DX49" s="1585"/>
      <c r="DY49" s="1585"/>
      <c r="DZ49" s="1585"/>
      <c r="EA49" s="1585"/>
      <c r="EB49" s="1585"/>
      <c r="EC49" s="1585"/>
      <c r="ED49" s="1585"/>
      <c r="EE49" s="1585"/>
      <c r="EF49" s="1585"/>
      <c r="EG49" s="1585"/>
      <c r="EH49" s="1585"/>
      <c r="EI49" s="1585"/>
      <c r="EJ49" s="1585"/>
      <c r="EK49" s="1585"/>
      <c r="EL49" s="1585"/>
      <c r="EM49" s="1585"/>
      <c r="EN49" s="1585"/>
      <c r="EO49" s="1585"/>
      <c r="EP49" s="1585"/>
      <c r="EQ49" s="1585"/>
      <c r="ER49" s="1585"/>
      <c r="ES49" s="1585"/>
      <c r="ET49" s="1585"/>
      <c r="EU49" s="1585"/>
      <c r="EV49" s="1586"/>
      <c r="EW49" s="1560"/>
      <c r="EX49" s="1561"/>
      <c r="EY49" s="1561"/>
      <c r="EZ49" s="1562"/>
      <c r="FA49" s="662"/>
    </row>
    <row r="50" spans="3:157" ht="18" customHeight="1" thickBot="1">
      <c r="C50" s="1364"/>
      <c r="D50" s="1207"/>
      <c r="E50" s="663"/>
      <c r="F50" s="1367" t="s">
        <v>1379</v>
      </c>
      <c r="G50" s="1367"/>
      <c r="H50" s="1367"/>
      <c r="I50" s="1367"/>
      <c r="J50" s="1367" t="s">
        <v>1588</v>
      </c>
      <c r="K50" s="1367"/>
      <c r="L50" s="1367"/>
      <c r="M50" s="1183"/>
      <c r="N50" s="1183"/>
      <c r="O50" s="1183"/>
      <c r="P50" s="1183"/>
      <c r="Q50" s="1183"/>
      <c r="R50" s="1183"/>
      <c r="S50" s="1367" t="s">
        <v>1587</v>
      </c>
      <c r="T50" s="1367"/>
      <c r="U50" s="1367"/>
      <c r="V50" s="1367"/>
      <c r="W50" s="1522"/>
      <c r="X50" s="1522"/>
      <c r="Y50" s="1522"/>
      <c r="Z50" s="1522"/>
      <c r="AA50" s="1522"/>
      <c r="AB50" s="1522" t="s">
        <v>1586</v>
      </c>
      <c r="AC50" s="1522"/>
      <c r="AD50" s="1523"/>
      <c r="AE50" s="1567"/>
      <c r="AF50" s="1568"/>
      <c r="AG50" s="1568"/>
      <c r="AH50" s="1568"/>
      <c r="AI50" s="1568"/>
      <c r="AJ50" s="1568"/>
      <c r="AK50" s="1568"/>
      <c r="AL50" s="1568"/>
      <c r="AM50" s="1568"/>
      <c r="AN50" s="1568"/>
      <c r="AO50" s="1568"/>
      <c r="AP50" s="1568"/>
      <c r="AQ50" s="1568"/>
      <c r="AR50" s="1568"/>
      <c r="AS50" s="1568"/>
      <c r="AT50" s="1568"/>
      <c r="AU50" s="1568"/>
      <c r="AV50" s="1568"/>
      <c r="AW50" s="1568"/>
      <c r="AX50" s="1568"/>
      <c r="AY50" s="1568"/>
      <c r="AZ50" s="1568"/>
      <c r="BA50" s="1568"/>
      <c r="BB50" s="1568"/>
      <c r="BC50" s="1568"/>
      <c r="BD50" s="1568"/>
      <c r="BE50" s="1568"/>
      <c r="BF50" s="1568"/>
      <c r="BG50" s="1568"/>
      <c r="BH50" s="1568"/>
      <c r="BI50" s="1568"/>
      <c r="BJ50" s="1568"/>
      <c r="BK50" s="1568"/>
      <c r="BL50" s="1568"/>
      <c r="BM50" s="1568"/>
      <c r="BN50" s="1568"/>
      <c r="BO50" s="1569"/>
      <c r="BP50" s="1557"/>
      <c r="BQ50" s="1558"/>
      <c r="BR50" s="1558"/>
      <c r="BS50" s="1559"/>
      <c r="BT50" s="659"/>
      <c r="CJ50" s="1365"/>
      <c r="CK50" s="1209"/>
      <c r="CL50" s="658"/>
      <c r="CM50" s="1374" t="s">
        <v>1385</v>
      </c>
      <c r="CN50" s="1374"/>
      <c r="CO50" s="1374"/>
      <c r="CP50" s="1374"/>
      <c r="CQ50" s="1374"/>
      <c r="CR50" s="1374"/>
      <c r="CS50" s="1374"/>
      <c r="CT50" s="1374"/>
      <c r="CU50" s="1374"/>
      <c r="CV50" s="1374"/>
      <c r="CW50" s="1374"/>
      <c r="CX50" s="1374"/>
      <c r="CY50" s="1374"/>
      <c r="CZ50" s="1374"/>
      <c r="DA50" s="1374"/>
      <c r="DB50" s="657"/>
      <c r="DC50" s="656" t="s">
        <v>1585</v>
      </c>
      <c r="DD50" s="1375"/>
      <c r="DE50" s="1375"/>
      <c r="DF50" s="1375"/>
      <c r="DG50" s="1375"/>
      <c r="DH50" s="1375"/>
      <c r="DI50" s="1375" t="s">
        <v>1584</v>
      </c>
      <c r="DJ50" s="1375"/>
      <c r="DK50" s="1376"/>
      <c r="DL50" s="1587"/>
      <c r="DM50" s="1588"/>
      <c r="DN50" s="1588"/>
      <c r="DO50" s="1588"/>
      <c r="DP50" s="1588"/>
      <c r="DQ50" s="1588"/>
      <c r="DR50" s="1588"/>
      <c r="DS50" s="1588"/>
      <c r="DT50" s="1588"/>
      <c r="DU50" s="1588"/>
      <c r="DV50" s="1588"/>
      <c r="DW50" s="1588"/>
      <c r="DX50" s="1588"/>
      <c r="DY50" s="1588"/>
      <c r="DZ50" s="1588"/>
      <c r="EA50" s="1588"/>
      <c r="EB50" s="1588"/>
      <c r="EC50" s="1588"/>
      <c r="ED50" s="1588"/>
      <c r="EE50" s="1588"/>
      <c r="EF50" s="1588"/>
      <c r="EG50" s="1588"/>
      <c r="EH50" s="1588"/>
      <c r="EI50" s="1588"/>
      <c r="EJ50" s="1588"/>
      <c r="EK50" s="1588"/>
      <c r="EL50" s="1588"/>
      <c r="EM50" s="1588"/>
      <c r="EN50" s="1588"/>
      <c r="EO50" s="1588"/>
      <c r="EP50" s="1588"/>
      <c r="EQ50" s="1588"/>
      <c r="ER50" s="1588"/>
      <c r="ES50" s="1588"/>
      <c r="ET50" s="1588"/>
      <c r="EU50" s="1588"/>
      <c r="EV50" s="1589"/>
      <c r="EW50" s="1339" t="s">
        <v>1435</v>
      </c>
      <c r="EX50" s="1271"/>
      <c r="EY50" s="1271"/>
      <c r="EZ50" s="1340"/>
      <c r="FA50" s="662"/>
    </row>
    <row r="51" spans="3:157" ht="13.5" customHeight="1" thickBot="1">
      <c r="C51" s="1364"/>
      <c r="D51" s="1207"/>
      <c r="E51" s="661"/>
      <c r="F51" s="1368" t="s">
        <v>1380</v>
      </c>
      <c r="G51" s="1368"/>
      <c r="H51" s="1368"/>
      <c r="I51" s="1368"/>
      <c r="J51" s="660" t="s">
        <v>1570</v>
      </c>
      <c r="K51" s="1345"/>
      <c r="L51" s="1345"/>
      <c r="M51" s="1346" t="s">
        <v>1583</v>
      </c>
      <c r="N51" s="1346"/>
      <c r="O51" s="1346"/>
      <c r="P51" s="1346"/>
      <c r="Q51" s="1346"/>
      <c r="R51" s="1346"/>
      <c r="S51" s="1346"/>
      <c r="T51" s="1346"/>
      <c r="U51" s="1346"/>
      <c r="V51" s="1346"/>
      <c r="W51" s="1346"/>
      <c r="X51" s="1345"/>
      <c r="Y51" s="1345"/>
      <c r="Z51" s="1346" t="s">
        <v>1582</v>
      </c>
      <c r="AA51" s="1346"/>
      <c r="AB51" s="1346"/>
      <c r="AC51" s="1346"/>
      <c r="AD51" s="1347"/>
      <c r="AE51" s="1348" t="s">
        <v>1384</v>
      </c>
      <c r="AF51" s="1349"/>
      <c r="AG51" s="1349"/>
      <c r="AH51" s="1349"/>
      <c r="AI51" s="1349"/>
      <c r="AJ51" s="1349"/>
      <c r="AK51" s="1349"/>
      <c r="AL51" s="1349"/>
      <c r="AM51" s="1349"/>
      <c r="AN51" s="1349"/>
      <c r="AO51" s="1349"/>
      <c r="AP51" s="1349"/>
      <c r="AQ51" s="1349"/>
      <c r="AR51" s="1349"/>
      <c r="AS51" s="1349"/>
      <c r="AT51" s="1349"/>
      <c r="AU51" s="1349"/>
      <c r="AV51" s="1349"/>
      <c r="AW51" s="1349"/>
      <c r="AX51" s="1349"/>
      <c r="AY51" s="1349"/>
      <c r="AZ51" s="1349"/>
      <c r="BA51" s="1349"/>
      <c r="BB51" s="1349"/>
      <c r="BC51" s="1349"/>
      <c r="BD51" s="1349"/>
      <c r="BE51" s="1349"/>
      <c r="BF51" s="1349"/>
      <c r="BG51" s="1349"/>
      <c r="BH51" s="1349"/>
      <c r="BI51" s="1349"/>
      <c r="BJ51" s="1349"/>
      <c r="BK51" s="1349"/>
      <c r="BL51" s="1349"/>
      <c r="BM51" s="1349"/>
      <c r="BN51" s="1349"/>
      <c r="BO51" s="1350"/>
      <c r="BP51" s="1560"/>
      <c r="BQ51" s="1561"/>
      <c r="BR51" s="1561"/>
      <c r="BS51" s="1562"/>
      <c r="BT51" s="659"/>
    </row>
    <row r="52" spans="3:157" ht="18" customHeight="1" thickBot="1">
      <c r="C52" s="1365"/>
      <c r="D52" s="1209"/>
      <c r="E52" s="658"/>
      <c r="F52" s="1374" t="s">
        <v>1385</v>
      </c>
      <c r="G52" s="1374"/>
      <c r="H52" s="1374"/>
      <c r="I52" s="1374"/>
      <c r="J52" s="1374"/>
      <c r="K52" s="1374"/>
      <c r="L52" s="1374"/>
      <c r="M52" s="1374"/>
      <c r="N52" s="1374"/>
      <c r="O52" s="1374"/>
      <c r="P52" s="1374"/>
      <c r="Q52" s="1374"/>
      <c r="R52" s="1374"/>
      <c r="S52" s="1374"/>
      <c r="T52" s="1374"/>
      <c r="U52" s="657"/>
      <c r="V52" s="656" t="s">
        <v>1582</v>
      </c>
      <c r="W52" s="1375"/>
      <c r="X52" s="1375"/>
      <c r="Y52" s="1375"/>
      <c r="Z52" s="1375"/>
      <c r="AA52" s="1375"/>
      <c r="AB52" s="1375" t="s">
        <v>1581</v>
      </c>
      <c r="AC52" s="1375"/>
      <c r="AD52" s="1376"/>
      <c r="AE52" s="1336"/>
      <c r="AF52" s="1337"/>
      <c r="AG52" s="1337"/>
      <c r="AH52" s="1337"/>
      <c r="AI52" s="1337"/>
      <c r="AJ52" s="1337"/>
      <c r="AK52" s="1337"/>
      <c r="AL52" s="1337"/>
      <c r="AM52" s="1337"/>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37"/>
      <c r="BM52" s="1337"/>
      <c r="BN52" s="1337"/>
      <c r="BO52" s="1338"/>
      <c r="BP52" s="1339" t="s">
        <v>1436</v>
      </c>
      <c r="BQ52" s="1271"/>
      <c r="BR52" s="1271"/>
      <c r="BS52" s="1340"/>
      <c r="BT52" s="650"/>
      <c r="CJ52" s="1362" t="s">
        <v>1386</v>
      </c>
      <c r="CK52" s="1377"/>
      <c r="CL52" s="1396" t="s">
        <v>1387</v>
      </c>
      <c r="CM52" s="1396"/>
      <c r="CN52" s="1397"/>
      <c r="CO52" s="1252" t="s">
        <v>1388</v>
      </c>
      <c r="CP52" s="1253"/>
      <c r="CQ52" s="1253"/>
      <c r="CR52" s="1253"/>
      <c r="CS52" s="1253"/>
      <c r="CT52" s="1253"/>
      <c r="CU52" s="1380"/>
      <c r="CV52" s="1252" t="s">
        <v>1389</v>
      </c>
      <c r="CW52" s="1253"/>
      <c r="CX52" s="1253"/>
      <c r="CY52" s="1253"/>
      <c r="CZ52" s="1252" t="s">
        <v>1390</v>
      </c>
      <c r="DA52" s="1253"/>
      <c r="DB52" s="1253"/>
      <c r="DC52" s="1380"/>
      <c r="DD52" s="1564" t="s">
        <v>1391</v>
      </c>
      <c r="DE52" s="1565"/>
      <c r="DF52" s="1565"/>
      <c r="DG52" s="1565"/>
      <c r="DH52" s="1565"/>
      <c r="DI52" s="1565"/>
      <c r="DJ52" s="1565"/>
      <c r="DK52" s="1565"/>
      <c r="DL52" s="1565"/>
      <c r="DM52" s="1565"/>
      <c r="DN52" s="1565"/>
      <c r="DO52" s="1565"/>
      <c r="DP52" s="1565"/>
      <c r="DQ52" s="1565"/>
      <c r="DR52" s="1565"/>
      <c r="DS52" s="1565"/>
      <c r="DT52" s="1565"/>
      <c r="DU52" s="1565"/>
      <c r="DV52" s="1565"/>
      <c r="DW52" s="1565"/>
      <c r="DX52" s="1565"/>
      <c r="DY52" s="1565"/>
      <c r="DZ52" s="1565"/>
      <c r="EA52" s="1565"/>
      <c r="EB52" s="1565"/>
      <c r="EC52" s="1565"/>
      <c r="ED52" s="1565"/>
      <c r="EE52" s="1565"/>
      <c r="EF52" s="1565"/>
      <c r="EG52" s="1565"/>
      <c r="EH52" s="1565"/>
      <c r="EI52" s="1565"/>
      <c r="EJ52" s="1565"/>
      <c r="EK52" s="1565"/>
      <c r="EL52" s="1565"/>
      <c r="EM52" s="1565"/>
      <c r="EN52" s="1565"/>
      <c r="EO52" s="1565"/>
      <c r="EP52" s="1565"/>
      <c r="EQ52" s="1565"/>
      <c r="ER52" s="1565"/>
      <c r="ES52" s="1565"/>
      <c r="ET52" s="1566"/>
      <c r="EU52" s="1563" t="s">
        <v>1392</v>
      </c>
      <c r="EV52" s="1396"/>
      <c r="EW52" s="1396"/>
      <c r="EX52" s="1396"/>
      <c r="EY52" s="1396"/>
      <c r="EZ52" s="1448"/>
    </row>
    <row r="53" spans="3:157" ht="18" customHeight="1" thickBot="1">
      <c r="CJ53" s="1364"/>
      <c r="CK53" s="1378"/>
      <c r="CL53" s="1141"/>
      <c r="CM53" s="1141"/>
      <c r="CN53" s="1385"/>
      <c r="CO53" s="1151"/>
      <c r="CP53" s="1152"/>
      <c r="CQ53" s="1152"/>
      <c r="CR53" s="1152"/>
      <c r="CS53" s="1152"/>
      <c r="CT53" s="1152"/>
      <c r="CU53" s="1381"/>
      <c r="CV53" s="1151"/>
      <c r="CW53" s="1152"/>
      <c r="CX53" s="1152"/>
      <c r="CY53" s="1152"/>
      <c r="CZ53" s="1151"/>
      <c r="DA53" s="1152"/>
      <c r="DB53" s="1152"/>
      <c r="DC53" s="1381"/>
      <c r="DD53" s="1369" t="s">
        <v>1393</v>
      </c>
      <c r="DE53" s="1240"/>
      <c r="DF53" s="1240"/>
      <c r="DG53" s="1240"/>
      <c r="DH53" s="1240"/>
      <c r="DI53" s="1370"/>
      <c r="DJ53" s="1369" t="s">
        <v>1394</v>
      </c>
      <c r="DK53" s="1240"/>
      <c r="DL53" s="1240"/>
      <c r="DM53" s="1240"/>
      <c r="DN53" s="1240"/>
      <c r="DO53" s="1370"/>
      <c r="DP53" s="1359" t="s">
        <v>1395</v>
      </c>
      <c r="DQ53" s="1360"/>
      <c r="DR53" s="1360"/>
      <c r="DS53" s="1360"/>
      <c r="DT53" s="1360"/>
      <c r="DU53" s="1361"/>
      <c r="DV53" s="1369" t="s">
        <v>1396</v>
      </c>
      <c r="DW53" s="1240"/>
      <c r="DX53" s="1240"/>
      <c r="DY53" s="1240"/>
      <c r="DZ53" s="1240"/>
      <c r="EA53" s="1370"/>
      <c r="EB53" s="1369" t="s">
        <v>1397</v>
      </c>
      <c r="EC53" s="1240"/>
      <c r="ED53" s="1240"/>
      <c r="EE53" s="1240"/>
      <c r="EF53" s="1240"/>
      <c r="EG53" s="1370"/>
      <c r="EH53" s="1387" t="s">
        <v>1580</v>
      </c>
      <c r="EI53" s="1388"/>
      <c r="EJ53" s="1388"/>
      <c r="EK53" s="1388"/>
      <c r="EL53" s="1388"/>
      <c r="EM53" s="1389"/>
      <c r="EN53" s="1369" t="s">
        <v>1367</v>
      </c>
      <c r="EO53" s="1240"/>
      <c r="EP53" s="1240"/>
      <c r="EQ53" s="1240"/>
      <c r="ER53" s="1240"/>
      <c r="ES53" s="1240"/>
      <c r="ET53" s="1240"/>
      <c r="EU53" s="1384"/>
      <c r="EV53" s="1141"/>
      <c r="EW53" s="1141"/>
      <c r="EX53" s="1141"/>
      <c r="EY53" s="1141"/>
      <c r="EZ53" s="1147"/>
    </row>
    <row r="54" spans="3:157" ht="8.25" customHeight="1">
      <c r="C54" s="1362" t="s">
        <v>1386</v>
      </c>
      <c r="D54" s="1377"/>
      <c r="E54" s="1396" t="s">
        <v>1387</v>
      </c>
      <c r="F54" s="1396"/>
      <c r="G54" s="1397"/>
      <c r="H54" s="1252" t="s">
        <v>1388</v>
      </c>
      <c r="I54" s="1253"/>
      <c r="J54" s="1253"/>
      <c r="K54" s="1253"/>
      <c r="L54" s="1253"/>
      <c r="M54" s="1253"/>
      <c r="N54" s="1380"/>
      <c r="O54" s="1252" t="s">
        <v>1389</v>
      </c>
      <c r="P54" s="1253"/>
      <c r="Q54" s="1253"/>
      <c r="R54" s="1253"/>
      <c r="S54" s="1252" t="s">
        <v>1390</v>
      </c>
      <c r="T54" s="1253"/>
      <c r="U54" s="1253"/>
      <c r="V54" s="1380"/>
      <c r="W54" s="1398" t="s">
        <v>1391</v>
      </c>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T54" s="1399"/>
      <c r="AU54" s="1399"/>
      <c r="AV54" s="1399"/>
      <c r="AW54" s="1399"/>
      <c r="AX54" s="1399"/>
      <c r="AY54" s="1399"/>
      <c r="AZ54" s="1399"/>
      <c r="BA54" s="1399"/>
      <c r="BB54" s="1399"/>
      <c r="BC54" s="1399"/>
      <c r="BD54" s="1399"/>
      <c r="BE54" s="1399"/>
      <c r="BF54" s="1399"/>
      <c r="BG54" s="1399"/>
      <c r="BH54" s="1399"/>
      <c r="BI54" s="1399"/>
      <c r="BJ54" s="1399"/>
      <c r="BK54" s="1399"/>
      <c r="BL54" s="1399"/>
      <c r="BM54" s="1400"/>
      <c r="BN54" s="1563" t="s">
        <v>1392</v>
      </c>
      <c r="BO54" s="1396"/>
      <c r="BP54" s="1396"/>
      <c r="BQ54" s="1396"/>
      <c r="BR54" s="1396"/>
      <c r="BS54" s="1448"/>
      <c r="BT54" s="650"/>
      <c r="CJ54" s="1364"/>
      <c r="CK54" s="1378"/>
      <c r="CL54" s="1382" t="s">
        <v>1398</v>
      </c>
      <c r="CM54" s="1154"/>
      <c r="CN54" s="1383"/>
      <c r="CO54" s="1371" t="s">
        <v>1329</v>
      </c>
      <c r="CP54" s="1372"/>
      <c r="CQ54" s="1372"/>
      <c r="CR54" s="1372"/>
      <c r="CS54" s="1372"/>
      <c r="CT54" s="1372"/>
      <c r="CU54" s="1373"/>
      <c r="CV54" s="1371" t="s">
        <v>1329</v>
      </c>
      <c r="CW54" s="1372"/>
      <c r="CX54" s="1372"/>
      <c r="CY54" s="1372"/>
      <c r="CZ54" s="1371" t="s">
        <v>1329</v>
      </c>
      <c r="DA54" s="1372"/>
      <c r="DB54" s="1372"/>
      <c r="DC54" s="1372"/>
      <c r="DD54" s="1371" t="s">
        <v>1329</v>
      </c>
      <c r="DE54" s="1372"/>
      <c r="DF54" s="1372"/>
      <c r="DG54" s="1372"/>
      <c r="DH54" s="1372"/>
      <c r="DI54" s="1373"/>
      <c r="DJ54" s="1371" t="s">
        <v>1329</v>
      </c>
      <c r="DK54" s="1372"/>
      <c r="DL54" s="1372"/>
      <c r="DM54" s="1372"/>
      <c r="DN54" s="1372"/>
      <c r="DO54" s="1373"/>
      <c r="DP54" s="1371" t="s">
        <v>1329</v>
      </c>
      <c r="DQ54" s="1372"/>
      <c r="DR54" s="1372"/>
      <c r="DS54" s="1372"/>
      <c r="DT54" s="1372"/>
      <c r="DU54" s="1373"/>
      <c r="DV54" s="1371" t="s">
        <v>1329</v>
      </c>
      <c r="DW54" s="1372"/>
      <c r="DX54" s="1372"/>
      <c r="DY54" s="1372"/>
      <c r="DZ54" s="1372"/>
      <c r="EA54" s="1373"/>
      <c r="EB54" s="1371" t="s">
        <v>1329</v>
      </c>
      <c r="EC54" s="1372"/>
      <c r="ED54" s="1372"/>
      <c r="EE54" s="1372"/>
      <c r="EF54" s="1372"/>
      <c r="EG54" s="1373"/>
      <c r="EH54" s="1371" t="s">
        <v>1329</v>
      </c>
      <c r="EI54" s="1372"/>
      <c r="EJ54" s="1372"/>
      <c r="EK54" s="1372"/>
      <c r="EL54" s="1372"/>
      <c r="EM54" s="1373"/>
      <c r="EN54" s="1371" t="s">
        <v>1329</v>
      </c>
      <c r="EO54" s="1372"/>
      <c r="EP54" s="1372"/>
      <c r="EQ54" s="1372"/>
      <c r="ER54" s="1372"/>
      <c r="ES54" s="1372"/>
      <c r="ET54" s="1373"/>
      <c r="EU54" s="1371" t="s">
        <v>1329</v>
      </c>
      <c r="EV54" s="1372"/>
      <c r="EW54" s="1372"/>
      <c r="EX54" s="1372"/>
      <c r="EY54" s="1372"/>
      <c r="EZ54" s="1386"/>
    </row>
    <row r="55" spans="3:157" ht="20.149999999999999" customHeight="1">
      <c r="C55" s="1364"/>
      <c r="D55" s="1378"/>
      <c r="E55" s="1141"/>
      <c r="F55" s="1141"/>
      <c r="G55" s="1385"/>
      <c r="H55" s="1151"/>
      <c r="I55" s="1152"/>
      <c r="J55" s="1152"/>
      <c r="K55" s="1152"/>
      <c r="L55" s="1152"/>
      <c r="M55" s="1152"/>
      <c r="N55" s="1381"/>
      <c r="O55" s="1151"/>
      <c r="P55" s="1152"/>
      <c r="Q55" s="1152"/>
      <c r="R55" s="1152"/>
      <c r="S55" s="1151"/>
      <c r="T55" s="1152"/>
      <c r="U55" s="1152"/>
      <c r="V55" s="1381"/>
      <c r="W55" s="1369" t="s">
        <v>1393</v>
      </c>
      <c r="X55" s="1240"/>
      <c r="Y55" s="1240"/>
      <c r="Z55" s="1240"/>
      <c r="AA55" s="1240"/>
      <c r="AB55" s="1370"/>
      <c r="AC55" s="1369" t="s">
        <v>1394</v>
      </c>
      <c r="AD55" s="1240"/>
      <c r="AE55" s="1240"/>
      <c r="AF55" s="1240"/>
      <c r="AG55" s="1240"/>
      <c r="AH55" s="1370"/>
      <c r="AI55" s="1359" t="s">
        <v>1395</v>
      </c>
      <c r="AJ55" s="1360"/>
      <c r="AK55" s="1360"/>
      <c r="AL55" s="1360"/>
      <c r="AM55" s="1360"/>
      <c r="AN55" s="1361"/>
      <c r="AO55" s="1369" t="s">
        <v>1396</v>
      </c>
      <c r="AP55" s="1240"/>
      <c r="AQ55" s="1240"/>
      <c r="AR55" s="1240"/>
      <c r="AS55" s="1240"/>
      <c r="AT55" s="1370"/>
      <c r="AU55" s="1369" t="s">
        <v>1397</v>
      </c>
      <c r="AV55" s="1240"/>
      <c r="AW55" s="1240"/>
      <c r="AX55" s="1240"/>
      <c r="AY55" s="1240"/>
      <c r="AZ55" s="1370"/>
      <c r="BA55" s="1387" t="s">
        <v>1579</v>
      </c>
      <c r="BB55" s="1388"/>
      <c r="BC55" s="1388"/>
      <c r="BD55" s="1388"/>
      <c r="BE55" s="1388"/>
      <c r="BF55" s="1389"/>
      <c r="BG55" s="1369" t="s">
        <v>1367</v>
      </c>
      <c r="BH55" s="1240"/>
      <c r="BI55" s="1240"/>
      <c r="BJ55" s="1240"/>
      <c r="BK55" s="1240"/>
      <c r="BL55" s="1240"/>
      <c r="BM55" s="1370"/>
      <c r="BN55" s="1384"/>
      <c r="BO55" s="1141"/>
      <c r="BP55" s="1141"/>
      <c r="BQ55" s="1141"/>
      <c r="BR55" s="1141"/>
      <c r="BS55" s="1147"/>
      <c r="BT55" s="650"/>
      <c r="CJ55" s="1364"/>
      <c r="CK55" s="1378"/>
      <c r="CL55" s="1384"/>
      <c r="CM55" s="1141"/>
      <c r="CN55" s="1385"/>
      <c r="CO55" s="1590">
        <f>CX36</f>
        <v>120000</v>
      </c>
      <c r="CP55" s="1591"/>
      <c r="CQ55" s="1591"/>
      <c r="CR55" s="1591"/>
      <c r="CS55" s="1591"/>
      <c r="CT55" s="1591"/>
      <c r="CU55" s="1597"/>
      <c r="CV55" s="1356"/>
      <c r="CW55" s="1357"/>
      <c r="CX55" s="1357"/>
      <c r="CY55" s="1357"/>
      <c r="CZ55" s="1356">
        <v>60000</v>
      </c>
      <c r="DA55" s="1357"/>
      <c r="DB55" s="1357"/>
      <c r="DC55" s="1358"/>
      <c r="DD55" s="1580">
        <v>50000</v>
      </c>
      <c r="DE55" s="1581"/>
      <c r="DF55" s="1581"/>
      <c r="DG55" s="1581"/>
      <c r="DH55" s="1581"/>
      <c r="DI55" s="1582"/>
      <c r="DJ55" s="1580">
        <v>0</v>
      </c>
      <c r="DK55" s="1581"/>
      <c r="DL55" s="1581"/>
      <c r="DM55" s="1581"/>
      <c r="DN55" s="1581"/>
      <c r="DO55" s="1582"/>
      <c r="DP55" s="1580">
        <v>10000</v>
      </c>
      <c r="DQ55" s="1581"/>
      <c r="DR55" s="1581"/>
      <c r="DS55" s="1581"/>
      <c r="DT55" s="1581"/>
      <c r="DU55" s="1582"/>
      <c r="DV55" s="1580">
        <v>0</v>
      </c>
      <c r="DW55" s="1581"/>
      <c r="DX55" s="1581"/>
      <c r="DY55" s="1581"/>
      <c r="DZ55" s="1581"/>
      <c r="EA55" s="1582"/>
      <c r="EB55" s="1580">
        <v>0</v>
      </c>
      <c r="EC55" s="1581"/>
      <c r="ED55" s="1581"/>
      <c r="EE55" s="1581"/>
      <c r="EF55" s="1581"/>
      <c r="EG55" s="1582"/>
      <c r="EH55" s="1580"/>
      <c r="EI55" s="1581"/>
      <c r="EJ55" s="1581"/>
      <c r="EK55" s="1581"/>
      <c r="EL55" s="1581"/>
      <c r="EM55" s="1582"/>
      <c r="EN55" s="1590">
        <f>DD55+DJ55+DP55+DV55+EB55+EH55</f>
        <v>60000</v>
      </c>
      <c r="EO55" s="1591"/>
      <c r="EP55" s="1591"/>
      <c r="EQ55" s="1591"/>
      <c r="ER55" s="1591"/>
      <c r="ES55" s="1591"/>
      <c r="ET55" s="1597"/>
      <c r="EU55" s="1590">
        <f>CO55+CV55+EN55</f>
        <v>180000</v>
      </c>
      <c r="EV55" s="1591"/>
      <c r="EW55" s="1591"/>
      <c r="EX55" s="1591"/>
      <c r="EY55" s="1591"/>
      <c r="EZ55" s="1592"/>
    </row>
    <row r="56" spans="3:157" ht="20.149999999999999" customHeight="1">
      <c r="C56" s="1364"/>
      <c r="D56" s="1378"/>
      <c r="E56" s="1382" t="s">
        <v>1398</v>
      </c>
      <c r="F56" s="1154"/>
      <c r="G56" s="1383"/>
      <c r="H56" s="1371" t="s">
        <v>1329</v>
      </c>
      <c r="I56" s="1372"/>
      <c r="J56" s="1372"/>
      <c r="K56" s="1372"/>
      <c r="L56" s="1372"/>
      <c r="M56" s="1372"/>
      <c r="N56" s="1373"/>
      <c r="O56" s="1371" t="s">
        <v>1329</v>
      </c>
      <c r="P56" s="1372"/>
      <c r="Q56" s="1372"/>
      <c r="R56" s="1372"/>
      <c r="S56" s="1371" t="s">
        <v>1329</v>
      </c>
      <c r="T56" s="1372"/>
      <c r="U56" s="1372"/>
      <c r="V56" s="1372"/>
      <c r="W56" s="1371" t="s">
        <v>1329</v>
      </c>
      <c r="X56" s="1372"/>
      <c r="Y56" s="1372"/>
      <c r="Z56" s="1372"/>
      <c r="AA56" s="1372"/>
      <c r="AB56" s="1373"/>
      <c r="AC56" s="1371" t="s">
        <v>1329</v>
      </c>
      <c r="AD56" s="1372"/>
      <c r="AE56" s="1372"/>
      <c r="AF56" s="1372"/>
      <c r="AG56" s="1372"/>
      <c r="AH56" s="1373"/>
      <c r="AI56" s="1371" t="s">
        <v>1329</v>
      </c>
      <c r="AJ56" s="1372"/>
      <c r="AK56" s="1372"/>
      <c r="AL56" s="1372"/>
      <c r="AM56" s="1372"/>
      <c r="AN56" s="1373"/>
      <c r="AO56" s="1371" t="s">
        <v>1329</v>
      </c>
      <c r="AP56" s="1372"/>
      <c r="AQ56" s="1372"/>
      <c r="AR56" s="1372"/>
      <c r="AS56" s="1372"/>
      <c r="AT56" s="1373"/>
      <c r="AU56" s="1371" t="s">
        <v>1329</v>
      </c>
      <c r="AV56" s="1372"/>
      <c r="AW56" s="1372"/>
      <c r="AX56" s="1372"/>
      <c r="AY56" s="1372"/>
      <c r="AZ56" s="1373"/>
      <c r="BA56" s="1371" t="s">
        <v>1329</v>
      </c>
      <c r="BB56" s="1372"/>
      <c r="BC56" s="1372"/>
      <c r="BD56" s="1372"/>
      <c r="BE56" s="1372"/>
      <c r="BF56" s="1373"/>
      <c r="BG56" s="1371" t="s">
        <v>1329</v>
      </c>
      <c r="BH56" s="1372"/>
      <c r="BI56" s="1372"/>
      <c r="BJ56" s="1372"/>
      <c r="BK56" s="1372"/>
      <c r="BL56" s="1372"/>
      <c r="BM56" s="1373"/>
      <c r="BN56" s="1371" t="s">
        <v>1329</v>
      </c>
      <c r="BO56" s="1372"/>
      <c r="BP56" s="1372"/>
      <c r="BQ56" s="1372"/>
      <c r="BR56" s="1372"/>
      <c r="BS56" s="1386"/>
      <c r="BT56" s="655"/>
      <c r="CJ56" s="1364"/>
      <c r="CK56" s="1378"/>
      <c r="CL56" s="1369"/>
      <c r="CM56" s="1240"/>
      <c r="CN56" s="1370"/>
      <c r="CO56" s="1573"/>
      <c r="CP56" s="1574"/>
      <c r="CQ56" s="1574"/>
      <c r="CR56" s="1574"/>
      <c r="CS56" s="1574"/>
      <c r="CT56" s="1574"/>
      <c r="CU56" s="1575"/>
      <c r="CV56" s="1407"/>
      <c r="CW56" s="1408"/>
      <c r="CX56" s="1408"/>
      <c r="CY56" s="1408"/>
      <c r="CZ56" s="1407"/>
      <c r="DA56" s="1408"/>
      <c r="DB56" s="1408"/>
      <c r="DC56" s="1576"/>
      <c r="DD56" s="1577"/>
      <c r="DE56" s="1578"/>
      <c r="DF56" s="1578"/>
      <c r="DG56" s="1578"/>
      <c r="DH56" s="1578"/>
      <c r="DI56" s="1579"/>
      <c r="DJ56" s="1577"/>
      <c r="DK56" s="1578"/>
      <c r="DL56" s="1578"/>
      <c r="DM56" s="1578"/>
      <c r="DN56" s="1578"/>
      <c r="DO56" s="1579"/>
      <c r="DP56" s="1577"/>
      <c r="DQ56" s="1578"/>
      <c r="DR56" s="1578"/>
      <c r="DS56" s="1578"/>
      <c r="DT56" s="1578"/>
      <c r="DU56" s="1579"/>
      <c r="DV56" s="1577"/>
      <c r="DW56" s="1578"/>
      <c r="DX56" s="1578"/>
      <c r="DY56" s="1578"/>
      <c r="DZ56" s="1578"/>
      <c r="EA56" s="1579"/>
      <c r="EB56" s="1577"/>
      <c r="EC56" s="1578"/>
      <c r="ED56" s="1578"/>
      <c r="EE56" s="1578"/>
      <c r="EF56" s="1578"/>
      <c r="EG56" s="1579"/>
      <c r="EH56" s="1577"/>
      <c r="EI56" s="1578"/>
      <c r="EJ56" s="1578"/>
      <c r="EK56" s="1578"/>
      <c r="EL56" s="1578"/>
      <c r="EM56" s="1579"/>
      <c r="EN56" s="1577"/>
      <c r="EO56" s="1578"/>
      <c r="EP56" s="1578"/>
      <c r="EQ56" s="1578"/>
      <c r="ER56" s="1578"/>
      <c r="ES56" s="1578"/>
      <c r="ET56" s="1579"/>
      <c r="EU56" s="1577"/>
      <c r="EV56" s="1578"/>
      <c r="EW56" s="1578"/>
      <c r="EX56" s="1578"/>
      <c r="EY56" s="1578"/>
      <c r="EZ56" s="1599"/>
    </row>
    <row r="57" spans="3:157" ht="20.149999999999999" customHeight="1" thickBot="1">
      <c r="C57" s="1364"/>
      <c r="D57" s="1378"/>
      <c r="E57" s="1384"/>
      <c r="F57" s="1141"/>
      <c r="G57" s="1385"/>
      <c r="H57" s="1356">
        <f>Q36</f>
        <v>0</v>
      </c>
      <c r="I57" s="1357"/>
      <c r="J57" s="1357"/>
      <c r="K57" s="1357"/>
      <c r="L57" s="1357"/>
      <c r="M57" s="1357"/>
      <c r="N57" s="1358"/>
      <c r="O57" s="1356"/>
      <c r="P57" s="1357"/>
      <c r="Q57" s="1357"/>
      <c r="R57" s="1357"/>
      <c r="S57" s="1356"/>
      <c r="T57" s="1357"/>
      <c r="U57" s="1357"/>
      <c r="V57" s="1358"/>
      <c r="W57" s="1356"/>
      <c r="X57" s="1357"/>
      <c r="Y57" s="1357"/>
      <c r="Z57" s="1357"/>
      <c r="AA57" s="1357"/>
      <c r="AB57" s="1358"/>
      <c r="AC57" s="1356"/>
      <c r="AD57" s="1357"/>
      <c r="AE57" s="1357"/>
      <c r="AF57" s="1357"/>
      <c r="AG57" s="1357"/>
      <c r="AH57" s="1358"/>
      <c r="AI57" s="1356"/>
      <c r="AJ57" s="1357"/>
      <c r="AK57" s="1357"/>
      <c r="AL57" s="1357"/>
      <c r="AM57" s="1357"/>
      <c r="AN57" s="1358"/>
      <c r="AO57" s="1356"/>
      <c r="AP57" s="1357"/>
      <c r="AQ57" s="1357"/>
      <c r="AR57" s="1357"/>
      <c r="AS57" s="1357"/>
      <c r="AT57" s="1358"/>
      <c r="AU57" s="1356"/>
      <c r="AV57" s="1357"/>
      <c r="AW57" s="1357"/>
      <c r="AX57" s="1357"/>
      <c r="AY57" s="1357"/>
      <c r="AZ57" s="1358"/>
      <c r="BA57" s="1356"/>
      <c r="BB57" s="1357"/>
      <c r="BC57" s="1357"/>
      <c r="BD57" s="1357"/>
      <c r="BE57" s="1357"/>
      <c r="BF57" s="1358"/>
      <c r="BG57" s="1390">
        <f>SUM(W57:BF57)</f>
        <v>0</v>
      </c>
      <c r="BH57" s="1391"/>
      <c r="BI57" s="1391"/>
      <c r="BJ57" s="1391"/>
      <c r="BK57" s="1391"/>
      <c r="BL57" s="1391"/>
      <c r="BM57" s="1392"/>
      <c r="BN57" s="1393">
        <f>SUM(H57,S57,O57,BG57)</f>
        <v>0</v>
      </c>
      <c r="BO57" s="1394"/>
      <c r="BP57" s="1394"/>
      <c r="BQ57" s="1394"/>
      <c r="BR57" s="1394"/>
      <c r="BS57" s="1395"/>
      <c r="BT57" s="554"/>
      <c r="CJ57" s="1365"/>
      <c r="CK57" s="1379"/>
      <c r="CL57" s="1409" t="s">
        <v>1367</v>
      </c>
      <c r="CM57" s="1410"/>
      <c r="CN57" s="1411"/>
      <c r="CO57" s="1409"/>
      <c r="CP57" s="1410"/>
      <c r="CQ57" s="1410"/>
      <c r="CR57" s="1410"/>
      <c r="CS57" s="1410"/>
      <c r="CT57" s="1410"/>
      <c r="CU57" s="1411"/>
      <c r="CV57" s="1401">
        <f>SUM(CV55:CV56)</f>
        <v>0</v>
      </c>
      <c r="CW57" s="1412"/>
      <c r="CX57" s="1412"/>
      <c r="CY57" s="1412"/>
      <c r="CZ57" s="1401">
        <f>SUM(CZ55:DC56)</f>
        <v>60000</v>
      </c>
      <c r="DA57" s="1412"/>
      <c r="DB57" s="1412"/>
      <c r="DC57" s="1412"/>
      <c r="DD57" s="1570"/>
      <c r="DE57" s="1571"/>
      <c r="DF57" s="1571"/>
      <c r="DG57" s="1571"/>
      <c r="DH57" s="1571"/>
      <c r="DI57" s="1572"/>
      <c r="DJ57" s="1570"/>
      <c r="DK57" s="1571"/>
      <c r="DL57" s="1571"/>
      <c r="DM57" s="1571"/>
      <c r="DN57" s="1571"/>
      <c r="DO57" s="1572"/>
      <c r="DP57" s="1570"/>
      <c r="DQ57" s="1571"/>
      <c r="DR57" s="1571"/>
      <c r="DS57" s="1571"/>
      <c r="DT57" s="1571"/>
      <c r="DU57" s="1572"/>
      <c r="DV57" s="1570"/>
      <c r="DW57" s="1571"/>
      <c r="DX57" s="1571"/>
      <c r="DY57" s="1571"/>
      <c r="DZ57" s="1571"/>
      <c r="EA57" s="1572"/>
      <c r="EB57" s="1570"/>
      <c r="EC57" s="1571"/>
      <c r="ED57" s="1571"/>
      <c r="EE57" s="1571"/>
      <c r="EF57" s="1571"/>
      <c r="EG57" s="1572"/>
      <c r="EH57" s="1570"/>
      <c r="EI57" s="1571"/>
      <c r="EJ57" s="1571"/>
      <c r="EK57" s="1571"/>
      <c r="EL57" s="1571"/>
      <c r="EM57" s="1572"/>
      <c r="EN57" s="1570"/>
      <c r="EO57" s="1571"/>
      <c r="EP57" s="1571"/>
      <c r="EQ57" s="1571"/>
      <c r="ER57" s="1571"/>
      <c r="ES57" s="1571"/>
      <c r="ET57" s="1572"/>
      <c r="EU57" s="1570"/>
      <c r="EV57" s="1571"/>
      <c r="EW57" s="1571"/>
      <c r="EX57" s="1571"/>
      <c r="EY57" s="1571"/>
      <c r="EZ57" s="1598"/>
    </row>
    <row r="58" spans="3:157" ht="30.75" customHeight="1" thickBot="1">
      <c r="C58" s="1364"/>
      <c r="D58" s="1378"/>
      <c r="E58" s="1369"/>
      <c r="F58" s="1240"/>
      <c r="G58" s="1370"/>
      <c r="H58" s="1404"/>
      <c r="I58" s="1405"/>
      <c r="J58" s="1405"/>
      <c r="K58" s="1405"/>
      <c r="L58" s="1405"/>
      <c r="M58" s="1405"/>
      <c r="N58" s="1406"/>
      <c r="O58" s="1407"/>
      <c r="P58" s="1408"/>
      <c r="Q58" s="1408"/>
      <c r="R58" s="1408"/>
      <c r="S58" s="1407"/>
      <c r="T58" s="1408"/>
      <c r="U58" s="1408"/>
      <c r="V58" s="1576"/>
      <c r="W58" s="1407"/>
      <c r="X58" s="1408"/>
      <c r="Y58" s="1408"/>
      <c r="Z58" s="1408"/>
      <c r="AA58" s="1408"/>
      <c r="AB58" s="1576"/>
      <c r="AC58" s="1407"/>
      <c r="AD58" s="1408"/>
      <c r="AE58" s="1408"/>
      <c r="AF58" s="1408"/>
      <c r="AG58" s="1408"/>
      <c r="AH58" s="1576"/>
      <c r="AI58" s="1407"/>
      <c r="AJ58" s="1408"/>
      <c r="AK58" s="1408"/>
      <c r="AL58" s="1408"/>
      <c r="AM58" s="1408"/>
      <c r="AN58" s="1576"/>
      <c r="AO58" s="1407"/>
      <c r="AP58" s="1408"/>
      <c r="AQ58" s="1408"/>
      <c r="AR58" s="1408"/>
      <c r="AS58" s="1408"/>
      <c r="AT58" s="1576"/>
      <c r="AU58" s="1407"/>
      <c r="AV58" s="1408"/>
      <c r="AW58" s="1408"/>
      <c r="AX58" s="1408"/>
      <c r="AY58" s="1408"/>
      <c r="AZ58" s="1576"/>
      <c r="BA58" s="1407"/>
      <c r="BB58" s="1408"/>
      <c r="BC58" s="1408"/>
      <c r="BD58" s="1408"/>
      <c r="BE58" s="1408"/>
      <c r="BF58" s="1576"/>
      <c r="BG58" s="1407"/>
      <c r="BH58" s="1408"/>
      <c r="BI58" s="1408"/>
      <c r="BJ58" s="1408"/>
      <c r="BK58" s="1408"/>
      <c r="BL58" s="1408"/>
      <c r="BM58" s="1576"/>
      <c r="BN58" s="1407"/>
      <c r="BO58" s="1408"/>
      <c r="BP58" s="1408"/>
      <c r="BQ58" s="1408"/>
      <c r="BR58" s="1408"/>
      <c r="BS58" s="1593"/>
      <c r="CJ58" s="1604" t="s">
        <v>1399</v>
      </c>
      <c r="CK58" s="1603"/>
      <c r="CL58" s="1603"/>
      <c r="CM58" s="1603"/>
      <c r="CN58" s="1603"/>
      <c r="CO58" s="1603"/>
      <c r="CP58" s="1603"/>
      <c r="CQ58" s="1603"/>
      <c r="CR58" s="1603"/>
      <c r="CS58" s="1603"/>
      <c r="CT58" s="1603"/>
      <c r="CU58" s="1603"/>
      <c r="CV58" s="1603"/>
      <c r="CW58" s="1603"/>
      <c r="CX58" s="1178"/>
      <c r="CY58" s="1157"/>
      <c r="CZ58" s="1600" t="s">
        <v>1400</v>
      </c>
      <c r="DA58" s="1600"/>
      <c r="DB58" s="1600"/>
      <c r="DC58" s="1600"/>
      <c r="DD58" s="1605" t="s">
        <v>1578</v>
      </c>
      <c r="DE58" s="1605"/>
      <c r="DF58" s="1600" t="s">
        <v>1401</v>
      </c>
      <c r="DG58" s="1600"/>
      <c r="DH58" s="1600"/>
      <c r="DI58" s="1157">
        <v>12</v>
      </c>
      <c r="DJ58" s="1157"/>
      <c r="DK58" s="1157"/>
      <c r="DL58" s="1594" t="s">
        <v>1402</v>
      </c>
      <c r="DM58" s="1601"/>
      <c r="DN58" s="1602" t="s">
        <v>1577</v>
      </c>
      <c r="DO58" s="1603"/>
      <c r="DP58" s="1603"/>
      <c r="DQ58" s="1603"/>
      <c r="DR58" s="1603"/>
      <c r="DS58" s="1603"/>
      <c r="DT58" s="1603"/>
      <c r="DU58" s="1603"/>
      <c r="DV58" s="1603"/>
      <c r="DW58" s="1603"/>
      <c r="DX58" s="1603"/>
      <c r="DY58" s="1603"/>
      <c r="DZ58" s="1603"/>
      <c r="EA58" s="1603"/>
      <c r="EB58" s="1178" t="s">
        <v>1576</v>
      </c>
      <c r="EC58" s="1157"/>
      <c r="ED58" s="1600" t="s">
        <v>1400</v>
      </c>
      <c r="EE58" s="1600"/>
      <c r="EF58" s="1600"/>
      <c r="EG58" s="1157"/>
      <c r="EH58" s="1157"/>
      <c r="EI58" s="1600" t="s">
        <v>1401</v>
      </c>
      <c r="EJ58" s="1600"/>
      <c r="EK58" s="1600"/>
      <c r="EL58" s="1157"/>
      <c r="EM58" s="1157"/>
      <c r="EN58" s="1157"/>
      <c r="EO58" s="1594" t="s">
        <v>1402</v>
      </c>
      <c r="EP58" s="1595"/>
      <c r="EQ58" s="1596"/>
      <c r="ER58" s="1396"/>
      <c r="ES58" s="1396"/>
      <c r="ET58" s="1396"/>
      <c r="EU58" s="1396"/>
      <c r="EV58" s="1396"/>
      <c r="EW58" s="1396"/>
      <c r="EX58" s="1396"/>
      <c r="EY58" s="1396"/>
      <c r="EZ58" s="1396"/>
    </row>
    <row r="59" spans="3:157" ht="18" customHeight="1" thickBot="1">
      <c r="C59" s="1365"/>
      <c r="D59" s="1379"/>
      <c r="E59" s="1409" t="s">
        <v>1367</v>
      </c>
      <c r="F59" s="1410"/>
      <c r="G59" s="1411"/>
      <c r="H59" s="1401">
        <f>SUM(H57:N58)</f>
        <v>0</v>
      </c>
      <c r="I59" s="1402"/>
      <c r="J59" s="1402"/>
      <c r="K59" s="1402"/>
      <c r="L59" s="1402"/>
      <c r="M59" s="1402"/>
      <c r="N59" s="1403"/>
      <c r="O59" s="1401">
        <f>SUM(O57:O58)</f>
        <v>0</v>
      </c>
      <c r="P59" s="1412"/>
      <c r="Q59" s="1412"/>
      <c r="R59" s="1412"/>
      <c r="S59" s="1401">
        <f>SUM(S57:S58)</f>
        <v>0</v>
      </c>
      <c r="T59" s="1412"/>
      <c r="U59" s="1412"/>
      <c r="V59" s="1412"/>
      <c r="W59" s="1401">
        <f>SUM(W57:AB58)</f>
        <v>0</v>
      </c>
      <c r="X59" s="1402"/>
      <c r="Y59" s="1402"/>
      <c r="Z59" s="1402"/>
      <c r="AA59" s="1402"/>
      <c r="AB59" s="1403"/>
      <c r="AC59" s="1401">
        <f>SUM(AC57:AH58)</f>
        <v>0</v>
      </c>
      <c r="AD59" s="1402"/>
      <c r="AE59" s="1402"/>
      <c r="AF59" s="1402"/>
      <c r="AG59" s="1402"/>
      <c r="AH59" s="1403"/>
      <c r="AI59" s="1401">
        <f>SUM(AI57:AN58)</f>
        <v>0</v>
      </c>
      <c r="AJ59" s="1402"/>
      <c r="AK59" s="1402"/>
      <c r="AL59" s="1402"/>
      <c r="AM59" s="1402"/>
      <c r="AN59" s="1403"/>
      <c r="AO59" s="1401">
        <f>SUM(AO57:AT58)</f>
        <v>0</v>
      </c>
      <c r="AP59" s="1402"/>
      <c r="AQ59" s="1402"/>
      <c r="AR59" s="1402"/>
      <c r="AS59" s="1402"/>
      <c r="AT59" s="1403"/>
      <c r="AU59" s="1401">
        <f>SUM(AU57:AZ58)</f>
        <v>0</v>
      </c>
      <c r="AV59" s="1402"/>
      <c r="AW59" s="1402"/>
      <c r="AX59" s="1402"/>
      <c r="AY59" s="1402"/>
      <c r="AZ59" s="1403"/>
      <c r="BA59" s="1401">
        <f>SUM(BA57:BF58)</f>
        <v>0</v>
      </c>
      <c r="BB59" s="1402"/>
      <c r="BC59" s="1402"/>
      <c r="BD59" s="1402"/>
      <c r="BE59" s="1402"/>
      <c r="BF59" s="1403"/>
      <c r="BG59" s="1401">
        <f>SUM(BG57:BM58)</f>
        <v>0</v>
      </c>
      <c r="BH59" s="1412"/>
      <c r="BI59" s="1412"/>
      <c r="BJ59" s="1412"/>
      <c r="BK59" s="1412"/>
      <c r="BL59" s="1412"/>
      <c r="BM59" s="1612"/>
      <c r="BN59" s="1613">
        <f>SUM(BN57:BS58)</f>
        <v>0</v>
      </c>
      <c r="BO59" s="1402"/>
      <c r="BP59" s="1402"/>
      <c r="BQ59" s="1402"/>
      <c r="BR59" s="1402"/>
      <c r="BS59" s="1614"/>
      <c r="CJ59" s="653"/>
      <c r="CK59" s="650"/>
      <c r="CL59" s="650"/>
      <c r="CM59" s="650"/>
      <c r="CN59" s="650"/>
      <c r="CO59" s="650"/>
      <c r="CP59" s="650"/>
      <c r="CQ59" s="650"/>
      <c r="CR59" s="650"/>
      <c r="CS59" s="650"/>
      <c r="CT59" s="650"/>
      <c r="CU59" s="650"/>
      <c r="CV59" s="650"/>
      <c r="CW59" s="650"/>
      <c r="CX59" s="652"/>
      <c r="CY59" s="652"/>
      <c r="CZ59" s="651"/>
      <c r="DA59" s="651"/>
      <c r="DB59" s="651"/>
      <c r="DC59" s="651"/>
      <c r="DD59" s="652"/>
      <c r="DE59" s="652"/>
      <c r="DF59" s="651"/>
      <c r="DG59" s="651"/>
      <c r="DH59" s="651"/>
      <c r="DI59" s="650"/>
      <c r="DJ59" s="650"/>
      <c r="DK59" s="650"/>
      <c r="DN59" s="650"/>
      <c r="DO59" s="650"/>
      <c r="DP59" s="650"/>
      <c r="DQ59" s="650"/>
      <c r="DR59" s="650"/>
      <c r="DS59" s="650"/>
      <c r="DT59" s="650"/>
      <c r="DU59" s="650"/>
      <c r="DV59" s="650"/>
      <c r="DW59" s="650"/>
      <c r="DX59" s="650"/>
      <c r="DY59" s="650"/>
      <c r="DZ59" s="650"/>
      <c r="EA59" s="650"/>
      <c r="EB59" s="650"/>
      <c r="EC59" s="650"/>
      <c r="ED59" s="651"/>
      <c r="EE59" s="651"/>
      <c r="EF59" s="651"/>
      <c r="EG59" s="650"/>
      <c r="EH59" s="650"/>
      <c r="EI59" s="651"/>
      <c r="EJ59" s="651"/>
      <c r="EK59" s="651"/>
      <c r="EL59" s="650"/>
      <c r="EM59" s="650"/>
      <c r="EN59" s="650"/>
      <c r="EQ59" s="650"/>
      <c r="ER59" s="650"/>
      <c r="ES59" s="650"/>
      <c r="ET59" s="650"/>
      <c r="EU59" s="650"/>
      <c r="EV59" s="650"/>
      <c r="EW59" s="650"/>
      <c r="EX59" s="650"/>
      <c r="EY59" s="650"/>
      <c r="EZ59" s="650"/>
      <c r="FA59" s="650"/>
    </row>
    <row r="60" spans="3:157" ht="11.5" thickBot="1">
      <c r="C60" s="1604" t="s">
        <v>1399</v>
      </c>
      <c r="D60" s="1603"/>
      <c r="E60" s="1603"/>
      <c r="F60" s="1603"/>
      <c r="G60" s="1603"/>
      <c r="H60" s="1603"/>
      <c r="I60" s="1603"/>
      <c r="J60" s="1603"/>
      <c r="K60" s="1603"/>
      <c r="L60" s="1603"/>
      <c r="M60" s="1603"/>
      <c r="N60" s="1603"/>
      <c r="O60" s="1603"/>
      <c r="P60" s="1603"/>
      <c r="Q60" s="1609"/>
      <c r="R60" s="1605"/>
      <c r="S60" s="1600" t="s">
        <v>1400</v>
      </c>
      <c r="T60" s="1600"/>
      <c r="U60" s="1600"/>
      <c r="V60" s="1600"/>
      <c r="W60" s="1605"/>
      <c r="X60" s="1605"/>
      <c r="Y60" s="1610" t="s">
        <v>1401</v>
      </c>
      <c r="Z60" s="1610"/>
      <c r="AA60" s="1610"/>
      <c r="AB60" s="1157"/>
      <c r="AC60" s="1157"/>
      <c r="AD60" s="1157"/>
      <c r="AE60" s="1594" t="s">
        <v>1402</v>
      </c>
      <c r="AF60" s="1601"/>
      <c r="AG60" s="1602" t="s">
        <v>1575</v>
      </c>
      <c r="AH60" s="1603"/>
      <c r="AI60" s="1603"/>
      <c r="AJ60" s="1603"/>
      <c r="AK60" s="1603"/>
      <c r="AL60" s="1603"/>
      <c r="AM60" s="1603"/>
      <c r="AN60" s="1603"/>
      <c r="AO60" s="1603"/>
      <c r="AP60" s="1603"/>
      <c r="AQ60" s="1603"/>
      <c r="AR60" s="1603"/>
      <c r="AS60" s="1603"/>
      <c r="AT60" s="1603"/>
      <c r="AU60" s="1178"/>
      <c r="AV60" s="1157"/>
      <c r="AW60" s="1600" t="s">
        <v>1400</v>
      </c>
      <c r="AX60" s="1600"/>
      <c r="AY60" s="1600"/>
      <c r="AZ60" s="1157"/>
      <c r="BA60" s="1157"/>
      <c r="BB60" s="1600" t="s">
        <v>1401</v>
      </c>
      <c r="BC60" s="1600"/>
      <c r="BD60" s="1600"/>
      <c r="BE60" s="654"/>
      <c r="BF60" s="654"/>
      <c r="BG60" s="654"/>
      <c r="BH60" s="1594" t="s">
        <v>1402</v>
      </c>
      <c r="BI60" s="1595"/>
      <c r="BJ60" s="1596"/>
      <c r="BK60" s="1396"/>
      <c r="BL60" s="1396"/>
      <c r="BM60" s="1396"/>
      <c r="BN60" s="1396"/>
      <c r="BO60" s="1396"/>
      <c r="BP60" s="1396"/>
      <c r="BQ60" s="1396"/>
      <c r="BR60" s="1396"/>
      <c r="BS60" s="1396"/>
      <c r="BT60" s="650"/>
    </row>
    <row r="61" spans="3:157">
      <c r="C61" s="653"/>
      <c r="D61" s="650"/>
      <c r="E61" s="650"/>
      <c r="F61" s="650"/>
      <c r="G61" s="650"/>
      <c r="H61" s="650"/>
      <c r="I61" s="650"/>
      <c r="J61" s="650"/>
      <c r="K61" s="650"/>
      <c r="L61" s="650"/>
      <c r="M61" s="650"/>
      <c r="N61" s="650"/>
      <c r="O61" s="650"/>
      <c r="P61" s="650"/>
      <c r="Q61" s="652"/>
      <c r="R61" s="652"/>
      <c r="S61" s="651"/>
      <c r="T61" s="651"/>
      <c r="U61" s="651"/>
      <c r="V61" s="651"/>
      <c r="W61" s="652"/>
      <c r="X61" s="652"/>
      <c r="Y61" s="651"/>
      <c r="Z61" s="651"/>
      <c r="AA61" s="651"/>
      <c r="AB61" s="650"/>
      <c r="AC61" s="650"/>
      <c r="AD61" s="650"/>
      <c r="AG61" s="650"/>
      <c r="AH61" s="650"/>
      <c r="AI61" s="650"/>
      <c r="AJ61" s="650"/>
      <c r="AK61" s="650"/>
      <c r="AL61" s="650"/>
      <c r="AM61" s="650"/>
      <c r="AN61" s="650"/>
      <c r="AO61" s="650"/>
      <c r="AP61" s="650"/>
      <c r="AQ61" s="650"/>
      <c r="AR61" s="650"/>
      <c r="AS61" s="650"/>
      <c r="AT61" s="650"/>
      <c r="AU61" s="650"/>
      <c r="AV61" s="650"/>
      <c r="AW61" s="651"/>
      <c r="AX61" s="651"/>
      <c r="AY61" s="651"/>
      <c r="AZ61" s="650"/>
      <c r="BA61" s="650"/>
      <c r="BB61" s="651"/>
      <c r="BC61" s="651"/>
      <c r="BD61" s="651"/>
      <c r="BE61" s="650"/>
      <c r="BF61" s="650"/>
      <c r="BG61" s="650"/>
      <c r="BJ61" s="650"/>
      <c r="BK61" s="650"/>
      <c r="BL61" s="650"/>
      <c r="BM61" s="650"/>
      <c r="BN61" s="650"/>
      <c r="BO61" s="650"/>
      <c r="BP61" s="650"/>
      <c r="BQ61" s="650"/>
      <c r="BR61" s="650"/>
      <c r="BS61" s="650"/>
      <c r="BT61" s="650"/>
    </row>
  </sheetData>
  <mergeCells count="605">
    <mergeCell ref="C34:P34"/>
    <mergeCell ref="Q34:AI34"/>
    <mergeCell ref="AJ34:AK34"/>
    <mergeCell ref="CG25:CH25"/>
    <mergeCell ref="C39:P45"/>
    <mergeCell ref="Q39:BF45"/>
    <mergeCell ref="BH43:BS44"/>
    <mergeCell ref="C36:P36"/>
    <mergeCell ref="Q36:AY36"/>
    <mergeCell ref="AZ36:BF36"/>
    <mergeCell ref="AY32:BF32"/>
    <mergeCell ref="C26:L26"/>
    <mergeCell ref="M26:P26"/>
    <mergeCell ref="M29:P29"/>
    <mergeCell ref="C37:M38"/>
    <mergeCell ref="C33:P33"/>
    <mergeCell ref="BH30:BS30"/>
    <mergeCell ref="AL34:BB34"/>
    <mergeCell ref="BC34:BF34"/>
    <mergeCell ref="C35:P35"/>
    <mergeCell ref="BH35:BS35"/>
    <mergeCell ref="M31:P31"/>
    <mergeCell ref="AL31:AX31"/>
    <mergeCell ref="BR26:BS26"/>
    <mergeCell ref="BJ60:BS60"/>
    <mergeCell ref="BG58:BM58"/>
    <mergeCell ref="S58:V58"/>
    <mergeCell ref="BH46:BS46"/>
    <mergeCell ref="BH47:BS47"/>
    <mergeCell ref="BW22:CH22"/>
    <mergeCell ref="BW23:CH23"/>
    <mergeCell ref="BW24:CF24"/>
    <mergeCell ref="CG24:CH24"/>
    <mergeCell ref="BW25:CF25"/>
    <mergeCell ref="AG60:AT60"/>
    <mergeCell ref="AU60:AV60"/>
    <mergeCell ref="AW60:AY60"/>
    <mergeCell ref="AZ60:BA60"/>
    <mergeCell ref="BB60:BD60"/>
    <mergeCell ref="BH60:BI60"/>
    <mergeCell ref="BA59:BF59"/>
    <mergeCell ref="BG59:BM59"/>
    <mergeCell ref="BN59:BS59"/>
    <mergeCell ref="W50:AA50"/>
    <mergeCell ref="AB50:AD50"/>
    <mergeCell ref="BL32:BO32"/>
    <mergeCell ref="BP32:BS32"/>
    <mergeCell ref="N37:BF38"/>
    <mergeCell ref="C60:P60"/>
    <mergeCell ref="Q60:R60"/>
    <mergeCell ref="S60:V60"/>
    <mergeCell ref="W60:X60"/>
    <mergeCell ref="Y60:AA60"/>
    <mergeCell ref="AB60:AD60"/>
    <mergeCell ref="AE60:AF60"/>
    <mergeCell ref="CX49:CY49"/>
    <mergeCell ref="CZ49:DD49"/>
    <mergeCell ref="W58:AB58"/>
    <mergeCell ref="AC58:AH58"/>
    <mergeCell ref="AI58:AN58"/>
    <mergeCell ref="AO58:AT58"/>
    <mergeCell ref="AU58:AZ58"/>
    <mergeCell ref="CM49:CP49"/>
    <mergeCell ref="CR49:CS49"/>
    <mergeCell ref="CT49:CW49"/>
    <mergeCell ref="CJ52:CK57"/>
    <mergeCell ref="CL52:CN53"/>
    <mergeCell ref="CO52:CU53"/>
    <mergeCell ref="CV52:CY53"/>
    <mergeCell ref="CZ52:DC53"/>
    <mergeCell ref="W59:AB59"/>
    <mergeCell ref="AC59:AH59"/>
    <mergeCell ref="EN55:ET55"/>
    <mergeCell ref="AZ35:BF35"/>
    <mergeCell ref="ED58:EF58"/>
    <mergeCell ref="EG58:EH58"/>
    <mergeCell ref="EI58:EK58"/>
    <mergeCell ref="EL58:EN58"/>
    <mergeCell ref="DF58:DH58"/>
    <mergeCell ref="DI58:DK58"/>
    <mergeCell ref="DL58:DM58"/>
    <mergeCell ref="DN58:EA58"/>
    <mergeCell ref="EB58:EC58"/>
    <mergeCell ref="CT50:DA50"/>
    <mergeCell ref="DD50:DH50"/>
    <mergeCell ref="DI50:DK50"/>
    <mergeCell ref="CV55:CY55"/>
    <mergeCell ref="CZ55:DC55"/>
    <mergeCell ref="DD55:DI55"/>
    <mergeCell ref="DJ55:DO55"/>
    <mergeCell ref="CJ58:CW58"/>
    <mergeCell ref="CX58:CY58"/>
    <mergeCell ref="CZ58:DC58"/>
    <mergeCell ref="DD58:DE58"/>
    <mergeCell ref="BA58:BF58"/>
    <mergeCell ref="AE49:BO49"/>
    <mergeCell ref="EU55:EZ55"/>
    <mergeCell ref="EB55:EG55"/>
    <mergeCell ref="EH55:EM55"/>
    <mergeCell ref="BN58:BS58"/>
    <mergeCell ref="BN54:BS55"/>
    <mergeCell ref="EO58:EP58"/>
    <mergeCell ref="EQ58:EZ58"/>
    <mergeCell ref="EB57:EG57"/>
    <mergeCell ref="EH56:EM56"/>
    <mergeCell ref="EN56:ET56"/>
    <mergeCell ref="EH57:EM57"/>
    <mergeCell ref="EH54:EM54"/>
    <mergeCell ref="EN54:ET54"/>
    <mergeCell ref="EB54:EG54"/>
    <mergeCell ref="CO55:CU55"/>
    <mergeCell ref="EN57:ET57"/>
    <mergeCell ref="EU57:EZ57"/>
    <mergeCell ref="EU56:EZ56"/>
    <mergeCell ref="EU54:EZ54"/>
    <mergeCell ref="DV56:EA56"/>
    <mergeCell ref="EB56:EG56"/>
    <mergeCell ref="DP57:DU57"/>
    <mergeCell ref="CL54:CN55"/>
    <mergeCell ref="CO54:CU54"/>
    <mergeCell ref="BP49:BS51"/>
    <mergeCell ref="AE50:BO50"/>
    <mergeCell ref="DV57:EA57"/>
    <mergeCell ref="CM50:CS50"/>
    <mergeCell ref="CL57:CN57"/>
    <mergeCell ref="CO57:CU57"/>
    <mergeCell ref="CV57:CY57"/>
    <mergeCell ref="CZ57:DC57"/>
    <mergeCell ref="DD57:DI57"/>
    <mergeCell ref="DJ57:DO57"/>
    <mergeCell ref="CL56:CN56"/>
    <mergeCell ref="CO56:CU56"/>
    <mergeCell ref="CV56:CY56"/>
    <mergeCell ref="CZ56:DC56"/>
    <mergeCell ref="DD56:DI56"/>
    <mergeCell ref="DJ56:DO56"/>
    <mergeCell ref="DP54:DU54"/>
    <mergeCell ref="DV54:EA54"/>
    <mergeCell ref="DP55:DU55"/>
    <mergeCell ref="DV55:EA55"/>
    <mergeCell ref="DE49:DF49"/>
    <mergeCell ref="DG49:DK49"/>
    <mergeCell ref="DL49:EV50"/>
    <mergeCell ref="DP56:DU56"/>
    <mergeCell ref="CV54:CY54"/>
    <mergeCell ref="CZ54:DC54"/>
    <mergeCell ref="DD54:DI54"/>
    <mergeCell ref="DJ54:DO54"/>
    <mergeCell ref="EU52:EZ53"/>
    <mergeCell ref="DD53:DI53"/>
    <mergeCell ref="DJ53:DO53"/>
    <mergeCell ref="DP53:DU53"/>
    <mergeCell ref="DV53:EA53"/>
    <mergeCell ref="EB53:EG53"/>
    <mergeCell ref="EH53:EM53"/>
    <mergeCell ref="EN53:ET53"/>
    <mergeCell ref="DD52:ET52"/>
    <mergeCell ref="EW50:EZ50"/>
    <mergeCell ref="CJ35:CW35"/>
    <mergeCell ref="CX35:EF35"/>
    <mergeCell ref="EG35:EM35"/>
    <mergeCell ref="EO35:EZ35"/>
    <mergeCell ref="CJ36:CW36"/>
    <mergeCell ref="CX36:EF36"/>
    <mergeCell ref="EG36:EM36"/>
    <mergeCell ref="EO36:EZ36"/>
    <mergeCell ref="CQ48:CS48"/>
    <mergeCell ref="CT48:CU48"/>
    <mergeCell ref="CV48:CW48"/>
    <mergeCell ref="CX48:CY48"/>
    <mergeCell ref="CZ48:DC48"/>
    <mergeCell ref="DD48:DH48"/>
    <mergeCell ref="CJ37:EM38"/>
    <mergeCell ref="EO37:EZ37"/>
    <mergeCell ref="EO38:EZ38"/>
    <mergeCell ref="CJ47:CK50"/>
    <mergeCell ref="CM47:CP47"/>
    <mergeCell ref="CQ47:DH47"/>
    <mergeCell ref="DI47:DK47"/>
    <mergeCell ref="DL47:EV48"/>
    <mergeCell ref="EW47:EZ49"/>
    <mergeCell ref="CM48:CP48"/>
    <mergeCell ref="CJ33:CW33"/>
    <mergeCell ref="DS33:EM33"/>
    <mergeCell ref="EO33:EZ33"/>
    <mergeCell ref="CJ34:CW34"/>
    <mergeCell ref="CX34:DP34"/>
    <mergeCell ref="DQ34:DR34"/>
    <mergeCell ref="DS34:EI34"/>
    <mergeCell ref="EJ34:EM34"/>
    <mergeCell ref="EO34:EZ34"/>
    <mergeCell ref="DI48:DK48"/>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29:CS29"/>
    <mergeCell ref="DS29:EE29"/>
    <mergeCell ref="EF29:EM29"/>
    <mergeCell ref="EO29:EZ29"/>
    <mergeCell ref="CJ30:CS30"/>
    <mergeCell ref="CT30:CW30"/>
    <mergeCell ref="DS30:EE30"/>
    <mergeCell ref="EF30:EM30"/>
    <mergeCell ref="EO30:EZ30"/>
    <mergeCell ref="CJ27:CS27"/>
    <mergeCell ref="CT27:CW27"/>
    <mergeCell ref="DS27:EE27"/>
    <mergeCell ref="EF27:EM27"/>
    <mergeCell ref="EO27:EZ27"/>
    <mergeCell ref="CJ28:CS28"/>
    <mergeCell ref="CT28:CW28"/>
    <mergeCell ref="DS28:EE28"/>
    <mergeCell ref="EF28:EM28"/>
    <mergeCell ref="EO28:EZ28"/>
    <mergeCell ref="CJ23:CS23"/>
    <mergeCell ref="CT23:CW23"/>
    <mergeCell ref="CX23:DR33"/>
    <mergeCell ref="DS23:EE23"/>
    <mergeCell ref="EF23:EM23"/>
    <mergeCell ref="EO23:EZ23"/>
    <mergeCell ref="CJ24:CS24"/>
    <mergeCell ref="CT24:CW24"/>
    <mergeCell ref="DS24:EE24"/>
    <mergeCell ref="EF24:EM24"/>
    <mergeCell ref="CJ26:CS26"/>
    <mergeCell ref="CT26:CW26"/>
    <mergeCell ref="DS26:EE26"/>
    <mergeCell ref="EF26:EM26"/>
    <mergeCell ref="EO26:EX26"/>
    <mergeCell ref="EY26:EZ26"/>
    <mergeCell ref="EO24:EX24"/>
    <mergeCell ref="EY24:EZ24"/>
    <mergeCell ref="CJ25:CS25"/>
    <mergeCell ref="CT25:CW25"/>
    <mergeCell ref="DS25:EE25"/>
    <mergeCell ref="EF25:EM25"/>
    <mergeCell ref="EO25:EX25"/>
    <mergeCell ref="EY25:EZ25"/>
    <mergeCell ref="CL20:CV20"/>
    <mergeCell ref="CJ22:CS22"/>
    <mergeCell ref="CT22:CW22"/>
    <mergeCell ref="CX22:DR22"/>
    <mergeCell ref="DS22:EM22"/>
    <mergeCell ref="EO22:EZ22"/>
    <mergeCell ref="EC16:EL16"/>
    <mergeCell ref="EM16:EO16"/>
    <mergeCell ref="EP16:EQ16"/>
    <mergeCell ref="ET16:EU16"/>
    <mergeCell ref="EW16:EX16"/>
    <mergeCell ref="CJ17:CK20"/>
    <mergeCell ref="CL17:CV17"/>
    <mergeCell ref="CW17:DK17"/>
    <mergeCell ref="DL17:EG17"/>
    <mergeCell ref="EH18:EZ20"/>
    <mergeCell ref="ET15:EU15"/>
    <mergeCell ref="EW15:EX15"/>
    <mergeCell ref="CL16:CO16"/>
    <mergeCell ref="CP16:CS16"/>
    <mergeCell ref="CT16:CU16"/>
    <mergeCell ref="DD16:DG16"/>
    <mergeCell ref="DH16:DJ16"/>
    <mergeCell ref="DF15:DH15"/>
    <mergeCell ref="DK15:DK16"/>
    <mergeCell ref="DM15:DP16"/>
    <mergeCell ref="DQ15:DR16"/>
    <mergeCell ref="DS15:DW16"/>
    <mergeCell ref="DX15:DY16"/>
    <mergeCell ref="CL15:CO15"/>
    <mergeCell ref="CP15:CS15"/>
    <mergeCell ref="CT15:CU15"/>
    <mergeCell ref="CX15:DA16"/>
    <mergeCell ref="DC15:DC16"/>
    <mergeCell ref="DD15:DE15"/>
    <mergeCell ref="EC15:EL15"/>
    <mergeCell ref="EM15:EO15"/>
    <mergeCell ref="EP15:EQ15"/>
    <mergeCell ref="EY12:EZ12"/>
    <mergeCell ref="CJ13:CK16"/>
    <mergeCell ref="CL13:CP13"/>
    <mergeCell ref="CQ13:CS13"/>
    <mergeCell ref="CT13:CV13"/>
    <mergeCell ref="CW13:DK13"/>
    <mergeCell ref="DL13:DZ13"/>
    <mergeCell ref="EA13:EB16"/>
    <mergeCell ref="EC13:EL13"/>
    <mergeCell ref="CJ11:CN12"/>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EQ11:ES11"/>
    <mergeCell ref="ET11:EU11"/>
    <mergeCell ref="EV11:EX11"/>
    <mergeCell ref="EY11:EZ11"/>
    <mergeCell ref="CO12:CS12"/>
    <mergeCell ref="CT12:CX12"/>
    <mergeCell ref="CY12:DD12"/>
    <mergeCell ref="DE12:DI12"/>
    <mergeCell ref="DJ12:DN12"/>
    <mergeCell ref="DX12:EB12"/>
    <mergeCell ref="DO11:DW12"/>
    <mergeCell ref="DX11:EB11"/>
    <mergeCell ref="EC11:ED11"/>
    <mergeCell ref="EE11:EF11"/>
    <mergeCell ref="EG11:EI11"/>
    <mergeCell ref="EJ11:EP11"/>
    <mergeCell ref="EC12:EI12"/>
    <mergeCell ref="EJ12:EP12"/>
    <mergeCell ref="CO11:CS11"/>
    <mergeCell ref="CT11:CX11"/>
    <mergeCell ref="CY11:DD11"/>
    <mergeCell ref="DE11:DI11"/>
    <mergeCell ref="DJ11:DN11"/>
    <mergeCell ref="EQ12:EX12"/>
    <mergeCell ref="EE8:EW8"/>
    <mergeCell ref="EX8:EZ8"/>
    <mergeCell ref="CJ9:CN9"/>
    <mergeCell ref="EG10:EH10"/>
    <mergeCell ref="EI10:EM10"/>
    <mergeCell ref="EN10:EO10"/>
    <mergeCell ref="EP10:EU10"/>
    <mergeCell ref="EV10:EX10"/>
    <mergeCell ref="EY10:EZ10"/>
    <mergeCell ref="CJ10:CN10"/>
    <mergeCell ref="CO10:DG10"/>
    <mergeCell ref="DH10:DM10"/>
    <mergeCell ref="DN10:DW10"/>
    <mergeCell ref="DX10:EC10"/>
    <mergeCell ref="ED10:EF10"/>
    <mergeCell ref="AC57:AH57"/>
    <mergeCell ref="CJ3:EZ3"/>
    <mergeCell ref="DG4:EC4"/>
    <mergeCell ref="DN5:DS6"/>
    <mergeCell ref="DT5:DZ6"/>
    <mergeCell ref="EC6:EZ6"/>
    <mergeCell ref="CJ7:CQ7"/>
    <mergeCell ref="CR7:CV7"/>
    <mergeCell ref="CW7:DM7"/>
    <mergeCell ref="DN7:DS7"/>
    <mergeCell ref="DT7:DZ7"/>
    <mergeCell ref="CO9:CS9"/>
    <mergeCell ref="CT9:DG9"/>
    <mergeCell ref="DH9:DL9"/>
    <mergeCell ref="DM9:DZ9"/>
    <mergeCell ref="EE9:EH9"/>
    <mergeCell ref="EI9:EZ9"/>
    <mergeCell ref="EA7:EB7"/>
    <mergeCell ref="EC7:EZ7"/>
    <mergeCell ref="CJ8:CN8"/>
    <mergeCell ref="CO8:DG8"/>
    <mergeCell ref="DH8:DM8"/>
    <mergeCell ref="DN8:DZ8"/>
    <mergeCell ref="EA8:ED9"/>
    <mergeCell ref="AI59:AN59"/>
    <mergeCell ref="AO59:AT59"/>
    <mergeCell ref="AU59:AZ59"/>
    <mergeCell ref="H58:N58"/>
    <mergeCell ref="O58:R58"/>
    <mergeCell ref="E59:G59"/>
    <mergeCell ref="H59:N59"/>
    <mergeCell ref="O59:R59"/>
    <mergeCell ref="S59:V59"/>
    <mergeCell ref="O54:R55"/>
    <mergeCell ref="S54:V55"/>
    <mergeCell ref="E56:G57"/>
    <mergeCell ref="E58:G58"/>
    <mergeCell ref="BN56:BS56"/>
    <mergeCell ref="AO55:AT55"/>
    <mergeCell ref="AU55:AZ55"/>
    <mergeCell ref="BA55:BF55"/>
    <mergeCell ref="BG55:BM55"/>
    <mergeCell ref="AO57:AT57"/>
    <mergeCell ref="AU57:AZ57"/>
    <mergeCell ref="BA57:BF57"/>
    <mergeCell ref="BG57:BM57"/>
    <mergeCell ref="BN57:BS57"/>
    <mergeCell ref="AC55:AH55"/>
    <mergeCell ref="AO56:AT56"/>
    <mergeCell ref="H56:N56"/>
    <mergeCell ref="W56:AB56"/>
    <mergeCell ref="AC56:AH56"/>
    <mergeCell ref="E54:G55"/>
    <mergeCell ref="W54:BM54"/>
    <mergeCell ref="AU56:AZ56"/>
    <mergeCell ref="BA56:BF56"/>
    <mergeCell ref="BG56:BM56"/>
    <mergeCell ref="H57:N57"/>
    <mergeCell ref="W57:AB57"/>
    <mergeCell ref="AI55:AN55"/>
    <mergeCell ref="C49:D52"/>
    <mergeCell ref="J49:AA49"/>
    <mergeCell ref="AB49:AD49"/>
    <mergeCell ref="F50:I50"/>
    <mergeCell ref="J50:L50"/>
    <mergeCell ref="M50:R50"/>
    <mergeCell ref="S50:V50"/>
    <mergeCell ref="F51:I51"/>
    <mergeCell ref="W55:AB55"/>
    <mergeCell ref="AI56:AN56"/>
    <mergeCell ref="O56:R56"/>
    <mergeCell ref="S56:V56"/>
    <mergeCell ref="O57:R57"/>
    <mergeCell ref="S57:V57"/>
    <mergeCell ref="AI57:AN57"/>
    <mergeCell ref="F52:L52"/>
    <mergeCell ref="M52:T52"/>
    <mergeCell ref="W52:AA52"/>
    <mergeCell ref="AB52:AD52"/>
    <mergeCell ref="C54:D59"/>
    <mergeCell ref="H54:N55"/>
    <mergeCell ref="AE52:BO52"/>
    <mergeCell ref="BP52:BS52"/>
    <mergeCell ref="Q35:AY35"/>
    <mergeCell ref="C30:L30"/>
    <mergeCell ref="M30:P30"/>
    <mergeCell ref="AY27:BF27"/>
    <mergeCell ref="X51:Y51"/>
    <mergeCell ref="Z51:AD51"/>
    <mergeCell ref="AE51:BO51"/>
    <mergeCell ref="C32:L32"/>
    <mergeCell ref="M32:P32"/>
    <mergeCell ref="AL32:AX32"/>
    <mergeCell ref="BH32:BK32"/>
    <mergeCell ref="M28:P28"/>
    <mergeCell ref="AL28:AX28"/>
    <mergeCell ref="C28:L28"/>
    <mergeCell ref="AL30:AX30"/>
    <mergeCell ref="BH31:BS31"/>
    <mergeCell ref="BH29:BS29"/>
    <mergeCell ref="M51:W51"/>
    <mergeCell ref="BH39:BS39"/>
    <mergeCell ref="BH40:BS40"/>
    <mergeCell ref="F49:I49"/>
    <mergeCell ref="K51:L51"/>
    <mergeCell ref="AY28:BF28"/>
    <mergeCell ref="C29:L29"/>
    <mergeCell ref="AL29:AX29"/>
    <mergeCell ref="AY29:BF29"/>
    <mergeCell ref="Q23:AK33"/>
    <mergeCell ref="C31:L31"/>
    <mergeCell ref="H23:L23"/>
    <mergeCell ref="C25:L25"/>
    <mergeCell ref="M25:P25"/>
    <mergeCell ref="AL25:AX25"/>
    <mergeCell ref="AY26:BF26"/>
    <mergeCell ref="AY31:BF31"/>
    <mergeCell ref="AL33:BF33"/>
    <mergeCell ref="C23:G23"/>
    <mergeCell ref="AY25:BF25"/>
    <mergeCell ref="AL26:AX26"/>
    <mergeCell ref="I16:L16"/>
    <mergeCell ref="M16:N16"/>
    <mergeCell ref="W16:Z16"/>
    <mergeCell ref="AA16:AC16"/>
    <mergeCell ref="C24:L24"/>
    <mergeCell ref="M24:P24"/>
    <mergeCell ref="AL24:AX24"/>
    <mergeCell ref="AY24:BF24"/>
    <mergeCell ref="C27:L27"/>
    <mergeCell ref="M27:P27"/>
    <mergeCell ref="AL27:AX27"/>
    <mergeCell ref="AR19:AX19"/>
    <mergeCell ref="AY19:AZ19"/>
    <mergeCell ref="BA17:BS17"/>
    <mergeCell ref="E13:I13"/>
    <mergeCell ref="J13:L13"/>
    <mergeCell ref="E14:I14"/>
    <mergeCell ref="J14:L14"/>
    <mergeCell ref="BA18:BS20"/>
    <mergeCell ref="C17:D20"/>
    <mergeCell ref="M13:O13"/>
    <mergeCell ref="P13:AD13"/>
    <mergeCell ref="AE13:AS13"/>
    <mergeCell ref="Y15:AA15"/>
    <mergeCell ref="AD15:AD16"/>
    <mergeCell ref="AF15:AI16"/>
    <mergeCell ref="AJ15:AK16"/>
    <mergeCell ref="Q14:AD14"/>
    <mergeCell ref="M15:N15"/>
    <mergeCell ref="Q15:T16"/>
    <mergeCell ref="V15:V16"/>
    <mergeCell ref="E17:O17"/>
    <mergeCell ref="P17:AD17"/>
    <mergeCell ref="AE17:AZ17"/>
    <mergeCell ref="E16:H16"/>
    <mergeCell ref="BJ11:BL11"/>
    <mergeCell ref="BO11:BQ11"/>
    <mergeCell ref="BM11:BN11"/>
    <mergeCell ref="AQ10:AV10"/>
    <mergeCell ref="AW10:AY10"/>
    <mergeCell ref="AQ11:AU11"/>
    <mergeCell ref="AZ10:BA10"/>
    <mergeCell ref="BB10:BF10"/>
    <mergeCell ref="BG10:BH10"/>
    <mergeCell ref="AV11:AW11"/>
    <mergeCell ref="AX11:AY11"/>
    <mergeCell ref="C11:Q12"/>
    <mergeCell ref="R11:AG11"/>
    <mergeCell ref="R12:AG12"/>
    <mergeCell ref="BQ8:BS8"/>
    <mergeCell ref="AA8:AF8"/>
    <mergeCell ref="AG8:AS8"/>
    <mergeCell ref="AT8:AW9"/>
    <mergeCell ref="AX9:BA9"/>
    <mergeCell ref="BB9:BS9"/>
    <mergeCell ref="BI10:BN10"/>
    <mergeCell ref="BO10:BQ10"/>
    <mergeCell ref="BR10:BS10"/>
    <mergeCell ref="AX8:BP8"/>
    <mergeCell ref="C3:BS3"/>
    <mergeCell ref="C7:J7"/>
    <mergeCell ref="K7:O7"/>
    <mergeCell ref="P7:AF7"/>
    <mergeCell ref="AT7:AU7"/>
    <mergeCell ref="Z4:AV4"/>
    <mergeCell ref="AG5:AL6"/>
    <mergeCell ref="AM5:AS6"/>
    <mergeCell ref="AV6:BS6"/>
    <mergeCell ref="AG7:AL7"/>
    <mergeCell ref="AV7:BU7"/>
    <mergeCell ref="C10:G10"/>
    <mergeCell ref="H10:Z10"/>
    <mergeCell ref="AA10:AF10"/>
    <mergeCell ref="AG10:AP10"/>
    <mergeCell ref="AM7:AS7"/>
    <mergeCell ref="I15:L15"/>
    <mergeCell ref="AT13:AU16"/>
    <mergeCell ref="AV13:BE13"/>
    <mergeCell ref="AV15:BE15"/>
    <mergeCell ref="AV14:BE14"/>
    <mergeCell ref="C9:G9"/>
    <mergeCell ref="H9:L9"/>
    <mergeCell ref="M9:Z9"/>
    <mergeCell ref="AA9:AE9"/>
    <mergeCell ref="AF9:AS9"/>
    <mergeCell ref="C8:G8"/>
    <mergeCell ref="H8:Z8"/>
    <mergeCell ref="AZ11:BB11"/>
    <mergeCell ref="BC11:BI11"/>
    <mergeCell ref="C22:L22"/>
    <mergeCell ref="BH22:BS22"/>
    <mergeCell ref="M23:P23"/>
    <mergeCell ref="AL23:AX23"/>
    <mergeCell ref="AY23:BF23"/>
    <mergeCell ref="W15:X15"/>
    <mergeCell ref="AF14:AS14"/>
    <mergeCell ref="E20:H20"/>
    <mergeCell ref="M14:O14"/>
    <mergeCell ref="E15:H15"/>
    <mergeCell ref="C13:D16"/>
    <mergeCell ref="M22:P22"/>
    <mergeCell ref="Q22:AK22"/>
    <mergeCell ref="BF13:BS13"/>
    <mergeCell ref="BF14:BS14"/>
    <mergeCell ref="BF15:BS15"/>
    <mergeCell ref="BF16:BS16"/>
    <mergeCell ref="I20:O20"/>
    <mergeCell ref="AE20:AZ20"/>
    <mergeCell ref="AL15:AP16"/>
    <mergeCell ref="AQ15:AR16"/>
    <mergeCell ref="AV16:BE16"/>
    <mergeCell ref="AR18:AX18"/>
    <mergeCell ref="AY18:AZ18"/>
    <mergeCell ref="BH41:BS41"/>
    <mergeCell ref="BH42:BS42"/>
    <mergeCell ref="AQ12:AU12"/>
    <mergeCell ref="BH34:BS34"/>
    <mergeCell ref="BH33:BS33"/>
    <mergeCell ref="AY30:BF30"/>
    <mergeCell ref="AL22:BF22"/>
    <mergeCell ref="AV12:BB12"/>
    <mergeCell ref="BJ12:BQ12"/>
    <mergeCell ref="BR12:BS12"/>
    <mergeCell ref="AH11:AP12"/>
    <mergeCell ref="BH23:BS23"/>
    <mergeCell ref="BH26:BQ26"/>
    <mergeCell ref="BH27:BS27"/>
    <mergeCell ref="BH28:BS28"/>
    <mergeCell ref="BH25:BQ25"/>
    <mergeCell ref="BR25:BS25"/>
    <mergeCell ref="BH37:BS37"/>
    <mergeCell ref="BH38:BS38"/>
    <mergeCell ref="BH24:BQ24"/>
    <mergeCell ref="BR11:BS11"/>
    <mergeCell ref="BC12:BI12"/>
    <mergeCell ref="BR24:BS24"/>
  </mergeCells>
  <phoneticPr fontId="11"/>
  <dataValidations count="3">
    <dataValidation allowBlank="1" showInputMessage="1" showErrorMessage="1" promptTitle="注意" prompt="移転を伴わない整備の場合は右の移転後のセルに所在地を入力してください。" sqref="M9:Z9"/>
    <dataValidation allowBlank="1" showInputMessage="1" showErrorMessage="1" prompt="内示日以降に契約を行ってください" sqref="BF13:BS13"/>
    <dataValidation allowBlank="1" showInputMessage="1" showErrorMessage="1" prompt="都道府県立の施設のような都道府県への直接補助を行う場合については、こちらは空欄にしてください。" sqref="DT7:DZ7 AM7:AS7"/>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9" r:id="rId4" name="Check Box 3">
              <controlPr defaultSize="0" autoFill="0" autoLine="0" autoPict="0">
                <anchor moveWithCells="1">
                  <from>
                    <xdr:col>4</xdr:col>
                    <xdr:colOff>19050</xdr:colOff>
                    <xdr:row>17</xdr:row>
                    <xdr:rowOff>19050</xdr:rowOff>
                  </from>
                  <to>
                    <xdr:col>5</xdr:col>
                    <xdr:colOff>69850</xdr:colOff>
                    <xdr:row>18</xdr:row>
                    <xdr:rowOff>0</xdr:rowOff>
                  </to>
                </anchor>
              </controlPr>
            </control>
          </mc:Choice>
        </mc:AlternateContent>
        <mc:AlternateContent xmlns:mc="http://schemas.openxmlformats.org/markup-compatibility/2006">
          <mc:Choice Requires="x14">
            <control shapeId="80900" r:id="rId5" name="Check Box 4">
              <controlPr defaultSize="0" autoFill="0" autoLine="0" autoPict="0">
                <anchor moveWithCells="1">
                  <from>
                    <xdr:col>4</xdr:col>
                    <xdr:colOff>19050</xdr:colOff>
                    <xdr:row>18</xdr:row>
                    <xdr:rowOff>19050</xdr:rowOff>
                  </from>
                  <to>
                    <xdr:col>5</xdr:col>
                    <xdr:colOff>69850</xdr:colOff>
                    <xdr:row>19</xdr:row>
                    <xdr:rowOff>0</xdr:rowOff>
                  </to>
                </anchor>
              </controlPr>
            </control>
          </mc:Choice>
        </mc:AlternateContent>
        <mc:AlternateContent xmlns:mc="http://schemas.openxmlformats.org/markup-compatibility/2006">
          <mc:Choice Requires="x14">
            <control shapeId="80901" r:id="rId6" name="Check Box 5">
              <controlPr defaultSize="0" autoFill="0" autoLine="0" autoPict="0">
                <anchor moveWithCells="1">
                  <from>
                    <xdr:col>15</xdr:col>
                    <xdr:colOff>19050</xdr:colOff>
                    <xdr:row>17</xdr:row>
                    <xdr:rowOff>19050</xdr:rowOff>
                  </from>
                  <to>
                    <xdr:col>16</xdr:col>
                    <xdr:colOff>69850</xdr:colOff>
                    <xdr:row>18</xdr:row>
                    <xdr:rowOff>0</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15</xdr:col>
                    <xdr:colOff>107950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19</xdr:col>
                    <xdr:colOff>107950</xdr:colOff>
                    <xdr:row>18</xdr:row>
                    <xdr:rowOff>19050</xdr:rowOff>
                  </from>
                  <to>
                    <xdr:col>21</xdr:col>
                    <xdr:colOff>31750</xdr:colOff>
                    <xdr:row>19</xdr:row>
                    <xdr:rowOff>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25</xdr:col>
                    <xdr:colOff>19050</xdr:colOff>
                    <xdr:row>18</xdr:row>
                    <xdr:rowOff>19050</xdr:rowOff>
                  </from>
                  <to>
                    <xdr:col>26</xdr:col>
                    <xdr:colOff>69850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CW7:DM7 P7:AF7</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BH47:BS47</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M51:W51</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H23:L23</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EO32:EZ32 BH32:BS32</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BP52:BS52 Q15:U16 AF15:AI16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AL15:AP16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CO10:DG10 H10:Z10</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DG4:EC4 Z4:AV4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EE8:EW8 AX8:BP8</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EX8 BQ8</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EO36 BH36</xm:sqref>
        </x14:dataValidation>
        <x14:dataValidation type="list" allowBlank="1" showInputMessage="1" showErrorMessage="1" prompt="国土強靭化地域計画が未策定の場合、５か年加速化対策には該当しませんのでご留意ください。">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EO34:EZ34 BH34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EO38:EZ38 EO30:EZ30 EO28:EZ28 BH48:BS48 BH28:BS28 BH30:BS30 BH38 BH40 BH42:BS42</xm:sqref>
        </x14:dataValidation>
        <x14:dataValidation type="list" allowBlank="1" showInputMessage="1" showErrorMessage="1" prompt="国の負担割合を選択してください。_x000a_※5/9とありますが要綱上の5.5/10を指しています。">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DN10:DW10 AG10:AP10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CF144"/>
  <sheetViews>
    <sheetView view="pageBreakPreview" topLeftCell="A105" zoomScaleNormal="100" zoomScaleSheetLayoutView="100" workbookViewId="0">
      <selection activeCell="DI115" sqref="DI115"/>
    </sheetView>
  </sheetViews>
  <sheetFormatPr defaultColWidth="2" defaultRowHeight="12"/>
  <cols>
    <col min="1" max="2" width="2" style="629"/>
    <col min="3" max="20" width="2" style="629" customWidth="1"/>
    <col min="21" max="21" width="14.7265625" style="629" customWidth="1"/>
    <col min="22" max="22" width="2.08984375" style="629" customWidth="1"/>
    <col min="23" max="38" width="2" style="629"/>
    <col min="39" max="39" width="2.7265625" style="629" customWidth="1"/>
    <col min="40" max="40" width="4.7265625" style="629" customWidth="1"/>
    <col min="41" max="41" width="3.453125" style="629" customWidth="1"/>
    <col min="42" max="45" width="2" style="629"/>
    <col min="46" max="85" width="0" style="629" hidden="1" customWidth="1"/>
    <col min="86" max="16384" width="2" style="629"/>
  </cols>
  <sheetData>
    <row r="2" spans="3:84" hidden="1"/>
    <row r="3" spans="3:84" ht="12" customHeight="1">
      <c r="C3" s="1623" t="s">
        <v>1650</v>
      </c>
      <c r="D3" s="1624"/>
      <c r="E3" s="1624"/>
      <c r="F3" s="1624"/>
      <c r="G3" s="1624"/>
      <c r="H3" s="1624"/>
      <c r="I3" s="1624"/>
      <c r="J3" s="1624"/>
      <c r="K3" s="1624"/>
      <c r="L3" s="1624"/>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1624"/>
      <c r="AO3" s="1624"/>
      <c r="AT3" s="1623" t="s">
        <v>1437</v>
      </c>
      <c r="AU3" s="1624"/>
      <c r="AV3" s="1624"/>
      <c r="AW3" s="1624"/>
      <c r="AX3" s="1624"/>
      <c r="AY3" s="1624"/>
      <c r="AZ3" s="1624"/>
      <c r="BA3" s="1624"/>
      <c r="BB3" s="1624"/>
      <c r="BC3" s="1624"/>
      <c r="BD3" s="1624"/>
      <c r="BE3" s="1624"/>
      <c r="BF3" s="1624"/>
      <c r="BG3" s="1624"/>
      <c r="BH3" s="1624"/>
      <c r="BI3" s="1624"/>
      <c r="BJ3" s="1624"/>
      <c r="BK3" s="1624"/>
      <c r="BL3" s="1624"/>
      <c r="BM3" s="1624"/>
      <c r="BN3" s="1624"/>
      <c r="BO3" s="1624"/>
      <c r="BP3" s="1624"/>
      <c r="BQ3" s="1624"/>
      <c r="BR3" s="1624"/>
      <c r="BS3" s="1624"/>
      <c r="BT3" s="1624"/>
      <c r="BU3" s="1624"/>
      <c r="BV3" s="1624"/>
      <c r="BW3" s="1624"/>
      <c r="BX3" s="1624"/>
      <c r="BY3" s="1624"/>
      <c r="BZ3" s="1624"/>
      <c r="CA3" s="1624"/>
      <c r="CB3" s="1624"/>
      <c r="CC3" s="1624"/>
      <c r="CD3" s="1624"/>
      <c r="CE3" s="1624"/>
      <c r="CF3" s="1624"/>
    </row>
    <row r="4" spans="3:84">
      <c r="C4" s="1623"/>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624"/>
      <c r="AN4" s="1624"/>
      <c r="AO4" s="1624"/>
      <c r="AT4" s="1623"/>
      <c r="AU4" s="1624"/>
      <c r="AV4" s="1624"/>
      <c r="AW4" s="1624"/>
      <c r="AX4" s="1624"/>
      <c r="AY4" s="1624"/>
      <c r="AZ4" s="1624"/>
      <c r="BA4" s="1624"/>
      <c r="BB4" s="1624"/>
      <c r="BC4" s="1624"/>
      <c r="BD4" s="1624"/>
      <c r="BE4" s="1624"/>
      <c r="BF4" s="1624"/>
      <c r="BG4" s="1624"/>
      <c r="BH4" s="1624"/>
      <c r="BI4" s="1624"/>
      <c r="BJ4" s="1624"/>
      <c r="BK4" s="1624"/>
      <c r="BL4" s="1624"/>
      <c r="BM4" s="1624"/>
      <c r="BN4" s="1624"/>
      <c r="BO4" s="1624"/>
      <c r="BP4" s="1624"/>
      <c r="BQ4" s="1624"/>
      <c r="BR4" s="1624"/>
      <c r="BS4" s="1624"/>
      <c r="BT4" s="1624"/>
      <c r="BU4" s="1624"/>
      <c r="BV4" s="1624"/>
      <c r="BW4" s="1624"/>
      <c r="BX4" s="1624"/>
      <c r="BY4" s="1624"/>
      <c r="BZ4" s="1624"/>
      <c r="CA4" s="1624"/>
      <c r="CB4" s="1624"/>
      <c r="CC4" s="1624"/>
      <c r="CD4" s="1624"/>
      <c r="CE4" s="1624"/>
      <c r="CF4" s="1624"/>
    </row>
    <row r="5" spans="3:84">
      <c r="C5" s="1624"/>
      <c r="D5" s="1624"/>
      <c r="E5" s="1624"/>
      <c r="F5" s="1624"/>
      <c r="G5" s="1624"/>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T5" s="1624"/>
      <c r="AU5" s="1624"/>
      <c r="AV5" s="1624"/>
      <c r="AW5" s="1624"/>
      <c r="AX5" s="1624"/>
      <c r="AY5" s="1624"/>
      <c r="AZ5" s="1624"/>
      <c r="BA5" s="1624"/>
      <c r="BB5" s="1624"/>
      <c r="BC5" s="1624"/>
      <c r="BD5" s="1624"/>
      <c r="BE5" s="1624"/>
      <c r="BF5" s="1624"/>
      <c r="BG5" s="1624"/>
      <c r="BH5" s="1624"/>
      <c r="BI5" s="1624"/>
      <c r="BJ5" s="1624"/>
      <c r="BK5" s="1624"/>
      <c r="BL5" s="1624"/>
      <c r="BM5" s="1624"/>
      <c r="BN5" s="1624"/>
      <c r="BO5" s="1624"/>
      <c r="BP5" s="1624"/>
      <c r="BQ5" s="1624"/>
      <c r="BR5" s="1624"/>
      <c r="BS5" s="1624"/>
      <c r="BT5" s="1624"/>
      <c r="BU5" s="1624"/>
      <c r="BV5" s="1624"/>
      <c r="BW5" s="1624"/>
      <c r="BX5" s="1624"/>
      <c r="BY5" s="1624"/>
      <c r="BZ5" s="1624"/>
      <c r="CA5" s="1624"/>
      <c r="CB5" s="1624"/>
      <c r="CC5" s="1624"/>
      <c r="CD5" s="1624"/>
      <c r="CE5" s="1624"/>
      <c r="CF5" s="1624"/>
    </row>
    <row r="6" spans="3:84">
      <c r="C6" s="1624"/>
      <c r="D6" s="1624"/>
      <c r="E6" s="1624"/>
      <c r="F6" s="1624"/>
      <c r="G6" s="1624"/>
      <c r="H6" s="1624"/>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c r="AH6" s="1624"/>
      <c r="AI6" s="1624"/>
      <c r="AJ6" s="1624"/>
      <c r="AK6" s="1624"/>
      <c r="AL6" s="1624"/>
      <c r="AM6" s="1624"/>
      <c r="AN6" s="1624"/>
      <c r="AO6" s="1624"/>
      <c r="AT6" s="1624"/>
      <c r="AU6" s="1624"/>
      <c r="AV6" s="1624"/>
      <c r="AW6" s="1624"/>
      <c r="AX6" s="1624"/>
      <c r="AY6" s="1624"/>
      <c r="AZ6" s="1624"/>
      <c r="BA6" s="1624"/>
      <c r="BB6" s="1624"/>
      <c r="BC6" s="1624"/>
      <c r="BD6" s="1624"/>
      <c r="BE6" s="1624"/>
      <c r="BF6" s="1624"/>
      <c r="BG6" s="1624"/>
      <c r="BH6" s="1624"/>
      <c r="BI6" s="1624"/>
      <c r="BJ6" s="1624"/>
      <c r="BK6" s="1624"/>
      <c r="BL6" s="1624"/>
      <c r="BM6" s="1624"/>
      <c r="BN6" s="1624"/>
      <c r="BO6" s="1624"/>
      <c r="BP6" s="1624"/>
      <c r="BQ6" s="1624"/>
      <c r="BR6" s="1624"/>
      <c r="BS6" s="1624"/>
      <c r="BT6" s="1624"/>
      <c r="BU6" s="1624"/>
      <c r="BV6" s="1624"/>
      <c r="BW6" s="1624"/>
      <c r="BX6" s="1624"/>
      <c r="BY6" s="1624"/>
      <c r="BZ6" s="1624"/>
      <c r="CA6" s="1624"/>
      <c r="CB6" s="1624"/>
      <c r="CC6" s="1624"/>
      <c r="CD6" s="1624"/>
      <c r="CE6" s="1624"/>
      <c r="CF6" s="1624"/>
    </row>
    <row r="7" spans="3:84" ht="12.75" customHeight="1">
      <c r="C7" s="1624"/>
      <c r="D7" s="1624"/>
      <c r="E7" s="1624"/>
      <c r="F7" s="1624"/>
      <c r="G7" s="1624"/>
      <c r="H7" s="1624"/>
      <c r="I7" s="1624"/>
      <c r="J7" s="1624"/>
      <c r="K7" s="1624"/>
      <c r="L7" s="1624"/>
      <c r="M7" s="1624"/>
      <c r="N7" s="1624"/>
      <c r="O7" s="1624"/>
      <c r="P7" s="1624"/>
      <c r="Q7" s="1624"/>
      <c r="R7" s="1624"/>
      <c r="S7" s="1624"/>
      <c r="T7" s="1624"/>
      <c r="U7" s="1624"/>
      <c r="V7" s="1624"/>
      <c r="W7" s="1624"/>
      <c r="X7" s="1624"/>
      <c r="Y7" s="1624"/>
      <c r="Z7" s="1624"/>
      <c r="AA7" s="1624"/>
      <c r="AB7" s="1624"/>
      <c r="AC7" s="1624"/>
      <c r="AD7" s="1624"/>
      <c r="AE7" s="1624"/>
      <c r="AF7" s="1624"/>
      <c r="AG7" s="1624"/>
      <c r="AH7" s="1624"/>
      <c r="AI7" s="1624"/>
      <c r="AJ7" s="1624"/>
      <c r="AK7" s="1624"/>
      <c r="AL7" s="1624"/>
      <c r="AM7" s="1624"/>
      <c r="AN7" s="1624"/>
      <c r="AO7" s="1624"/>
      <c r="AT7" s="1624"/>
      <c r="AU7" s="1624"/>
      <c r="AV7" s="1624"/>
      <c r="AW7" s="1624"/>
      <c r="AX7" s="1624"/>
      <c r="AY7" s="1624"/>
      <c r="AZ7" s="1624"/>
      <c r="BA7" s="1624"/>
      <c r="BB7" s="1624"/>
      <c r="BC7" s="1624"/>
      <c r="BD7" s="1624"/>
      <c r="BE7" s="1624"/>
      <c r="BF7" s="1624"/>
      <c r="BG7" s="1624"/>
      <c r="BH7" s="1624"/>
      <c r="BI7" s="1624"/>
      <c r="BJ7" s="1624"/>
      <c r="BK7" s="1624"/>
      <c r="BL7" s="1624"/>
      <c r="BM7" s="1624"/>
      <c r="BN7" s="1624"/>
      <c r="BO7" s="1624"/>
      <c r="BP7" s="1624"/>
      <c r="BQ7" s="1624"/>
      <c r="BR7" s="1624"/>
      <c r="BS7" s="1624"/>
      <c r="BT7" s="1624"/>
      <c r="BU7" s="1624"/>
      <c r="BV7" s="1624"/>
      <c r="BW7" s="1624"/>
      <c r="BX7" s="1624"/>
      <c r="BY7" s="1624"/>
      <c r="BZ7" s="1624"/>
      <c r="CA7" s="1624"/>
      <c r="CB7" s="1624"/>
      <c r="CC7" s="1624"/>
      <c r="CD7" s="1624"/>
      <c r="CE7" s="1624"/>
      <c r="CF7" s="1624"/>
    </row>
    <row r="8" spans="3:84">
      <c r="C8" s="1624"/>
      <c r="D8" s="1624"/>
      <c r="E8" s="1624"/>
      <c r="F8" s="1624"/>
      <c r="G8" s="1624"/>
      <c r="H8" s="1624"/>
      <c r="I8" s="1624"/>
      <c r="J8" s="1624"/>
      <c r="K8" s="1624"/>
      <c r="L8" s="1624"/>
      <c r="M8" s="1624"/>
      <c r="N8" s="1624"/>
      <c r="O8" s="1624"/>
      <c r="P8" s="1624"/>
      <c r="Q8" s="1624"/>
      <c r="R8" s="1624"/>
      <c r="S8" s="1624"/>
      <c r="T8" s="1624"/>
      <c r="U8" s="1624"/>
      <c r="V8" s="1624"/>
      <c r="W8" s="1624"/>
      <c r="X8" s="1624"/>
      <c r="Y8" s="1624"/>
      <c r="Z8" s="1624"/>
      <c r="AA8" s="1624"/>
      <c r="AB8" s="1624"/>
      <c r="AC8" s="1624"/>
      <c r="AD8" s="1624"/>
      <c r="AE8" s="1624"/>
      <c r="AF8" s="1624"/>
      <c r="AG8" s="1624"/>
      <c r="AH8" s="1624"/>
      <c r="AI8" s="1624"/>
      <c r="AJ8" s="1624"/>
      <c r="AK8" s="1624"/>
      <c r="AL8" s="1624"/>
      <c r="AM8" s="1624"/>
      <c r="AN8" s="1624"/>
      <c r="AO8" s="1624"/>
      <c r="AT8" s="1624"/>
      <c r="AU8" s="1624"/>
      <c r="AV8" s="1624"/>
      <c r="AW8" s="1624"/>
      <c r="AX8" s="1624"/>
      <c r="AY8" s="1624"/>
      <c r="AZ8" s="1624"/>
      <c r="BA8" s="1624"/>
      <c r="BB8" s="1624"/>
      <c r="BC8" s="1624"/>
      <c r="BD8" s="1624"/>
      <c r="BE8" s="1624"/>
      <c r="BF8" s="1624"/>
      <c r="BG8" s="1624"/>
      <c r="BH8" s="1624"/>
      <c r="BI8" s="1624"/>
      <c r="BJ8" s="1624"/>
      <c r="BK8" s="1624"/>
      <c r="BL8" s="1624"/>
      <c r="BM8" s="1624"/>
      <c r="BN8" s="1624"/>
      <c r="BO8" s="1624"/>
      <c r="BP8" s="1624"/>
      <c r="BQ8" s="1624"/>
      <c r="BR8" s="1624"/>
      <c r="BS8" s="1624"/>
      <c r="BT8" s="1624"/>
      <c r="BU8" s="1624"/>
      <c r="BV8" s="1624"/>
      <c r="BW8" s="1624"/>
      <c r="BX8" s="1624"/>
      <c r="BY8" s="1624"/>
      <c r="BZ8" s="1624"/>
      <c r="CA8" s="1624"/>
      <c r="CB8" s="1624"/>
      <c r="CC8" s="1624"/>
      <c r="CD8" s="1624"/>
      <c r="CE8" s="1624"/>
      <c r="CF8" s="1624"/>
    </row>
    <row r="9" spans="3:84">
      <c r="C9" s="1624"/>
      <c r="D9" s="1624"/>
      <c r="E9" s="1624"/>
      <c r="F9" s="1624"/>
      <c r="G9" s="1624"/>
      <c r="H9" s="1624"/>
      <c r="I9" s="1624"/>
      <c r="J9" s="1624"/>
      <c r="K9" s="1624"/>
      <c r="L9" s="1624"/>
      <c r="M9" s="1624"/>
      <c r="N9" s="1624"/>
      <c r="O9" s="1624"/>
      <c r="P9" s="1624"/>
      <c r="Q9" s="1624"/>
      <c r="R9" s="1624"/>
      <c r="S9" s="1624"/>
      <c r="T9" s="1624"/>
      <c r="U9" s="1624"/>
      <c r="V9" s="1624"/>
      <c r="W9" s="1624"/>
      <c r="X9" s="1624"/>
      <c r="Y9" s="1624"/>
      <c r="Z9" s="1624"/>
      <c r="AA9" s="1624"/>
      <c r="AB9" s="1624"/>
      <c r="AC9" s="1624"/>
      <c r="AD9" s="1624"/>
      <c r="AE9" s="1624"/>
      <c r="AF9" s="1624"/>
      <c r="AG9" s="1624"/>
      <c r="AH9" s="1624"/>
      <c r="AI9" s="1624"/>
      <c r="AJ9" s="1624"/>
      <c r="AK9" s="1624"/>
      <c r="AL9" s="1624"/>
      <c r="AM9" s="1624"/>
      <c r="AN9" s="1624"/>
      <c r="AO9" s="1624"/>
      <c r="AT9" s="1624"/>
      <c r="AU9" s="1624"/>
      <c r="AV9" s="1624"/>
      <c r="AW9" s="1624"/>
      <c r="AX9" s="1624"/>
      <c r="AY9" s="1624"/>
      <c r="AZ9" s="1624"/>
      <c r="BA9" s="1624"/>
      <c r="BB9" s="1624"/>
      <c r="BC9" s="1624"/>
      <c r="BD9" s="1624"/>
      <c r="BE9" s="1624"/>
      <c r="BF9" s="1624"/>
      <c r="BG9" s="1624"/>
      <c r="BH9" s="1624"/>
      <c r="BI9" s="1624"/>
      <c r="BJ9" s="1624"/>
      <c r="BK9" s="1624"/>
      <c r="BL9" s="1624"/>
      <c r="BM9" s="1624"/>
      <c r="BN9" s="1624"/>
      <c r="BO9" s="1624"/>
      <c r="BP9" s="1624"/>
      <c r="BQ9" s="1624"/>
      <c r="BR9" s="1624"/>
      <c r="BS9" s="1624"/>
      <c r="BT9" s="1624"/>
      <c r="BU9" s="1624"/>
      <c r="BV9" s="1624"/>
      <c r="BW9" s="1624"/>
      <c r="BX9" s="1624"/>
      <c r="BY9" s="1624"/>
      <c r="BZ9" s="1624"/>
      <c r="CA9" s="1624"/>
      <c r="CB9" s="1624"/>
      <c r="CC9" s="1624"/>
      <c r="CD9" s="1624"/>
      <c r="CE9" s="1624"/>
      <c r="CF9" s="1624"/>
    </row>
    <row r="10" spans="3:84">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4"/>
      <c r="AH10" s="1624"/>
      <c r="AI10" s="1624"/>
      <c r="AJ10" s="1624"/>
      <c r="AK10" s="1624"/>
      <c r="AL10" s="1624"/>
      <c r="AM10" s="1624"/>
      <c r="AN10" s="1624"/>
      <c r="AO10" s="1624"/>
      <c r="AT10" s="1624"/>
      <c r="AU10" s="1624"/>
      <c r="AV10" s="1624"/>
      <c r="AW10" s="1624"/>
      <c r="AX10" s="1624"/>
      <c r="AY10" s="1624"/>
      <c r="AZ10" s="1624"/>
      <c r="BA10" s="1624"/>
      <c r="BB10" s="1624"/>
      <c r="BC10" s="1624"/>
      <c r="BD10" s="1624"/>
      <c r="BE10" s="1624"/>
      <c r="BF10" s="1624"/>
      <c r="BG10" s="1624"/>
      <c r="BH10" s="1624"/>
      <c r="BI10" s="1624"/>
      <c r="BJ10" s="1624"/>
      <c r="BK10" s="1624"/>
      <c r="BL10" s="1624"/>
      <c r="BM10" s="1624"/>
      <c r="BN10" s="1624"/>
      <c r="BO10" s="1624"/>
      <c r="BP10" s="1624"/>
      <c r="BQ10" s="1624"/>
      <c r="BR10" s="1624"/>
      <c r="BS10" s="1624"/>
      <c r="BT10" s="1624"/>
      <c r="BU10" s="1624"/>
      <c r="BV10" s="1624"/>
      <c r="BW10" s="1624"/>
      <c r="BX10" s="1624"/>
      <c r="BY10" s="1624"/>
      <c r="BZ10" s="1624"/>
      <c r="CA10" s="1624"/>
      <c r="CB10" s="1624"/>
      <c r="CC10" s="1624"/>
      <c r="CD10" s="1624"/>
      <c r="CE10" s="1624"/>
      <c r="CF10" s="1624"/>
    </row>
    <row r="11" spans="3:84">
      <c r="C11" s="1624"/>
      <c r="D11" s="1624"/>
      <c r="E11" s="1624"/>
      <c r="F11" s="1624"/>
      <c r="G11" s="1624"/>
      <c r="H11" s="1624"/>
      <c r="I11" s="1624"/>
      <c r="J11" s="1624"/>
      <c r="K11" s="1624"/>
      <c r="L11" s="1624"/>
      <c r="M11" s="1624"/>
      <c r="N11" s="1624"/>
      <c r="O11" s="1624"/>
      <c r="P11" s="1624"/>
      <c r="Q11" s="1624"/>
      <c r="R11" s="1624"/>
      <c r="S11" s="1624"/>
      <c r="T11" s="1624"/>
      <c r="U11" s="1624"/>
      <c r="V11" s="1624"/>
      <c r="W11" s="1624"/>
      <c r="X11" s="1624"/>
      <c r="Y11" s="1624"/>
      <c r="Z11" s="1624"/>
      <c r="AA11" s="1624"/>
      <c r="AB11" s="1624"/>
      <c r="AC11" s="1624"/>
      <c r="AD11" s="1624"/>
      <c r="AE11" s="1624"/>
      <c r="AF11" s="1624"/>
      <c r="AG11" s="1624"/>
      <c r="AH11" s="1624"/>
      <c r="AI11" s="1624"/>
      <c r="AJ11" s="1624"/>
      <c r="AK11" s="1624"/>
      <c r="AL11" s="1624"/>
      <c r="AM11" s="1624"/>
      <c r="AN11" s="1624"/>
      <c r="AO11" s="1624"/>
      <c r="AT11" s="1624"/>
      <c r="AU11" s="1624"/>
      <c r="AV11" s="1624"/>
      <c r="AW11" s="1624"/>
      <c r="AX11" s="1624"/>
      <c r="AY11" s="1624"/>
      <c r="AZ11" s="1624"/>
      <c r="BA11" s="1624"/>
      <c r="BB11" s="1624"/>
      <c r="BC11" s="1624"/>
      <c r="BD11" s="1624"/>
      <c r="BE11" s="1624"/>
      <c r="BF11" s="1624"/>
      <c r="BG11" s="1624"/>
      <c r="BH11" s="1624"/>
      <c r="BI11" s="1624"/>
      <c r="BJ11" s="1624"/>
      <c r="BK11" s="1624"/>
      <c r="BL11" s="1624"/>
      <c r="BM11" s="1624"/>
      <c r="BN11" s="1624"/>
      <c r="BO11" s="1624"/>
      <c r="BP11" s="1624"/>
      <c r="BQ11" s="1624"/>
      <c r="BR11" s="1624"/>
      <c r="BS11" s="1624"/>
      <c r="BT11" s="1624"/>
      <c r="BU11" s="1624"/>
      <c r="BV11" s="1624"/>
      <c r="BW11" s="1624"/>
      <c r="BX11" s="1624"/>
      <c r="BY11" s="1624"/>
      <c r="BZ11" s="1624"/>
      <c r="CA11" s="1624"/>
      <c r="CB11" s="1624"/>
      <c r="CC11" s="1624"/>
      <c r="CD11" s="1624"/>
      <c r="CE11" s="1624"/>
      <c r="CF11" s="1624"/>
    </row>
    <row r="12" spans="3:84">
      <c r="C12" s="1624"/>
      <c r="D12" s="1624"/>
      <c r="E12" s="1624"/>
      <c r="F12" s="1624"/>
      <c r="G12" s="1624"/>
      <c r="H12" s="1624"/>
      <c r="I12" s="1624"/>
      <c r="J12" s="1624"/>
      <c r="K12" s="1624"/>
      <c r="L12" s="1624"/>
      <c r="M12" s="1624"/>
      <c r="N12" s="1624"/>
      <c r="O12" s="1624"/>
      <c r="P12" s="1624"/>
      <c r="Q12" s="1624"/>
      <c r="R12" s="1624"/>
      <c r="S12" s="1624"/>
      <c r="T12" s="1624"/>
      <c r="U12" s="1624"/>
      <c r="V12" s="1624"/>
      <c r="W12" s="1624"/>
      <c r="X12" s="1624"/>
      <c r="Y12" s="1624"/>
      <c r="Z12" s="1624"/>
      <c r="AA12" s="1624"/>
      <c r="AB12" s="1624"/>
      <c r="AC12" s="1624"/>
      <c r="AD12" s="1624"/>
      <c r="AE12" s="1624"/>
      <c r="AF12" s="1624"/>
      <c r="AG12" s="1624"/>
      <c r="AH12" s="1624"/>
      <c r="AI12" s="1624"/>
      <c r="AJ12" s="1624"/>
      <c r="AK12" s="1624"/>
      <c r="AL12" s="1624"/>
      <c r="AM12" s="1624"/>
      <c r="AN12" s="1624"/>
      <c r="AO12" s="1624"/>
      <c r="AT12" s="1624"/>
      <c r="AU12" s="1624"/>
      <c r="AV12" s="1624"/>
      <c r="AW12" s="1624"/>
      <c r="AX12" s="1624"/>
      <c r="AY12" s="1624"/>
      <c r="AZ12" s="1624"/>
      <c r="BA12" s="1624"/>
      <c r="BB12" s="1624"/>
      <c r="BC12" s="1624"/>
      <c r="BD12" s="1624"/>
      <c r="BE12" s="1624"/>
      <c r="BF12" s="1624"/>
      <c r="BG12" s="1624"/>
      <c r="BH12" s="1624"/>
      <c r="BI12" s="1624"/>
      <c r="BJ12" s="1624"/>
      <c r="BK12" s="1624"/>
      <c r="BL12" s="1624"/>
      <c r="BM12" s="1624"/>
      <c r="BN12" s="1624"/>
      <c r="BO12" s="1624"/>
      <c r="BP12" s="1624"/>
      <c r="BQ12" s="1624"/>
      <c r="BR12" s="1624"/>
      <c r="BS12" s="1624"/>
      <c r="BT12" s="1624"/>
      <c r="BU12" s="1624"/>
      <c r="BV12" s="1624"/>
      <c r="BW12" s="1624"/>
      <c r="BX12" s="1624"/>
      <c r="BY12" s="1624"/>
      <c r="BZ12" s="1624"/>
      <c r="CA12" s="1624"/>
      <c r="CB12" s="1624"/>
      <c r="CC12" s="1624"/>
      <c r="CD12" s="1624"/>
      <c r="CE12" s="1624"/>
      <c r="CF12" s="1624"/>
    </row>
    <row r="13" spans="3:84">
      <c r="C13" s="1624"/>
      <c r="D13" s="1624"/>
      <c r="E13" s="1624"/>
      <c r="F13" s="1624"/>
      <c r="G13" s="1624"/>
      <c r="H13" s="1624"/>
      <c r="I13" s="1624"/>
      <c r="J13" s="1624"/>
      <c r="K13" s="1624"/>
      <c r="L13" s="1624"/>
      <c r="M13" s="1624"/>
      <c r="N13" s="1624"/>
      <c r="O13" s="1624"/>
      <c r="P13" s="1624"/>
      <c r="Q13" s="1624"/>
      <c r="R13" s="1624"/>
      <c r="S13" s="1624"/>
      <c r="T13" s="1624"/>
      <c r="U13" s="1624"/>
      <c r="V13" s="1624"/>
      <c r="W13" s="1624"/>
      <c r="X13" s="1624"/>
      <c r="Y13" s="1624"/>
      <c r="Z13" s="1624"/>
      <c r="AA13" s="1624"/>
      <c r="AB13" s="1624"/>
      <c r="AC13" s="1624"/>
      <c r="AD13" s="1624"/>
      <c r="AE13" s="1624"/>
      <c r="AF13" s="1624"/>
      <c r="AG13" s="1624"/>
      <c r="AH13" s="1624"/>
      <c r="AI13" s="1624"/>
      <c r="AJ13" s="1624"/>
      <c r="AK13" s="1624"/>
      <c r="AL13" s="1624"/>
      <c r="AM13" s="1624"/>
      <c r="AN13" s="1624"/>
      <c r="AO13" s="1624"/>
      <c r="AT13" s="1624"/>
      <c r="AU13" s="1624"/>
      <c r="AV13" s="1624"/>
      <c r="AW13" s="1624"/>
      <c r="AX13" s="1624"/>
      <c r="AY13" s="1624"/>
      <c r="AZ13" s="1624"/>
      <c r="BA13" s="1624"/>
      <c r="BB13" s="1624"/>
      <c r="BC13" s="1624"/>
      <c r="BD13" s="1624"/>
      <c r="BE13" s="1624"/>
      <c r="BF13" s="1624"/>
      <c r="BG13" s="1624"/>
      <c r="BH13" s="1624"/>
      <c r="BI13" s="1624"/>
      <c r="BJ13" s="1624"/>
      <c r="BK13" s="1624"/>
      <c r="BL13" s="1624"/>
      <c r="BM13" s="1624"/>
      <c r="BN13" s="1624"/>
      <c r="BO13" s="1624"/>
      <c r="BP13" s="1624"/>
      <c r="BQ13" s="1624"/>
      <c r="BR13" s="1624"/>
      <c r="BS13" s="1624"/>
      <c r="BT13" s="1624"/>
      <c r="BU13" s="1624"/>
      <c r="BV13" s="1624"/>
      <c r="BW13" s="1624"/>
      <c r="BX13" s="1624"/>
      <c r="BY13" s="1624"/>
      <c r="BZ13" s="1624"/>
      <c r="CA13" s="1624"/>
      <c r="CB13" s="1624"/>
      <c r="CC13" s="1624"/>
      <c r="CD13" s="1624"/>
      <c r="CE13" s="1624"/>
      <c r="CF13" s="1624"/>
    </row>
    <row r="14" spans="3:84">
      <c r="C14" s="1624"/>
      <c r="D14" s="1624"/>
      <c r="E14" s="1624"/>
      <c r="F14" s="1624"/>
      <c r="G14" s="1624"/>
      <c r="H14" s="1624"/>
      <c r="I14" s="1624"/>
      <c r="J14" s="1624"/>
      <c r="K14" s="1624"/>
      <c r="L14" s="1624"/>
      <c r="M14" s="1624"/>
      <c r="N14" s="1624"/>
      <c r="O14" s="1624"/>
      <c r="P14" s="1624"/>
      <c r="Q14" s="1624"/>
      <c r="R14" s="1624"/>
      <c r="S14" s="1624"/>
      <c r="T14" s="1624"/>
      <c r="U14" s="1624"/>
      <c r="V14" s="1624"/>
      <c r="W14" s="1624"/>
      <c r="X14" s="1624"/>
      <c r="Y14" s="1624"/>
      <c r="Z14" s="1624"/>
      <c r="AA14" s="1624"/>
      <c r="AB14" s="1624"/>
      <c r="AC14" s="1624"/>
      <c r="AD14" s="1624"/>
      <c r="AE14" s="1624"/>
      <c r="AF14" s="1624"/>
      <c r="AG14" s="1624"/>
      <c r="AH14" s="1624"/>
      <c r="AI14" s="1624"/>
      <c r="AJ14" s="1624"/>
      <c r="AK14" s="1624"/>
      <c r="AL14" s="1624"/>
      <c r="AM14" s="1624"/>
      <c r="AN14" s="1624"/>
      <c r="AO14" s="1624"/>
      <c r="AT14" s="1624"/>
      <c r="AU14" s="1624"/>
      <c r="AV14" s="1624"/>
      <c r="AW14" s="1624"/>
      <c r="AX14" s="1624"/>
      <c r="AY14" s="1624"/>
      <c r="AZ14" s="1624"/>
      <c r="BA14" s="1624"/>
      <c r="BB14" s="1624"/>
      <c r="BC14" s="1624"/>
      <c r="BD14" s="1624"/>
      <c r="BE14" s="1624"/>
      <c r="BF14" s="1624"/>
      <c r="BG14" s="1624"/>
      <c r="BH14" s="1624"/>
      <c r="BI14" s="1624"/>
      <c r="BJ14" s="1624"/>
      <c r="BK14" s="1624"/>
      <c r="BL14" s="1624"/>
      <c r="BM14" s="1624"/>
      <c r="BN14" s="1624"/>
      <c r="BO14" s="1624"/>
      <c r="BP14" s="1624"/>
      <c r="BQ14" s="1624"/>
      <c r="BR14" s="1624"/>
      <c r="BS14" s="1624"/>
      <c r="BT14" s="1624"/>
      <c r="BU14" s="1624"/>
      <c r="BV14" s="1624"/>
      <c r="BW14" s="1624"/>
      <c r="BX14" s="1624"/>
      <c r="BY14" s="1624"/>
      <c r="BZ14" s="1624"/>
      <c r="CA14" s="1624"/>
      <c r="CB14" s="1624"/>
      <c r="CC14" s="1624"/>
      <c r="CD14" s="1624"/>
      <c r="CE14" s="1624"/>
      <c r="CF14" s="1624"/>
    </row>
    <row r="15" spans="3:84">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624"/>
      <c r="Y15" s="1624"/>
      <c r="Z15" s="1624"/>
      <c r="AA15" s="1624"/>
      <c r="AB15" s="1624"/>
      <c r="AC15" s="1624"/>
      <c r="AD15" s="1624"/>
      <c r="AE15" s="1624"/>
      <c r="AF15" s="1624"/>
      <c r="AG15" s="1624"/>
      <c r="AH15" s="1624"/>
      <c r="AI15" s="1624"/>
      <c r="AJ15" s="1624"/>
      <c r="AK15" s="1624"/>
      <c r="AL15" s="1624"/>
      <c r="AM15" s="1624"/>
      <c r="AN15" s="1624"/>
      <c r="AO15" s="1624"/>
      <c r="AT15" s="1624"/>
      <c r="AU15" s="1624"/>
      <c r="AV15" s="1624"/>
      <c r="AW15" s="1624"/>
      <c r="AX15" s="1624"/>
      <c r="AY15" s="1624"/>
      <c r="AZ15" s="1624"/>
      <c r="BA15" s="1624"/>
      <c r="BB15" s="1624"/>
      <c r="BC15" s="1624"/>
      <c r="BD15" s="1624"/>
      <c r="BE15" s="1624"/>
      <c r="BF15" s="1624"/>
      <c r="BG15" s="1624"/>
      <c r="BH15" s="1624"/>
      <c r="BI15" s="1624"/>
      <c r="BJ15" s="1624"/>
      <c r="BK15" s="1624"/>
      <c r="BL15" s="1624"/>
      <c r="BM15" s="1624"/>
      <c r="BN15" s="1624"/>
      <c r="BO15" s="1624"/>
      <c r="BP15" s="1624"/>
      <c r="BQ15" s="1624"/>
      <c r="BR15" s="1624"/>
      <c r="BS15" s="1624"/>
      <c r="BT15" s="1624"/>
      <c r="BU15" s="1624"/>
      <c r="BV15" s="1624"/>
      <c r="BW15" s="1624"/>
      <c r="BX15" s="1624"/>
      <c r="BY15" s="1624"/>
      <c r="BZ15" s="1624"/>
      <c r="CA15" s="1624"/>
      <c r="CB15" s="1624"/>
      <c r="CC15" s="1624"/>
      <c r="CD15" s="1624"/>
      <c r="CE15" s="1624"/>
      <c r="CF15" s="1624"/>
    </row>
    <row r="16" spans="3:84">
      <c r="C16" s="1624"/>
      <c r="D16" s="1624"/>
      <c r="E16" s="1624"/>
      <c r="F16" s="1624"/>
      <c r="G16" s="1624"/>
      <c r="H16" s="1624"/>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4"/>
      <c r="AJ16" s="1624"/>
      <c r="AK16" s="1624"/>
      <c r="AL16" s="1624"/>
      <c r="AM16" s="1624"/>
      <c r="AN16" s="1624"/>
      <c r="AO16" s="1624"/>
      <c r="AT16" s="1624"/>
      <c r="AU16" s="1624"/>
      <c r="AV16" s="1624"/>
      <c r="AW16" s="1624"/>
      <c r="AX16" s="1624"/>
      <c r="AY16" s="1624"/>
      <c r="AZ16" s="1624"/>
      <c r="BA16" s="1624"/>
      <c r="BB16" s="1624"/>
      <c r="BC16" s="1624"/>
      <c r="BD16" s="1624"/>
      <c r="BE16" s="1624"/>
      <c r="BF16" s="1624"/>
      <c r="BG16" s="1624"/>
      <c r="BH16" s="1624"/>
      <c r="BI16" s="1624"/>
      <c r="BJ16" s="1624"/>
      <c r="BK16" s="1624"/>
      <c r="BL16" s="1624"/>
      <c r="BM16" s="1624"/>
      <c r="BN16" s="1624"/>
      <c r="BO16" s="1624"/>
      <c r="BP16" s="1624"/>
      <c r="BQ16" s="1624"/>
      <c r="BR16" s="1624"/>
      <c r="BS16" s="1624"/>
      <c r="BT16" s="1624"/>
      <c r="BU16" s="1624"/>
      <c r="BV16" s="1624"/>
      <c r="BW16" s="1624"/>
      <c r="BX16" s="1624"/>
      <c r="BY16" s="1624"/>
      <c r="BZ16" s="1624"/>
      <c r="CA16" s="1624"/>
      <c r="CB16" s="1624"/>
      <c r="CC16" s="1624"/>
      <c r="CD16" s="1624"/>
      <c r="CE16" s="1624"/>
      <c r="CF16" s="1624"/>
    </row>
    <row r="17" spans="3:8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4"/>
      <c r="Z17" s="1624"/>
      <c r="AA17" s="1624"/>
      <c r="AB17" s="1624"/>
      <c r="AC17" s="1624"/>
      <c r="AD17" s="1624"/>
      <c r="AE17" s="1624"/>
      <c r="AF17" s="1624"/>
      <c r="AG17" s="1624"/>
      <c r="AH17" s="1624"/>
      <c r="AI17" s="1624"/>
      <c r="AJ17" s="1624"/>
      <c r="AK17" s="1624"/>
      <c r="AL17" s="1624"/>
      <c r="AM17" s="1624"/>
      <c r="AN17" s="1624"/>
      <c r="AO17" s="1624"/>
      <c r="AT17" s="1624"/>
      <c r="AU17" s="1624"/>
      <c r="AV17" s="1624"/>
      <c r="AW17" s="1624"/>
      <c r="AX17" s="1624"/>
      <c r="AY17" s="1624"/>
      <c r="AZ17" s="1624"/>
      <c r="BA17" s="1624"/>
      <c r="BB17" s="1624"/>
      <c r="BC17" s="1624"/>
      <c r="BD17" s="1624"/>
      <c r="BE17" s="1624"/>
      <c r="BF17" s="1624"/>
      <c r="BG17" s="1624"/>
      <c r="BH17" s="1624"/>
      <c r="BI17" s="1624"/>
      <c r="BJ17" s="1624"/>
      <c r="BK17" s="1624"/>
      <c r="BL17" s="1624"/>
      <c r="BM17" s="1624"/>
      <c r="BN17" s="1624"/>
      <c r="BO17" s="1624"/>
      <c r="BP17" s="1624"/>
      <c r="BQ17" s="1624"/>
      <c r="BR17" s="1624"/>
      <c r="BS17" s="1624"/>
      <c r="BT17" s="1624"/>
      <c r="BU17" s="1624"/>
      <c r="BV17" s="1624"/>
      <c r="BW17" s="1624"/>
      <c r="BX17" s="1624"/>
      <c r="BY17" s="1624"/>
      <c r="BZ17" s="1624"/>
      <c r="CA17" s="1624"/>
      <c r="CB17" s="1624"/>
      <c r="CC17" s="1624"/>
      <c r="CD17" s="1624"/>
      <c r="CE17" s="1624"/>
      <c r="CF17" s="1624"/>
    </row>
    <row r="18" spans="3:8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4"/>
      <c r="Z18" s="1624"/>
      <c r="AA18" s="1624"/>
      <c r="AB18" s="1624"/>
      <c r="AC18" s="1624"/>
      <c r="AD18" s="1624"/>
      <c r="AE18" s="1624"/>
      <c r="AF18" s="1624"/>
      <c r="AG18" s="1624"/>
      <c r="AH18" s="1624"/>
      <c r="AI18" s="1624"/>
      <c r="AJ18" s="1624"/>
      <c r="AK18" s="1624"/>
      <c r="AL18" s="1624"/>
      <c r="AM18" s="1624"/>
      <c r="AN18" s="1624"/>
      <c r="AO18" s="1624"/>
      <c r="AT18" s="1624"/>
      <c r="AU18" s="1624"/>
      <c r="AV18" s="1624"/>
      <c r="AW18" s="1624"/>
      <c r="AX18" s="1624"/>
      <c r="AY18" s="1624"/>
      <c r="AZ18" s="1624"/>
      <c r="BA18" s="1624"/>
      <c r="BB18" s="1624"/>
      <c r="BC18" s="1624"/>
      <c r="BD18" s="1624"/>
      <c r="BE18" s="1624"/>
      <c r="BF18" s="1624"/>
      <c r="BG18" s="1624"/>
      <c r="BH18" s="1624"/>
      <c r="BI18" s="1624"/>
      <c r="BJ18" s="1624"/>
      <c r="BK18" s="1624"/>
      <c r="BL18" s="1624"/>
      <c r="BM18" s="1624"/>
      <c r="BN18" s="1624"/>
      <c r="BO18" s="1624"/>
      <c r="BP18" s="1624"/>
      <c r="BQ18" s="1624"/>
      <c r="BR18" s="1624"/>
      <c r="BS18" s="1624"/>
      <c r="BT18" s="1624"/>
      <c r="BU18" s="1624"/>
      <c r="BV18" s="1624"/>
      <c r="BW18" s="1624"/>
      <c r="BX18" s="1624"/>
      <c r="BY18" s="1624"/>
      <c r="BZ18" s="1624"/>
      <c r="CA18" s="1624"/>
      <c r="CB18" s="1624"/>
      <c r="CC18" s="1624"/>
      <c r="CD18" s="1624"/>
      <c r="CE18" s="1624"/>
      <c r="CF18" s="1624"/>
    </row>
    <row r="19" spans="3:8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624"/>
      <c r="AL19" s="1624"/>
      <c r="AM19" s="1624"/>
      <c r="AN19" s="1624"/>
      <c r="AO19" s="1624"/>
      <c r="AT19" s="1624"/>
      <c r="AU19" s="1624"/>
      <c r="AV19" s="1624"/>
      <c r="AW19" s="1624"/>
      <c r="AX19" s="1624"/>
      <c r="AY19" s="1624"/>
      <c r="AZ19" s="1624"/>
      <c r="BA19" s="1624"/>
      <c r="BB19" s="1624"/>
      <c r="BC19" s="1624"/>
      <c r="BD19" s="1624"/>
      <c r="BE19" s="1624"/>
      <c r="BF19" s="1624"/>
      <c r="BG19" s="1624"/>
      <c r="BH19" s="1624"/>
      <c r="BI19" s="1624"/>
      <c r="BJ19" s="1624"/>
      <c r="BK19" s="1624"/>
      <c r="BL19" s="1624"/>
      <c r="BM19" s="1624"/>
      <c r="BN19" s="1624"/>
      <c r="BO19" s="1624"/>
      <c r="BP19" s="1624"/>
      <c r="BQ19" s="1624"/>
      <c r="BR19" s="1624"/>
      <c r="BS19" s="1624"/>
      <c r="BT19" s="1624"/>
      <c r="BU19" s="1624"/>
      <c r="BV19" s="1624"/>
      <c r="BW19" s="1624"/>
      <c r="BX19" s="1624"/>
      <c r="BY19" s="1624"/>
      <c r="BZ19" s="1624"/>
      <c r="CA19" s="1624"/>
      <c r="CB19" s="1624"/>
      <c r="CC19" s="1624"/>
      <c r="CD19" s="1624"/>
      <c r="CE19" s="1624"/>
      <c r="CF19" s="1624"/>
    </row>
    <row r="20" spans="3:8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4"/>
      <c r="Z20" s="1624"/>
      <c r="AA20" s="1624"/>
      <c r="AB20" s="1624"/>
      <c r="AC20" s="1624"/>
      <c r="AD20" s="1624"/>
      <c r="AE20" s="1624"/>
      <c r="AF20" s="1624"/>
      <c r="AG20" s="1624"/>
      <c r="AH20" s="1624"/>
      <c r="AI20" s="1624"/>
      <c r="AJ20" s="1624"/>
      <c r="AK20" s="1624"/>
      <c r="AL20" s="1624"/>
      <c r="AM20" s="1624"/>
      <c r="AN20" s="1624"/>
      <c r="AO20" s="1624"/>
      <c r="AT20" s="1624"/>
      <c r="AU20" s="1624"/>
      <c r="AV20" s="1624"/>
      <c r="AW20" s="1624"/>
      <c r="AX20" s="1624"/>
      <c r="AY20" s="1624"/>
      <c r="AZ20" s="1624"/>
      <c r="BA20" s="1624"/>
      <c r="BB20" s="1624"/>
      <c r="BC20" s="1624"/>
      <c r="BD20" s="1624"/>
      <c r="BE20" s="1624"/>
      <c r="BF20" s="1624"/>
      <c r="BG20" s="1624"/>
      <c r="BH20" s="1624"/>
      <c r="BI20" s="1624"/>
      <c r="BJ20" s="1624"/>
      <c r="BK20" s="1624"/>
      <c r="BL20" s="1624"/>
      <c r="BM20" s="1624"/>
      <c r="BN20" s="1624"/>
      <c r="BO20" s="1624"/>
      <c r="BP20" s="1624"/>
      <c r="BQ20" s="1624"/>
      <c r="BR20" s="1624"/>
      <c r="BS20" s="1624"/>
      <c r="BT20" s="1624"/>
      <c r="BU20" s="1624"/>
      <c r="BV20" s="1624"/>
      <c r="BW20" s="1624"/>
      <c r="BX20" s="1624"/>
      <c r="BY20" s="1624"/>
      <c r="BZ20" s="1624"/>
      <c r="CA20" s="1624"/>
      <c r="CB20" s="1624"/>
      <c r="CC20" s="1624"/>
      <c r="CD20" s="1624"/>
      <c r="CE20" s="1624"/>
      <c r="CF20" s="1624"/>
    </row>
    <row r="21" spans="3:8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4"/>
      <c r="Z21" s="1624"/>
      <c r="AA21" s="1624"/>
      <c r="AB21" s="1624"/>
      <c r="AC21" s="1624"/>
      <c r="AD21" s="1624"/>
      <c r="AE21" s="1624"/>
      <c r="AF21" s="1624"/>
      <c r="AG21" s="1624"/>
      <c r="AH21" s="1624"/>
      <c r="AI21" s="1624"/>
      <c r="AJ21" s="1624"/>
      <c r="AK21" s="1624"/>
      <c r="AL21" s="1624"/>
      <c r="AM21" s="1624"/>
      <c r="AN21" s="1624"/>
      <c r="AO21" s="1624"/>
      <c r="AT21" s="1624"/>
      <c r="AU21" s="1624"/>
      <c r="AV21" s="1624"/>
      <c r="AW21" s="1624"/>
      <c r="AX21" s="1624"/>
      <c r="AY21" s="1624"/>
      <c r="AZ21" s="1624"/>
      <c r="BA21" s="1624"/>
      <c r="BB21" s="1624"/>
      <c r="BC21" s="1624"/>
      <c r="BD21" s="1624"/>
      <c r="BE21" s="1624"/>
      <c r="BF21" s="1624"/>
      <c r="BG21" s="1624"/>
      <c r="BH21" s="1624"/>
      <c r="BI21" s="1624"/>
      <c r="BJ21" s="1624"/>
      <c r="BK21" s="1624"/>
      <c r="BL21" s="1624"/>
      <c r="BM21" s="1624"/>
      <c r="BN21" s="1624"/>
      <c r="BO21" s="1624"/>
      <c r="BP21" s="1624"/>
      <c r="BQ21" s="1624"/>
      <c r="BR21" s="1624"/>
      <c r="BS21" s="1624"/>
      <c r="BT21" s="1624"/>
      <c r="BU21" s="1624"/>
      <c r="BV21" s="1624"/>
      <c r="BW21" s="1624"/>
      <c r="BX21" s="1624"/>
      <c r="BY21" s="1624"/>
      <c r="BZ21" s="1624"/>
      <c r="CA21" s="1624"/>
      <c r="CB21" s="1624"/>
      <c r="CC21" s="1624"/>
      <c r="CD21" s="1624"/>
      <c r="CE21" s="1624"/>
      <c r="CF21" s="1624"/>
    </row>
    <row r="22" spans="3:84">
      <c r="C22" s="1624"/>
      <c r="D22" s="1624"/>
      <c r="E22" s="1624"/>
      <c r="F22" s="1624"/>
      <c r="G22" s="1624"/>
      <c r="H22" s="1624"/>
      <c r="I22" s="1624"/>
      <c r="J22" s="1624"/>
      <c r="K22" s="1624"/>
      <c r="L22" s="1624"/>
      <c r="M22" s="1624"/>
      <c r="N22" s="1624"/>
      <c r="O22" s="1624"/>
      <c r="P22" s="1624"/>
      <c r="Q22" s="1624"/>
      <c r="R22" s="1624"/>
      <c r="S22" s="1624"/>
      <c r="T22" s="1624"/>
      <c r="U22" s="1624"/>
      <c r="V22" s="1624"/>
      <c r="W22" s="1624"/>
      <c r="X22" s="1624"/>
      <c r="Y22" s="1624"/>
      <c r="Z22" s="1624"/>
      <c r="AA22" s="1624"/>
      <c r="AB22" s="1624"/>
      <c r="AC22" s="1624"/>
      <c r="AD22" s="1624"/>
      <c r="AE22" s="1624"/>
      <c r="AF22" s="1624"/>
      <c r="AG22" s="1624"/>
      <c r="AH22" s="1624"/>
      <c r="AI22" s="1624"/>
      <c r="AJ22" s="1624"/>
      <c r="AK22" s="1624"/>
      <c r="AL22" s="1624"/>
      <c r="AM22" s="1624"/>
      <c r="AN22" s="1624"/>
      <c r="AO22" s="1624"/>
      <c r="AT22" s="1624"/>
      <c r="AU22" s="1624"/>
      <c r="AV22" s="1624"/>
      <c r="AW22" s="1624"/>
      <c r="AX22" s="1624"/>
      <c r="AY22" s="1624"/>
      <c r="AZ22" s="1624"/>
      <c r="BA22" s="1624"/>
      <c r="BB22" s="1624"/>
      <c r="BC22" s="1624"/>
      <c r="BD22" s="1624"/>
      <c r="BE22" s="1624"/>
      <c r="BF22" s="1624"/>
      <c r="BG22" s="1624"/>
      <c r="BH22" s="1624"/>
      <c r="BI22" s="1624"/>
      <c r="BJ22" s="1624"/>
      <c r="BK22" s="1624"/>
      <c r="BL22" s="1624"/>
      <c r="BM22" s="1624"/>
      <c r="BN22" s="1624"/>
      <c r="BO22" s="1624"/>
      <c r="BP22" s="1624"/>
      <c r="BQ22" s="1624"/>
      <c r="BR22" s="1624"/>
      <c r="BS22" s="1624"/>
      <c r="BT22" s="1624"/>
      <c r="BU22" s="1624"/>
      <c r="BV22" s="1624"/>
      <c r="BW22" s="1624"/>
      <c r="BX22" s="1624"/>
      <c r="BY22" s="1624"/>
      <c r="BZ22" s="1624"/>
      <c r="CA22" s="1624"/>
      <c r="CB22" s="1624"/>
      <c r="CC22" s="1624"/>
      <c r="CD22" s="1624"/>
      <c r="CE22" s="1624"/>
      <c r="CF22" s="1624"/>
    </row>
    <row r="23" spans="3:84">
      <c r="C23" s="1624"/>
      <c r="D23" s="1624"/>
      <c r="E23" s="1624"/>
      <c r="F23" s="1624"/>
      <c r="G23" s="1624"/>
      <c r="H23" s="1624"/>
      <c r="I23" s="1624"/>
      <c r="J23" s="1624"/>
      <c r="K23" s="1624"/>
      <c r="L23" s="1624"/>
      <c r="M23" s="1624"/>
      <c r="N23" s="1624"/>
      <c r="O23" s="1624"/>
      <c r="P23" s="1624"/>
      <c r="Q23" s="1624"/>
      <c r="R23" s="1624"/>
      <c r="S23" s="1624"/>
      <c r="T23" s="1624"/>
      <c r="U23" s="1624"/>
      <c r="V23" s="1624"/>
      <c r="W23" s="1624"/>
      <c r="X23" s="1624"/>
      <c r="Y23" s="1624"/>
      <c r="Z23" s="1624"/>
      <c r="AA23" s="1624"/>
      <c r="AB23" s="1624"/>
      <c r="AC23" s="1624"/>
      <c r="AD23" s="1624"/>
      <c r="AE23" s="1624"/>
      <c r="AF23" s="1624"/>
      <c r="AG23" s="1624"/>
      <c r="AH23" s="1624"/>
      <c r="AI23" s="1624"/>
      <c r="AJ23" s="1624"/>
      <c r="AK23" s="1624"/>
      <c r="AL23" s="1624"/>
      <c r="AM23" s="1624"/>
      <c r="AN23" s="1624"/>
      <c r="AO23" s="1624"/>
      <c r="AT23" s="1624"/>
      <c r="AU23" s="1624"/>
      <c r="AV23" s="1624"/>
      <c r="AW23" s="1624"/>
      <c r="AX23" s="1624"/>
      <c r="AY23" s="1624"/>
      <c r="AZ23" s="1624"/>
      <c r="BA23" s="1624"/>
      <c r="BB23" s="1624"/>
      <c r="BC23" s="1624"/>
      <c r="BD23" s="1624"/>
      <c r="BE23" s="1624"/>
      <c r="BF23" s="1624"/>
      <c r="BG23" s="1624"/>
      <c r="BH23" s="1624"/>
      <c r="BI23" s="1624"/>
      <c r="BJ23" s="1624"/>
      <c r="BK23" s="1624"/>
      <c r="BL23" s="1624"/>
      <c r="BM23" s="1624"/>
      <c r="BN23" s="1624"/>
      <c r="BO23" s="1624"/>
      <c r="BP23" s="1624"/>
      <c r="BQ23" s="1624"/>
      <c r="BR23" s="1624"/>
      <c r="BS23" s="1624"/>
      <c r="BT23" s="1624"/>
      <c r="BU23" s="1624"/>
      <c r="BV23" s="1624"/>
      <c r="BW23" s="1624"/>
      <c r="BX23" s="1624"/>
      <c r="BY23" s="1624"/>
      <c r="BZ23" s="1624"/>
      <c r="CA23" s="1624"/>
      <c r="CB23" s="1624"/>
      <c r="CC23" s="1624"/>
      <c r="CD23" s="1624"/>
      <c r="CE23" s="1624"/>
      <c r="CF23" s="1624"/>
    </row>
    <row r="24" spans="3:84">
      <c r="C24" s="1624"/>
      <c r="D24" s="1624"/>
      <c r="E24" s="1624"/>
      <c r="F24" s="1624"/>
      <c r="G24" s="1624"/>
      <c r="H24" s="1624"/>
      <c r="I24" s="1624"/>
      <c r="J24" s="1624"/>
      <c r="K24" s="1624"/>
      <c r="L24" s="1624"/>
      <c r="M24" s="1624"/>
      <c r="N24" s="1624"/>
      <c r="O24" s="1624"/>
      <c r="P24" s="1624"/>
      <c r="Q24" s="1624"/>
      <c r="R24" s="1624"/>
      <c r="S24" s="1624"/>
      <c r="T24" s="1624"/>
      <c r="U24" s="1624"/>
      <c r="V24" s="1624"/>
      <c r="W24" s="1624"/>
      <c r="X24" s="1624"/>
      <c r="Y24" s="1624"/>
      <c r="Z24" s="1624"/>
      <c r="AA24" s="1624"/>
      <c r="AB24" s="1624"/>
      <c r="AC24" s="1624"/>
      <c r="AD24" s="1624"/>
      <c r="AE24" s="1624"/>
      <c r="AF24" s="1624"/>
      <c r="AG24" s="1624"/>
      <c r="AH24" s="1624"/>
      <c r="AI24" s="1624"/>
      <c r="AJ24" s="1624"/>
      <c r="AK24" s="1624"/>
      <c r="AL24" s="1624"/>
      <c r="AM24" s="1624"/>
      <c r="AN24" s="1624"/>
      <c r="AO24" s="1624"/>
      <c r="AT24" s="1624"/>
      <c r="AU24" s="1624"/>
      <c r="AV24" s="1624"/>
      <c r="AW24" s="1624"/>
      <c r="AX24" s="1624"/>
      <c r="AY24" s="1624"/>
      <c r="AZ24" s="1624"/>
      <c r="BA24" s="1624"/>
      <c r="BB24" s="1624"/>
      <c r="BC24" s="1624"/>
      <c r="BD24" s="1624"/>
      <c r="BE24" s="1624"/>
      <c r="BF24" s="1624"/>
      <c r="BG24" s="1624"/>
      <c r="BH24" s="1624"/>
      <c r="BI24" s="1624"/>
      <c r="BJ24" s="1624"/>
      <c r="BK24" s="1624"/>
      <c r="BL24" s="1624"/>
      <c r="BM24" s="1624"/>
      <c r="BN24" s="1624"/>
      <c r="BO24" s="1624"/>
      <c r="BP24" s="1624"/>
      <c r="BQ24" s="1624"/>
      <c r="BR24" s="1624"/>
      <c r="BS24" s="1624"/>
      <c r="BT24" s="1624"/>
      <c r="BU24" s="1624"/>
      <c r="BV24" s="1624"/>
      <c r="BW24" s="1624"/>
      <c r="BX24" s="1624"/>
      <c r="BY24" s="1624"/>
      <c r="BZ24" s="1624"/>
      <c r="CA24" s="1624"/>
      <c r="CB24" s="1624"/>
      <c r="CC24" s="1624"/>
      <c r="CD24" s="1624"/>
      <c r="CE24" s="1624"/>
      <c r="CF24" s="1624"/>
    </row>
    <row r="25" spans="3:84">
      <c r="C25" s="1624"/>
      <c r="D25" s="1624"/>
      <c r="E25" s="1624"/>
      <c r="F25" s="1624"/>
      <c r="G25" s="1624"/>
      <c r="H25" s="1624"/>
      <c r="I25" s="1624"/>
      <c r="J25" s="1624"/>
      <c r="K25" s="1624"/>
      <c r="L25" s="1624"/>
      <c r="M25" s="1624"/>
      <c r="N25" s="1624"/>
      <c r="O25" s="1624"/>
      <c r="P25" s="1624"/>
      <c r="Q25" s="1624"/>
      <c r="R25" s="1624"/>
      <c r="S25" s="1624"/>
      <c r="T25" s="1624"/>
      <c r="U25" s="1624"/>
      <c r="V25" s="1624"/>
      <c r="W25" s="1624"/>
      <c r="X25" s="1624"/>
      <c r="Y25" s="1624"/>
      <c r="Z25" s="1624"/>
      <c r="AA25" s="1624"/>
      <c r="AB25" s="1624"/>
      <c r="AC25" s="1624"/>
      <c r="AD25" s="1624"/>
      <c r="AE25" s="1624"/>
      <c r="AF25" s="1624"/>
      <c r="AG25" s="1624"/>
      <c r="AH25" s="1624"/>
      <c r="AI25" s="1624"/>
      <c r="AJ25" s="1624"/>
      <c r="AK25" s="1624"/>
      <c r="AL25" s="1624"/>
      <c r="AM25" s="1624"/>
      <c r="AN25" s="1624"/>
      <c r="AO25" s="1624"/>
      <c r="AT25" s="1624"/>
      <c r="AU25" s="1624"/>
      <c r="AV25" s="1624"/>
      <c r="AW25" s="1624"/>
      <c r="AX25" s="1624"/>
      <c r="AY25" s="1624"/>
      <c r="AZ25" s="1624"/>
      <c r="BA25" s="1624"/>
      <c r="BB25" s="1624"/>
      <c r="BC25" s="1624"/>
      <c r="BD25" s="1624"/>
      <c r="BE25" s="1624"/>
      <c r="BF25" s="1624"/>
      <c r="BG25" s="1624"/>
      <c r="BH25" s="1624"/>
      <c r="BI25" s="1624"/>
      <c r="BJ25" s="1624"/>
      <c r="BK25" s="1624"/>
      <c r="BL25" s="1624"/>
      <c r="BM25" s="1624"/>
      <c r="BN25" s="1624"/>
      <c r="BO25" s="1624"/>
      <c r="BP25" s="1624"/>
      <c r="BQ25" s="1624"/>
      <c r="BR25" s="1624"/>
      <c r="BS25" s="1624"/>
      <c r="BT25" s="1624"/>
      <c r="BU25" s="1624"/>
      <c r="BV25" s="1624"/>
      <c r="BW25" s="1624"/>
      <c r="BX25" s="1624"/>
      <c r="BY25" s="1624"/>
      <c r="BZ25" s="1624"/>
      <c r="CA25" s="1624"/>
      <c r="CB25" s="1624"/>
      <c r="CC25" s="1624"/>
      <c r="CD25" s="1624"/>
      <c r="CE25" s="1624"/>
      <c r="CF25" s="1624"/>
    </row>
    <row r="26" spans="3:84">
      <c r="C26" s="1624"/>
      <c r="D26" s="1624"/>
      <c r="E26" s="1624"/>
      <c r="F26" s="1624"/>
      <c r="G26" s="1624"/>
      <c r="H26" s="1624"/>
      <c r="I26" s="1624"/>
      <c r="J26" s="1624"/>
      <c r="K26" s="1624"/>
      <c r="L26" s="1624"/>
      <c r="M26" s="1624"/>
      <c r="N26" s="1624"/>
      <c r="O26" s="1624"/>
      <c r="P26" s="1624"/>
      <c r="Q26" s="1624"/>
      <c r="R26" s="1624"/>
      <c r="S26" s="1624"/>
      <c r="T26" s="1624"/>
      <c r="U26" s="1624"/>
      <c r="V26" s="1624"/>
      <c r="W26" s="1624"/>
      <c r="X26" s="1624"/>
      <c r="Y26" s="1624"/>
      <c r="Z26" s="1624"/>
      <c r="AA26" s="1624"/>
      <c r="AB26" s="1624"/>
      <c r="AC26" s="1624"/>
      <c r="AD26" s="1624"/>
      <c r="AE26" s="1624"/>
      <c r="AF26" s="1624"/>
      <c r="AG26" s="1624"/>
      <c r="AH26" s="1624"/>
      <c r="AI26" s="1624"/>
      <c r="AJ26" s="1624"/>
      <c r="AK26" s="1624"/>
      <c r="AL26" s="1624"/>
      <c r="AM26" s="1624"/>
      <c r="AN26" s="1624"/>
      <c r="AO26" s="1624"/>
      <c r="AT26" s="1624"/>
      <c r="AU26" s="1624"/>
      <c r="AV26" s="1624"/>
      <c r="AW26" s="1624"/>
      <c r="AX26" s="1624"/>
      <c r="AY26" s="1624"/>
      <c r="AZ26" s="1624"/>
      <c r="BA26" s="1624"/>
      <c r="BB26" s="1624"/>
      <c r="BC26" s="1624"/>
      <c r="BD26" s="1624"/>
      <c r="BE26" s="1624"/>
      <c r="BF26" s="1624"/>
      <c r="BG26" s="1624"/>
      <c r="BH26" s="1624"/>
      <c r="BI26" s="1624"/>
      <c r="BJ26" s="1624"/>
      <c r="BK26" s="1624"/>
      <c r="BL26" s="1624"/>
      <c r="BM26" s="1624"/>
      <c r="BN26" s="1624"/>
      <c r="BO26" s="1624"/>
      <c r="BP26" s="1624"/>
      <c r="BQ26" s="1624"/>
      <c r="BR26" s="1624"/>
      <c r="BS26" s="1624"/>
      <c r="BT26" s="1624"/>
      <c r="BU26" s="1624"/>
      <c r="BV26" s="1624"/>
      <c r="BW26" s="1624"/>
      <c r="BX26" s="1624"/>
      <c r="BY26" s="1624"/>
      <c r="BZ26" s="1624"/>
      <c r="CA26" s="1624"/>
      <c r="CB26" s="1624"/>
      <c r="CC26" s="1624"/>
      <c r="CD26" s="1624"/>
      <c r="CE26" s="1624"/>
      <c r="CF26" s="1624"/>
    </row>
    <row r="27" spans="3:84">
      <c r="C27" s="1624"/>
      <c r="D27" s="1624"/>
      <c r="E27" s="1624"/>
      <c r="F27" s="1624"/>
      <c r="G27" s="1624"/>
      <c r="H27" s="1624"/>
      <c r="I27" s="1624"/>
      <c r="J27" s="1624"/>
      <c r="K27" s="1624"/>
      <c r="L27" s="1624"/>
      <c r="M27" s="1624"/>
      <c r="N27" s="1624"/>
      <c r="O27" s="1624"/>
      <c r="P27" s="1624"/>
      <c r="Q27" s="1624"/>
      <c r="R27" s="1624"/>
      <c r="S27" s="1624"/>
      <c r="T27" s="1624"/>
      <c r="U27" s="1624"/>
      <c r="V27" s="1624"/>
      <c r="W27" s="1624"/>
      <c r="X27" s="1624"/>
      <c r="Y27" s="1624"/>
      <c r="Z27" s="1624"/>
      <c r="AA27" s="1624"/>
      <c r="AB27" s="1624"/>
      <c r="AC27" s="1624"/>
      <c r="AD27" s="1624"/>
      <c r="AE27" s="1624"/>
      <c r="AF27" s="1624"/>
      <c r="AG27" s="1624"/>
      <c r="AH27" s="1624"/>
      <c r="AI27" s="1624"/>
      <c r="AJ27" s="1624"/>
      <c r="AK27" s="1624"/>
      <c r="AL27" s="1624"/>
      <c r="AM27" s="1624"/>
      <c r="AN27" s="1624"/>
      <c r="AO27" s="1624"/>
      <c r="AT27" s="1624"/>
      <c r="AU27" s="1624"/>
      <c r="AV27" s="1624"/>
      <c r="AW27" s="1624"/>
      <c r="AX27" s="1624"/>
      <c r="AY27" s="1624"/>
      <c r="AZ27" s="1624"/>
      <c r="BA27" s="1624"/>
      <c r="BB27" s="1624"/>
      <c r="BC27" s="1624"/>
      <c r="BD27" s="1624"/>
      <c r="BE27" s="1624"/>
      <c r="BF27" s="1624"/>
      <c r="BG27" s="1624"/>
      <c r="BH27" s="1624"/>
      <c r="BI27" s="1624"/>
      <c r="BJ27" s="1624"/>
      <c r="BK27" s="1624"/>
      <c r="BL27" s="1624"/>
      <c r="BM27" s="1624"/>
      <c r="BN27" s="1624"/>
      <c r="BO27" s="1624"/>
      <c r="BP27" s="1624"/>
      <c r="BQ27" s="1624"/>
      <c r="BR27" s="1624"/>
      <c r="BS27" s="1624"/>
      <c r="BT27" s="1624"/>
      <c r="BU27" s="1624"/>
      <c r="BV27" s="1624"/>
      <c r="BW27" s="1624"/>
      <c r="BX27" s="1624"/>
      <c r="BY27" s="1624"/>
      <c r="BZ27" s="1624"/>
      <c r="CA27" s="1624"/>
      <c r="CB27" s="1624"/>
      <c r="CC27" s="1624"/>
      <c r="CD27" s="1624"/>
      <c r="CE27" s="1624"/>
      <c r="CF27" s="1624"/>
    </row>
    <row r="28" spans="3:84">
      <c r="C28" s="1624"/>
      <c r="D28" s="1624"/>
      <c r="E28" s="1624"/>
      <c r="F28" s="1624"/>
      <c r="G28" s="1624"/>
      <c r="H28" s="1624"/>
      <c r="I28" s="1624"/>
      <c r="J28" s="1624"/>
      <c r="K28" s="1624"/>
      <c r="L28" s="1624"/>
      <c r="M28" s="1624"/>
      <c r="N28" s="1624"/>
      <c r="O28" s="1624"/>
      <c r="P28" s="1624"/>
      <c r="Q28" s="1624"/>
      <c r="R28" s="1624"/>
      <c r="S28" s="1624"/>
      <c r="T28" s="1624"/>
      <c r="U28" s="1624"/>
      <c r="V28" s="1624"/>
      <c r="W28" s="1624"/>
      <c r="X28" s="1624"/>
      <c r="Y28" s="1624"/>
      <c r="Z28" s="1624"/>
      <c r="AA28" s="1624"/>
      <c r="AB28" s="1624"/>
      <c r="AC28" s="1624"/>
      <c r="AD28" s="1624"/>
      <c r="AE28" s="1624"/>
      <c r="AF28" s="1624"/>
      <c r="AG28" s="1624"/>
      <c r="AH28" s="1624"/>
      <c r="AI28" s="1624"/>
      <c r="AJ28" s="1624"/>
      <c r="AK28" s="1624"/>
      <c r="AL28" s="1624"/>
      <c r="AM28" s="1624"/>
      <c r="AN28" s="1624"/>
      <c r="AO28" s="1624"/>
      <c r="AT28" s="1624"/>
      <c r="AU28" s="1624"/>
      <c r="AV28" s="1624"/>
      <c r="AW28" s="1624"/>
      <c r="AX28" s="1624"/>
      <c r="AY28" s="1624"/>
      <c r="AZ28" s="1624"/>
      <c r="BA28" s="1624"/>
      <c r="BB28" s="1624"/>
      <c r="BC28" s="1624"/>
      <c r="BD28" s="1624"/>
      <c r="BE28" s="1624"/>
      <c r="BF28" s="1624"/>
      <c r="BG28" s="1624"/>
      <c r="BH28" s="1624"/>
      <c r="BI28" s="1624"/>
      <c r="BJ28" s="1624"/>
      <c r="BK28" s="1624"/>
      <c r="BL28" s="1624"/>
      <c r="BM28" s="1624"/>
      <c r="BN28" s="1624"/>
      <c r="BO28" s="1624"/>
      <c r="BP28" s="1624"/>
      <c r="BQ28" s="1624"/>
      <c r="BR28" s="1624"/>
      <c r="BS28" s="1624"/>
      <c r="BT28" s="1624"/>
      <c r="BU28" s="1624"/>
      <c r="BV28" s="1624"/>
      <c r="BW28" s="1624"/>
      <c r="BX28" s="1624"/>
      <c r="BY28" s="1624"/>
      <c r="BZ28" s="1624"/>
      <c r="CA28" s="1624"/>
      <c r="CB28" s="1624"/>
      <c r="CC28" s="1624"/>
      <c r="CD28" s="1624"/>
      <c r="CE28" s="1624"/>
      <c r="CF28" s="1624"/>
    </row>
    <row r="29" spans="3:84">
      <c r="C29" s="1624"/>
      <c r="D29" s="1624"/>
      <c r="E29" s="1624"/>
      <c r="F29" s="1624"/>
      <c r="G29" s="1624"/>
      <c r="H29" s="1624"/>
      <c r="I29" s="1624"/>
      <c r="J29" s="1624"/>
      <c r="K29" s="1624"/>
      <c r="L29" s="1624"/>
      <c r="M29" s="1624"/>
      <c r="N29" s="1624"/>
      <c r="O29" s="1624"/>
      <c r="P29" s="1624"/>
      <c r="Q29" s="1624"/>
      <c r="R29" s="1624"/>
      <c r="S29" s="1624"/>
      <c r="T29" s="1624"/>
      <c r="U29" s="1624"/>
      <c r="V29" s="1624"/>
      <c r="W29" s="1624"/>
      <c r="X29" s="1624"/>
      <c r="Y29" s="1624"/>
      <c r="Z29" s="1624"/>
      <c r="AA29" s="1624"/>
      <c r="AB29" s="1624"/>
      <c r="AC29" s="1624"/>
      <c r="AD29" s="1624"/>
      <c r="AE29" s="1624"/>
      <c r="AF29" s="1624"/>
      <c r="AG29" s="1624"/>
      <c r="AH29" s="1624"/>
      <c r="AI29" s="1624"/>
      <c r="AJ29" s="1624"/>
      <c r="AK29" s="1624"/>
      <c r="AL29" s="1624"/>
      <c r="AM29" s="1624"/>
      <c r="AN29" s="1624"/>
      <c r="AO29" s="1624"/>
      <c r="AT29" s="1624"/>
      <c r="AU29" s="1624"/>
      <c r="AV29" s="1624"/>
      <c r="AW29" s="1624"/>
      <c r="AX29" s="1624"/>
      <c r="AY29" s="1624"/>
      <c r="AZ29" s="1624"/>
      <c r="BA29" s="1624"/>
      <c r="BB29" s="1624"/>
      <c r="BC29" s="1624"/>
      <c r="BD29" s="1624"/>
      <c r="BE29" s="1624"/>
      <c r="BF29" s="1624"/>
      <c r="BG29" s="1624"/>
      <c r="BH29" s="1624"/>
      <c r="BI29" s="1624"/>
      <c r="BJ29" s="1624"/>
      <c r="BK29" s="1624"/>
      <c r="BL29" s="1624"/>
      <c r="BM29" s="1624"/>
      <c r="BN29" s="1624"/>
      <c r="BO29" s="1624"/>
      <c r="BP29" s="1624"/>
      <c r="BQ29" s="1624"/>
      <c r="BR29" s="1624"/>
      <c r="BS29" s="1624"/>
      <c r="BT29" s="1624"/>
      <c r="BU29" s="1624"/>
      <c r="BV29" s="1624"/>
      <c r="BW29" s="1624"/>
      <c r="BX29" s="1624"/>
      <c r="BY29" s="1624"/>
      <c r="BZ29" s="1624"/>
      <c r="CA29" s="1624"/>
      <c r="CB29" s="1624"/>
      <c r="CC29" s="1624"/>
      <c r="CD29" s="1624"/>
      <c r="CE29" s="1624"/>
      <c r="CF29" s="1624"/>
    </row>
    <row r="30" spans="3:84">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c r="AN30" s="1624"/>
      <c r="AO30" s="1624"/>
      <c r="AT30" s="1624"/>
      <c r="AU30" s="1624"/>
      <c r="AV30" s="1624"/>
      <c r="AW30" s="1624"/>
      <c r="AX30" s="1624"/>
      <c r="AY30" s="1624"/>
      <c r="AZ30" s="1624"/>
      <c r="BA30" s="1624"/>
      <c r="BB30" s="1624"/>
      <c r="BC30" s="1624"/>
      <c r="BD30" s="1624"/>
      <c r="BE30" s="1624"/>
      <c r="BF30" s="1624"/>
      <c r="BG30" s="1624"/>
      <c r="BH30" s="1624"/>
      <c r="BI30" s="1624"/>
      <c r="BJ30" s="1624"/>
      <c r="BK30" s="1624"/>
      <c r="BL30" s="1624"/>
      <c r="BM30" s="1624"/>
      <c r="BN30" s="1624"/>
      <c r="BO30" s="1624"/>
      <c r="BP30" s="1624"/>
      <c r="BQ30" s="1624"/>
      <c r="BR30" s="1624"/>
      <c r="BS30" s="1624"/>
      <c r="BT30" s="1624"/>
      <c r="BU30" s="1624"/>
      <c r="BV30" s="1624"/>
      <c r="BW30" s="1624"/>
      <c r="BX30" s="1624"/>
      <c r="BY30" s="1624"/>
      <c r="BZ30" s="1624"/>
      <c r="CA30" s="1624"/>
      <c r="CB30" s="1624"/>
      <c r="CC30" s="1624"/>
      <c r="CD30" s="1624"/>
      <c r="CE30" s="1624"/>
      <c r="CF30" s="1624"/>
    </row>
    <row r="31" spans="3:84">
      <c r="C31" s="1624"/>
      <c r="D31" s="1624"/>
      <c r="E31" s="1624"/>
      <c r="F31" s="1624"/>
      <c r="G31" s="1624"/>
      <c r="H31" s="1624"/>
      <c r="I31" s="1624"/>
      <c r="J31" s="1624"/>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4"/>
      <c r="AM31" s="1624"/>
      <c r="AN31" s="1624"/>
      <c r="AO31" s="1624"/>
      <c r="AT31" s="1624"/>
      <c r="AU31" s="1624"/>
      <c r="AV31" s="1624"/>
      <c r="AW31" s="1624"/>
      <c r="AX31" s="1624"/>
      <c r="AY31" s="1624"/>
      <c r="AZ31" s="1624"/>
      <c r="BA31" s="1624"/>
      <c r="BB31" s="1624"/>
      <c r="BC31" s="1624"/>
      <c r="BD31" s="1624"/>
      <c r="BE31" s="1624"/>
      <c r="BF31" s="1624"/>
      <c r="BG31" s="1624"/>
      <c r="BH31" s="1624"/>
      <c r="BI31" s="1624"/>
      <c r="BJ31" s="1624"/>
      <c r="BK31" s="1624"/>
      <c r="BL31" s="1624"/>
      <c r="BM31" s="1624"/>
      <c r="BN31" s="1624"/>
      <c r="BO31" s="1624"/>
      <c r="BP31" s="1624"/>
      <c r="BQ31" s="1624"/>
      <c r="BR31" s="1624"/>
      <c r="BS31" s="1624"/>
      <c r="BT31" s="1624"/>
      <c r="BU31" s="1624"/>
      <c r="BV31" s="1624"/>
      <c r="BW31" s="1624"/>
      <c r="BX31" s="1624"/>
      <c r="BY31" s="1624"/>
      <c r="BZ31" s="1624"/>
      <c r="CA31" s="1624"/>
      <c r="CB31" s="1624"/>
      <c r="CC31" s="1624"/>
      <c r="CD31" s="1624"/>
      <c r="CE31" s="1624"/>
      <c r="CF31" s="1624"/>
    </row>
    <row r="32" spans="3:84">
      <c r="C32" s="1624"/>
      <c r="D32" s="1624"/>
      <c r="E32" s="1624"/>
      <c r="F32" s="1624"/>
      <c r="G32" s="1624"/>
      <c r="H32" s="1624"/>
      <c r="I32" s="1624"/>
      <c r="J32" s="1624"/>
      <c r="K32" s="1624"/>
      <c r="L32" s="1624"/>
      <c r="M32" s="1624"/>
      <c r="N32" s="1624"/>
      <c r="O32" s="1624"/>
      <c r="P32" s="1624"/>
      <c r="Q32" s="1624"/>
      <c r="R32" s="1624"/>
      <c r="S32" s="1624"/>
      <c r="T32" s="1624"/>
      <c r="U32" s="1624"/>
      <c r="V32" s="1624"/>
      <c r="W32" s="1624"/>
      <c r="X32" s="1624"/>
      <c r="Y32" s="1624"/>
      <c r="Z32" s="1624"/>
      <c r="AA32" s="1624"/>
      <c r="AB32" s="1624"/>
      <c r="AC32" s="1624"/>
      <c r="AD32" s="1624"/>
      <c r="AE32" s="1624"/>
      <c r="AF32" s="1624"/>
      <c r="AG32" s="1624"/>
      <c r="AH32" s="1624"/>
      <c r="AI32" s="1624"/>
      <c r="AJ32" s="1624"/>
      <c r="AK32" s="1624"/>
      <c r="AL32" s="1624"/>
      <c r="AM32" s="1624"/>
      <c r="AN32" s="1624"/>
      <c r="AO32" s="1624"/>
      <c r="AT32" s="1624"/>
      <c r="AU32" s="1624"/>
      <c r="AV32" s="1624"/>
      <c r="AW32" s="1624"/>
      <c r="AX32" s="1624"/>
      <c r="AY32" s="1624"/>
      <c r="AZ32" s="1624"/>
      <c r="BA32" s="1624"/>
      <c r="BB32" s="1624"/>
      <c r="BC32" s="1624"/>
      <c r="BD32" s="1624"/>
      <c r="BE32" s="1624"/>
      <c r="BF32" s="1624"/>
      <c r="BG32" s="1624"/>
      <c r="BH32" s="1624"/>
      <c r="BI32" s="1624"/>
      <c r="BJ32" s="1624"/>
      <c r="BK32" s="1624"/>
      <c r="BL32" s="1624"/>
      <c r="BM32" s="1624"/>
      <c r="BN32" s="1624"/>
      <c r="BO32" s="1624"/>
      <c r="BP32" s="1624"/>
      <c r="BQ32" s="1624"/>
      <c r="BR32" s="1624"/>
      <c r="BS32" s="1624"/>
      <c r="BT32" s="1624"/>
      <c r="BU32" s="1624"/>
      <c r="BV32" s="1624"/>
      <c r="BW32" s="1624"/>
      <c r="BX32" s="1624"/>
      <c r="BY32" s="1624"/>
      <c r="BZ32" s="1624"/>
      <c r="CA32" s="1624"/>
      <c r="CB32" s="1624"/>
      <c r="CC32" s="1624"/>
      <c r="CD32" s="1624"/>
      <c r="CE32" s="1624"/>
      <c r="CF32" s="1624"/>
    </row>
    <row r="33" spans="3:84">
      <c r="C33" s="1624"/>
      <c r="D33" s="1624"/>
      <c r="E33" s="1624"/>
      <c r="F33" s="1624"/>
      <c r="G33" s="1624"/>
      <c r="H33" s="1624"/>
      <c r="I33" s="1624"/>
      <c r="J33" s="1624"/>
      <c r="K33" s="1624"/>
      <c r="L33" s="1624"/>
      <c r="M33" s="1624"/>
      <c r="N33" s="1624"/>
      <c r="O33" s="1624"/>
      <c r="P33" s="1624"/>
      <c r="Q33" s="1624"/>
      <c r="R33" s="1624"/>
      <c r="S33" s="1624"/>
      <c r="T33" s="1624"/>
      <c r="U33" s="1624"/>
      <c r="V33" s="1624"/>
      <c r="W33" s="1624"/>
      <c r="X33" s="1624"/>
      <c r="Y33" s="1624"/>
      <c r="Z33" s="1624"/>
      <c r="AA33" s="1624"/>
      <c r="AB33" s="1624"/>
      <c r="AC33" s="1624"/>
      <c r="AD33" s="1624"/>
      <c r="AE33" s="1624"/>
      <c r="AF33" s="1624"/>
      <c r="AG33" s="1624"/>
      <c r="AH33" s="1624"/>
      <c r="AI33" s="1624"/>
      <c r="AJ33" s="1624"/>
      <c r="AK33" s="1624"/>
      <c r="AL33" s="1624"/>
      <c r="AM33" s="1624"/>
      <c r="AN33" s="1624"/>
      <c r="AO33" s="1624"/>
      <c r="AT33" s="1624"/>
      <c r="AU33" s="1624"/>
      <c r="AV33" s="1624"/>
      <c r="AW33" s="1624"/>
      <c r="AX33" s="1624"/>
      <c r="AY33" s="1624"/>
      <c r="AZ33" s="1624"/>
      <c r="BA33" s="1624"/>
      <c r="BB33" s="1624"/>
      <c r="BC33" s="1624"/>
      <c r="BD33" s="1624"/>
      <c r="BE33" s="1624"/>
      <c r="BF33" s="1624"/>
      <c r="BG33" s="1624"/>
      <c r="BH33" s="1624"/>
      <c r="BI33" s="1624"/>
      <c r="BJ33" s="1624"/>
      <c r="BK33" s="1624"/>
      <c r="BL33" s="1624"/>
      <c r="BM33" s="1624"/>
      <c r="BN33" s="1624"/>
      <c r="BO33" s="1624"/>
      <c r="BP33" s="1624"/>
      <c r="BQ33" s="1624"/>
      <c r="BR33" s="1624"/>
      <c r="BS33" s="1624"/>
      <c r="BT33" s="1624"/>
      <c r="BU33" s="1624"/>
      <c r="BV33" s="1624"/>
      <c r="BW33" s="1624"/>
      <c r="BX33" s="1624"/>
      <c r="BY33" s="1624"/>
      <c r="BZ33" s="1624"/>
      <c r="CA33" s="1624"/>
      <c r="CB33" s="1624"/>
      <c r="CC33" s="1624"/>
      <c r="CD33" s="1624"/>
      <c r="CE33" s="1624"/>
      <c r="CF33" s="1624"/>
    </row>
    <row r="34" spans="3:84">
      <c r="C34" s="1624"/>
      <c r="D34" s="1624"/>
      <c r="E34" s="1624"/>
      <c r="F34" s="1624"/>
      <c r="G34" s="1624"/>
      <c r="H34" s="1624"/>
      <c r="I34" s="1624"/>
      <c r="J34" s="1624"/>
      <c r="K34" s="1624"/>
      <c r="L34" s="1624"/>
      <c r="M34" s="1624"/>
      <c r="N34" s="1624"/>
      <c r="O34" s="1624"/>
      <c r="P34" s="1624"/>
      <c r="Q34" s="1624"/>
      <c r="R34" s="1624"/>
      <c r="S34" s="1624"/>
      <c r="T34" s="1624"/>
      <c r="U34" s="1624"/>
      <c r="V34" s="1624"/>
      <c r="W34" s="1624"/>
      <c r="X34" s="1624"/>
      <c r="Y34" s="1624"/>
      <c r="Z34" s="1624"/>
      <c r="AA34" s="1624"/>
      <c r="AB34" s="1624"/>
      <c r="AC34" s="1624"/>
      <c r="AD34" s="1624"/>
      <c r="AE34" s="1624"/>
      <c r="AF34" s="1624"/>
      <c r="AG34" s="1624"/>
      <c r="AH34" s="1624"/>
      <c r="AI34" s="1624"/>
      <c r="AJ34" s="1624"/>
      <c r="AK34" s="1624"/>
      <c r="AL34" s="1624"/>
      <c r="AM34" s="1624"/>
      <c r="AN34" s="1624"/>
      <c r="AO34" s="1624"/>
      <c r="AT34" s="1624"/>
      <c r="AU34" s="1624"/>
      <c r="AV34" s="1624"/>
      <c r="AW34" s="1624"/>
      <c r="AX34" s="1624"/>
      <c r="AY34" s="1624"/>
      <c r="AZ34" s="1624"/>
      <c r="BA34" s="1624"/>
      <c r="BB34" s="1624"/>
      <c r="BC34" s="1624"/>
      <c r="BD34" s="1624"/>
      <c r="BE34" s="1624"/>
      <c r="BF34" s="1624"/>
      <c r="BG34" s="1624"/>
      <c r="BH34" s="1624"/>
      <c r="BI34" s="1624"/>
      <c r="BJ34" s="1624"/>
      <c r="BK34" s="1624"/>
      <c r="BL34" s="1624"/>
      <c r="BM34" s="1624"/>
      <c r="BN34" s="1624"/>
      <c r="BO34" s="1624"/>
      <c r="BP34" s="1624"/>
      <c r="BQ34" s="1624"/>
      <c r="BR34" s="1624"/>
      <c r="BS34" s="1624"/>
      <c r="BT34" s="1624"/>
      <c r="BU34" s="1624"/>
      <c r="BV34" s="1624"/>
      <c r="BW34" s="1624"/>
      <c r="BX34" s="1624"/>
      <c r="BY34" s="1624"/>
      <c r="BZ34" s="1624"/>
      <c r="CA34" s="1624"/>
      <c r="CB34" s="1624"/>
      <c r="CC34" s="1624"/>
      <c r="CD34" s="1624"/>
      <c r="CE34" s="1624"/>
      <c r="CF34" s="1624"/>
    </row>
    <row r="35" spans="3:84">
      <c r="C35" s="1624"/>
      <c r="D35" s="1624"/>
      <c r="E35" s="1624"/>
      <c r="F35" s="1624"/>
      <c r="G35" s="1624"/>
      <c r="H35" s="1624"/>
      <c r="I35" s="1624"/>
      <c r="J35" s="1624"/>
      <c r="K35" s="1624"/>
      <c r="L35" s="1624"/>
      <c r="M35" s="1624"/>
      <c r="N35" s="1624"/>
      <c r="O35" s="1624"/>
      <c r="P35" s="1624"/>
      <c r="Q35" s="1624"/>
      <c r="R35" s="1624"/>
      <c r="S35" s="1624"/>
      <c r="T35" s="1624"/>
      <c r="U35" s="1624"/>
      <c r="V35" s="1624"/>
      <c r="W35" s="1624"/>
      <c r="X35" s="1624"/>
      <c r="Y35" s="1624"/>
      <c r="Z35" s="1624"/>
      <c r="AA35" s="1624"/>
      <c r="AB35" s="1624"/>
      <c r="AC35" s="1624"/>
      <c r="AD35" s="1624"/>
      <c r="AE35" s="1624"/>
      <c r="AF35" s="1624"/>
      <c r="AG35" s="1624"/>
      <c r="AH35" s="1624"/>
      <c r="AI35" s="1624"/>
      <c r="AJ35" s="1624"/>
      <c r="AK35" s="1624"/>
      <c r="AL35" s="1624"/>
      <c r="AM35" s="1624"/>
      <c r="AN35" s="1624"/>
      <c r="AO35" s="1624"/>
      <c r="AT35" s="1624"/>
      <c r="AU35" s="1624"/>
      <c r="AV35" s="1624"/>
      <c r="AW35" s="1624"/>
      <c r="AX35" s="1624"/>
      <c r="AY35" s="1624"/>
      <c r="AZ35" s="1624"/>
      <c r="BA35" s="1624"/>
      <c r="BB35" s="1624"/>
      <c r="BC35" s="1624"/>
      <c r="BD35" s="1624"/>
      <c r="BE35" s="1624"/>
      <c r="BF35" s="1624"/>
      <c r="BG35" s="1624"/>
      <c r="BH35" s="1624"/>
      <c r="BI35" s="1624"/>
      <c r="BJ35" s="1624"/>
      <c r="BK35" s="1624"/>
      <c r="BL35" s="1624"/>
      <c r="BM35" s="1624"/>
      <c r="BN35" s="1624"/>
      <c r="BO35" s="1624"/>
      <c r="BP35" s="1624"/>
      <c r="BQ35" s="1624"/>
      <c r="BR35" s="1624"/>
      <c r="BS35" s="1624"/>
      <c r="BT35" s="1624"/>
      <c r="BU35" s="1624"/>
      <c r="BV35" s="1624"/>
      <c r="BW35" s="1624"/>
      <c r="BX35" s="1624"/>
      <c r="BY35" s="1624"/>
      <c r="BZ35" s="1624"/>
      <c r="CA35" s="1624"/>
      <c r="CB35" s="1624"/>
      <c r="CC35" s="1624"/>
      <c r="CD35" s="1624"/>
      <c r="CE35" s="1624"/>
      <c r="CF35" s="1624"/>
    </row>
    <row r="36" spans="3:84">
      <c r="C36" s="1624"/>
      <c r="D36" s="1624"/>
      <c r="E36" s="1624"/>
      <c r="F36" s="1624"/>
      <c r="G36" s="1624"/>
      <c r="H36" s="1624"/>
      <c r="I36" s="1624"/>
      <c r="J36" s="1624"/>
      <c r="K36" s="1624"/>
      <c r="L36" s="1624"/>
      <c r="M36" s="1624"/>
      <c r="N36" s="1624"/>
      <c r="O36" s="1624"/>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T36" s="1624"/>
      <c r="AU36" s="1624"/>
      <c r="AV36" s="1624"/>
      <c r="AW36" s="1624"/>
      <c r="AX36" s="1624"/>
      <c r="AY36" s="1624"/>
      <c r="AZ36" s="1624"/>
      <c r="BA36" s="1624"/>
      <c r="BB36" s="1624"/>
      <c r="BC36" s="1624"/>
      <c r="BD36" s="1624"/>
      <c r="BE36" s="1624"/>
      <c r="BF36" s="1624"/>
      <c r="BG36" s="1624"/>
      <c r="BH36" s="1624"/>
      <c r="BI36" s="1624"/>
      <c r="BJ36" s="1624"/>
      <c r="BK36" s="1624"/>
      <c r="BL36" s="1624"/>
      <c r="BM36" s="1624"/>
      <c r="BN36" s="1624"/>
      <c r="BO36" s="1624"/>
      <c r="BP36" s="1624"/>
      <c r="BQ36" s="1624"/>
      <c r="BR36" s="1624"/>
      <c r="BS36" s="1624"/>
      <c r="BT36" s="1624"/>
      <c r="BU36" s="1624"/>
      <c r="BV36" s="1624"/>
      <c r="BW36" s="1624"/>
      <c r="BX36" s="1624"/>
      <c r="BY36" s="1624"/>
      <c r="BZ36" s="1624"/>
      <c r="CA36" s="1624"/>
      <c r="CB36" s="1624"/>
      <c r="CC36" s="1624"/>
      <c r="CD36" s="1624"/>
      <c r="CE36" s="1624"/>
      <c r="CF36" s="1624"/>
    </row>
    <row r="37" spans="3:84">
      <c r="C37" s="1624"/>
      <c r="D37" s="1624"/>
      <c r="E37" s="1624"/>
      <c r="F37" s="1624"/>
      <c r="G37" s="1624"/>
      <c r="H37" s="1624"/>
      <c r="I37" s="1624"/>
      <c r="J37" s="1624"/>
      <c r="K37" s="1624"/>
      <c r="L37" s="1624"/>
      <c r="M37" s="1624"/>
      <c r="N37" s="1624"/>
      <c r="O37" s="1624"/>
      <c r="P37" s="1624"/>
      <c r="Q37" s="1624"/>
      <c r="R37" s="1624"/>
      <c r="S37" s="1624"/>
      <c r="T37" s="1624"/>
      <c r="U37" s="1624"/>
      <c r="V37" s="1624"/>
      <c r="W37" s="1624"/>
      <c r="X37" s="1624"/>
      <c r="Y37" s="1624"/>
      <c r="Z37" s="1624"/>
      <c r="AA37" s="1624"/>
      <c r="AB37" s="1624"/>
      <c r="AC37" s="1624"/>
      <c r="AD37" s="1624"/>
      <c r="AE37" s="1624"/>
      <c r="AF37" s="1624"/>
      <c r="AG37" s="1624"/>
      <c r="AH37" s="1624"/>
      <c r="AI37" s="1624"/>
      <c r="AJ37" s="1624"/>
      <c r="AK37" s="1624"/>
      <c r="AL37" s="1624"/>
      <c r="AM37" s="1624"/>
      <c r="AN37" s="1624"/>
      <c r="AO37" s="1624"/>
      <c r="AT37" s="1624"/>
      <c r="AU37" s="1624"/>
      <c r="AV37" s="1624"/>
      <c r="AW37" s="1624"/>
      <c r="AX37" s="1624"/>
      <c r="AY37" s="1624"/>
      <c r="AZ37" s="1624"/>
      <c r="BA37" s="1624"/>
      <c r="BB37" s="1624"/>
      <c r="BC37" s="1624"/>
      <c r="BD37" s="1624"/>
      <c r="BE37" s="1624"/>
      <c r="BF37" s="1624"/>
      <c r="BG37" s="1624"/>
      <c r="BH37" s="1624"/>
      <c r="BI37" s="1624"/>
      <c r="BJ37" s="1624"/>
      <c r="BK37" s="1624"/>
      <c r="BL37" s="1624"/>
      <c r="BM37" s="1624"/>
      <c r="BN37" s="1624"/>
      <c r="BO37" s="1624"/>
      <c r="BP37" s="1624"/>
      <c r="BQ37" s="1624"/>
      <c r="BR37" s="1624"/>
      <c r="BS37" s="1624"/>
      <c r="BT37" s="1624"/>
      <c r="BU37" s="1624"/>
      <c r="BV37" s="1624"/>
      <c r="BW37" s="1624"/>
      <c r="BX37" s="1624"/>
      <c r="BY37" s="1624"/>
      <c r="BZ37" s="1624"/>
      <c r="CA37" s="1624"/>
      <c r="CB37" s="1624"/>
      <c r="CC37" s="1624"/>
      <c r="CD37" s="1624"/>
      <c r="CE37" s="1624"/>
      <c r="CF37" s="1624"/>
    </row>
    <row r="38" spans="3:84">
      <c r="C38" s="1624"/>
      <c r="D38" s="1624"/>
      <c r="E38" s="1624"/>
      <c r="F38" s="1624"/>
      <c r="G38" s="1624"/>
      <c r="H38" s="1624"/>
      <c r="I38" s="1624"/>
      <c r="J38" s="1624"/>
      <c r="K38" s="1624"/>
      <c r="L38" s="1624"/>
      <c r="M38" s="1624"/>
      <c r="N38" s="1624"/>
      <c r="O38" s="1624"/>
      <c r="P38" s="1624"/>
      <c r="Q38" s="1624"/>
      <c r="R38" s="1624"/>
      <c r="S38" s="1624"/>
      <c r="T38" s="1624"/>
      <c r="U38" s="1624"/>
      <c r="V38" s="1624"/>
      <c r="W38" s="1624"/>
      <c r="X38" s="1624"/>
      <c r="Y38" s="1624"/>
      <c r="Z38" s="1624"/>
      <c r="AA38" s="1624"/>
      <c r="AB38" s="1624"/>
      <c r="AC38" s="1624"/>
      <c r="AD38" s="1624"/>
      <c r="AE38" s="1624"/>
      <c r="AF38" s="1624"/>
      <c r="AG38" s="1624"/>
      <c r="AH38" s="1624"/>
      <c r="AI38" s="1624"/>
      <c r="AJ38" s="1624"/>
      <c r="AK38" s="1624"/>
      <c r="AL38" s="1624"/>
      <c r="AM38" s="1624"/>
      <c r="AN38" s="1624"/>
      <c r="AO38" s="1624"/>
      <c r="AT38" s="1624"/>
      <c r="AU38" s="1624"/>
      <c r="AV38" s="1624"/>
      <c r="AW38" s="1624"/>
      <c r="AX38" s="1624"/>
      <c r="AY38" s="1624"/>
      <c r="AZ38" s="1624"/>
      <c r="BA38" s="1624"/>
      <c r="BB38" s="1624"/>
      <c r="BC38" s="1624"/>
      <c r="BD38" s="1624"/>
      <c r="BE38" s="1624"/>
      <c r="BF38" s="1624"/>
      <c r="BG38" s="1624"/>
      <c r="BH38" s="1624"/>
      <c r="BI38" s="1624"/>
      <c r="BJ38" s="1624"/>
      <c r="BK38" s="1624"/>
      <c r="BL38" s="1624"/>
      <c r="BM38" s="1624"/>
      <c r="BN38" s="1624"/>
      <c r="BO38" s="1624"/>
      <c r="BP38" s="1624"/>
      <c r="BQ38" s="1624"/>
      <c r="BR38" s="1624"/>
      <c r="BS38" s="1624"/>
      <c r="BT38" s="1624"/>
      <c r="BU38" s="1624"/>
      <c r="BV38" s="1624"/>
      <c r="BW38" s="1624"/>
      <c r="BX38" s="1624"/>
      <c r="BY38" s="1624"/>
      <c r="BZ38" s="1624"/>
      <c r="CA38" s="1624"/>
      <c r="CB38" s="1624"/>
      <c r="CC38" s="1624"/>
      <c r="CD38" s="1624"/>
      <c r="CE38" s="1624"/>
      <c r="CF38" s="1624"/>
    </row>
    <row r="39" spans="3:84">
      <c r="C39" s="1624"/>
      <c r="D39" s="1624"/>
      <c r="E39" s="1624"/>
      <c r="F39" s="1624"/>
      <c r="G39" s="1624"/>
      <c r="H39" s="1624"/>
      <c r="I39" s="1624"/>
      <c r="J39" s="1624"/>
      <c r="K39" s="1624"/>
      <c r="L39" s="1624"/>
      <c r="M39" s="1624"/>
      <c r="N39" s="1624"/>
      <c r="O39" s="1624"/>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24"/>
      <c r="AK39" s="1624"/>
      <c r="AL39" s="1624"/>
      <c r="AM39" s="1624"/>
      <c r="AN39" s="1624"/>
      <c r="AO39" s="1624"/>
      <c r="AT39" s="1624"/>
      <c r="AU39" s="1624"/>
      <c r="AV39" s="1624"/>
      <c r="AW39" s="1624"/>
      <c r="AX39" s="1624"/>
      <c r="AY39" s="1624"/>
      <c r="AZ39" s="1624"/>
      <c r="BA39" s="1624"/>
      <c r="BB39" s="1624"/>
      <c r="BC39" s="1624"/>
      <c r="BD39" s="1624"/>
      <c r="BE39" s="1624"/>
      <c r="BF39" s="1624"/>
      <c r="BG39" s="1624"/>
      <c r="BH39" s="1624"/>
      <c r="BI39" s="1624"/>
      <c r="BJ39" s="1624"/>
      <c r="BK39" s="1624"/>
      <c r="BL39" s="1624"/>
      <c r="BM39" s="1624"/>
      <c r="BN39" s="1624"/>
      <c r="BO39" s="1624"/>
      <c r="BP39" s="1624"/>
      <c r="BQ39" s="1624"/>
      <c r="BR39" s="1624"/>
      <c r="BS39" s="1624"/>
      <c r="BT39" s="1624"/>
      <c r="BU39" s="1624"/>
      <c r="BV39" s="1624"/>
      <c r="BW39" s="1624"/>
      <c r="BX39" s="1624"/>
      <c r="BY39" s="1624"/>
      <c r="BZ39" s="1624"/>
      <c r="CA39" s="1624"/>
      <c r="CB39" s="1624"/>
      <c r="CC39" s="1624"/>
      <c r="CD39" s="1624"/>
      <c r="CE39" s="1624"/>
      <c r="CF39" s="1624"/>
    </row>
    <row r="40" spans="3:84">
      <c r="C40" s="1624"/>
      <c r="D40" s="1624"/>
      <c r="E40" s="1624"/>
      <c r="F40" s="1624"/>
      <c r="G40" s="1624"/>
      <c r="H40" s="1624"/>
      <c r="I40" s="1624"/>
      <c r="J40" s="1624"/>
      <c r="K40" s="1624"/>
      <c r="L40" s="1624"/>
      <c r="M40" s="1624"/>
      <c r="N40" s="1624"/>
      <c r="O40" s="1624"/>
      <c r="P40" s="1624"/>
      <c r="Q40" s="1624"/>
      <c r="R40" s="1624"/>
      <c r="S40" s="1624"/>
      <c r="T40" s="1624"/>
      <c r="U40" s="1624"/>
      <c r="V40" s="1624"/>
      <c r="W40" s="1624"/>
      <c r="X40" s="1624"/>
      <c r="Y40" s="1624"/>
      <c r="Z40" s="1624"/>
      <c r="AA40" s="1624"/>
      <c r="AB40" s="1624"/>
      <c r="AC40" s="1624"/>
      <c r="AD40" s="1624"/>
      <c r="AE40" s="1624"/>
      <c r="AF40" s="1624"/>
      <c r="AG40" s="1624"/>
      <c r="AH40" s="1624"/>
      <c r="AI40" s="1624"/>
      <c r="AJ40" s="1624"/>
      <c r="AK40" s="1624"/>
      <c r="AL40" s="1624"/>
      <c r="AM40" s="1624"/>
      <c r="AN40" s="1624"/>
      <c r="AO40" s="1624"/>
      <c r="AT40" s="1624"/>
      <c r="AU40" s="1624"/>
      <c r="AV40" s="1624"/>
      <c r="AW40" s="1624"/>
      <c r="AX40" s="1624"/>
      <c r="AY40" s="1624"/>
      <c r="AZ40" s="1624"/>
      <c r="BA40" s="1624"/>
      <c r="BB40" s="1624"/>
      <c r="BC40" s="1624"/>
      <c r="BD40" s="1624"/>
      <c r="BE40" s="1624"/>
      <c r="BF40" s="1624"/>
      <c r="BG40" s="1624"/>
      <c r="BH40" s="1624"/>
      <c r="BI40" s="1624"/>
      <c r="BJ40" s="1624"/>
      <c r="BK40" s="1624"/>
      <c r="BL40" s="1624"/>
      <c r="BM40" s="1624"/>
      <c r="BN40" s="1624"/>
      <c r="BO40" s="1624"/>
      <c r="BP40" s="1624"/>
      <c r="BQ40" s="1624"/>
      <c r="BR40" s="1624"/>
      <c r="BS40" s="1624"/>
      <c r="BT40" s="1624"/>
      <c r="BU40" s="1624"/>
      <c r="BV40" s="1624"/>
      <c r="BW40" s="1624"/>
      <c r="BX40" s="1624"/>
      <c r="BY40" s="1624"/>
      <c r="BZ40" s="1624"/>
      <c r="CA40" s="1624"/>
      <c r="CB40" s="1624"/>
      <c r="CC40" s="1624"/>
      <c r="CD40" s="1624"/>
      <c r="CE40" s="1624"/>
      <c r="CF40" s="1624"/>
    </row>
    <row r="41" spans="3:84">
      <c r="C41" s="1624"/>
      <c r="D41" s="1624"/>
      <c r="E41" s="1624"/>
      <c r="F41" s="1624"/>
      <c r="G41" s="1624"/>
      <c r="H41" s="1624"/>
      <c r="I41" s="1624"/>
      <c r="J41" s="1624"/>
      <c r="K41" s="1624"/>
      <c r="L41" s="1624"/>
      <c r="M41" s="1624"/>
      <c r="N41" s="1624"/>
      <c r="O41" s="1624"/>
      <c r="P41" s="1624"/>
      <c r="Q41" s="1624"/>
      <c r="R41" s="1624"/>
      <c r="S41" s="1624"/>
      <c r="T41" s="1624"/>
      <c r="U41" s="1624"/>
      <c r="V41" s="1624"/>
      <c r="W41" s="1624"/>
      <c r="X41" s="1624"/>
      <c r="Y41" s="1624"/>
      <c r="Z41" s="1624"/>
      <c r="AA41" s="1624"/>
      <c r="AB41" s="1624"/>
      <c r="AC41" s="1624"/>
      <c r="AD41" s="1624"/>
      <c r="AE41" s="1624"/>
      <c r="AF41" s="1624"/>
      <c r="AG41" s="1624"/>
      <c r="AH41" s="1624"/>
      <c r="AI41" s="1624"/>
      <c r="AJ41" s="1624"/>
      <c r="AK41" s="1624"/>
      <c r="AL41" s="1624"/>
      <c r="AM41" s="1624"/>
      <c r="AN41" s="1624"/>
      <c r="AO41" s="1624"/>
      <c r="AT41" s="1624"/>
      <c r="AU41" s="1624"/>
      <c r="AV41" s="1624"/>
      <c r="AW41" s="1624"/>
      <c r="AX41" s="1624"/>
      <c r="AY41" s="1624"/>
      <c r="AZ41" s="1624"/>
      <c r="BA41" s="1624"/>
      <c r="BB41" s="1624"/>
      <c r="BC41" s="1624"/>
      <c r="BD41" s="1624"/>
      <c r="BE41" s="1624"/>
      <c r="BF41" s="1624"/>
      <c r="BG41" s="1624"/>
      <c r="BH41" s="1624"/>
      <c r="BI41" s="1624"/>
      <c r="BJ41" s="1624"/>
      <c r="BK41" s="1624"/>
      <c r="BL41" s="1624"/>
      <c r="BM41" s="1624"/>
      <c r="BN41" s="1624"/>
      <c r="BO41" s="1624"/>
      <c r="BP41" s="1624"/>
      <c r="BQ41" s="1624"/>
      <c r="BR41" s="1624"/>
      <c r="BS41" s="1624"/>
      <c r="BT41" s="1624"/>
      <c r="BU41" s="1624"/>
      <c r="BV41" s="1624"/>
      <c r="BW41" s="1624"/>
      <c r="BX41" s="1624"/>
      <c r="BY41" s="1624"/>
      <c r="BZ41" s="1624"/>
      <c r="CA41" s="1624"/>
      <c r="CB41" s="1624"/>
      <c r="CC41" s="1624"/>
      <c r="CD41" s="1624"/>
      <c r="CE41" s="1624"/>
      <c r="CF41" s="1624"/>
    </row>
    <row r="42" spans="3:84">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1624"/>
      <c r="AJ42" s="1624"/>
      <c r="AK42" s="1624"/>
      <c r="AL42" s="1624"/>
      <c r="AM42" s="1624"/>
      <c r="AN42" s="1624"/>
      <c r="AO42" s="1624"/>
      <c r="AT42" s="1624"/>
      <c r="AU42" s="1624"/>
      <c r="AV42" s="1624"/>
      <c r="AW42" s="1624"/>
      <c r="AX42" s="1624"/>
      <c r="AY42" s="1624"/>
      <c r="AZ42" s="1624"/>
      <c r="BA42" s="1624"/>
      <c r="BB42" s="1624"/>
      <c r="BC42" s="1624"/>
      <c r="BD42" s="1624"/>
      <c r="BE42" s="1624"/>
      <c r="BF42" s="1624"/>
      <c r="BG42" s="1624"/>
      <c r="BH42" s="1624"/>
      <c r="BI42" s="1624"/>
      <c r="BJ42" s="1624"/>
      <c r="BK42" s="1624"/>
      <c r="BL42" s="1624"/>
      <c r="BM42" s="1624"/>
      <c r="BN42" s="1624"/>
      <c r="BO42" s="1624"/>
      <c r="BP42" s="1624"/>
      <c r="BQ42" s="1624"/>
      <c r="BR42" s="1624"/>
      <c r="BS42" s="1624"/>
      <c r="BT42" s="1624"/>
      <c r="BU42" s="1624"/>
      <c r="BV42" s="1624"/>
      <c r="BW42" s="1624"/>
      <c r="BX42" s="1624"/>
      <c r="BY42" s="1624"/>
      <c r="BZ42" s="1624"/>
      <c r="CA42" s="1624"/>
      <c r="CB42" s="1624"/>
      <c r="CC42" s="1624"/>
      <c r="CD42" s="1624"/>
      <c r="CE42" s="1624"/>
      <c r="CF42" s="1624"/>
    </row>
    <row r="43" spans="3:84" ht="42" customHeight="1">
      <c r="C43" s="1624"/>
      <c r="D43" s="1624"/>
      <c r="E43" s="1624"/>
      <c r="F43" s="1624"/>
      <c r="G43" s="1624"/>
      <c r="H43" s="1624"/>
      <c r="I43" s="1624"/>
      <c r="J43" s="1624"/>
      <c r="K43" s="1624"/>
      <c r="L43" s="1624"/>
      <c r="M43" s="1624"/>
      <c r="N43" s="1624"/>
      <c r="O43" s="1624"/>
      <c r="P43" s="1624"/>
      <c r="Q43" s="1624"/>
      <c r="R43" s="1624"/>
      <c r="S43" s="1624"/>
      <c r="T43" s="1624"/>
      <c r="U43" s="1624"/>
      <c r="V43" s="1624"/>
      <c r="W43" s="1624"/>
      <c r="X43" s="1624"/>
      <c r="Y43" s="1624"/>
      <c r="Z43" s="1624"/>
      <c r="AA43" s="1624"/>
      <c r="AB43" s="1624"/>
      <c r="AC43" s="1624"/>
      <c r="AD43" s="1624"/>
      <c r="AE43" s="1624"/>
      <c r="AF43" s="1624"/>
      <c r="AG43" s="1624"/>
      <c r="AH43" s="1624"/>
      <c r="AI43" s="1624"/>
      <c r="AJ43" s="1624"/>
      <c r="AK43" s="1624"/>
      <c r="AL43" s="1624"/>
      <c r="AM43" s="1624"/>
      <c r="AN43" s="1624"/>
      <c r="AO43" s="1624"/>
      <c r="AT43" s="1624"/>
      <c r="AU43" s="1624"/>
      <c r="AV43" s="1624"/>
      <c r="AW43" s="1624"/>
      <c r="AX43" s="1624"/>
      <c r="AY43" s="1624"/>
      <c r="AZ43" s="1624"/>
      <c r="BA43" s="1624"/>
      <c r="BB43" s="1624"/>
      <c r="BC43" s="1624"/>
      <c r="BD43" s="1624"/>
      <c r="BE43" s="1624"/>
      <c r="BF43" s="1624"/>
      <c r="BG43" s="1624"/>
      <c r="BH43" s="1624"/>
      <c r="BI43" s="1624"/>
      <c r="BJ43" s="1624"/>
      <c r="BK43" s="1624"/>
      <c r="BL43" s="1624"/>
      <c r="BM43" s="1624"/>
      <c r="BN43" s="1624"/>
      <c r="BO43" s="1624"/>
      <c r="BP43" s="1624"/>
      <c r="BQ43" s="1624"/>
      <c r="BR43" s="1624"/>
      <c r="BS43" s="1624"/>
      <c r="BT43" s="1624"/>
      <c r="BU43" s="1624"/>
      <c r="BV43" s="1624"/>
      <c r="BW43" s="1624"/>
      <c r="BX43" s="1624"/>
      <c r="BY43" s="1624"/>
      <c r="BZ43" s="1624"/>
      <c r="CA43" s="1624"/>
      <c r="CB43" s="1624"/>
      <c r="CC43" s="1624"/>
      <c r="CD43" s="1624"/>
      <c r="CE43" s="1624"/>
      <c r="CF43" s="1624"/>
    </row>
    <row r="44" spans="3:84" ht="16.5" hidden="1" customHeight="1">
      <c r="C44" s="1624"/>
      <c r="D44" s="1624"/>
      <c r="E44" s="1624"/>
      <c r="F44" s="1624"/>
      <c r="G44" s="1624"/>
      <c r="H44" s="1624"/>
      <c r="I44" s="1624"/>
      <c r="J44" s="1624"/>
      <c r="K44" s="1624"/>
      <c r="L44" s="1624"/>
      <c r="M44" s="1624"/>
      <c r="N44" s="1624"/>
      <c r="O44" s="1624"/>
      <c r="P44" s="1624"/>
      <c r="Q44" s="1624"/>
      <c r="R44" s="1624"/>
      <c r="S44" s="1624"/>
      <c r="T44" s="1624"/>
      <c r="U44" s="1624"/>
      <c r="V44" s="1624"/>
      <c r="W44" s="1624"/>
      <c r="X44" s="1624"/>
      <c r="Y44" s="1624"/>
      <c r="Z44" s="1624"/>
      <c r="AA44" s="1624"/>
      <c r="AB44" s="1624"/>
      <c r="AC44" s="1624"/>
      <c r="AD44" s="1624"/>
      <c r="AE44" s="1624"/>
      <c r="AF44" s="1624"/>
      <c r="AG44" s="1624"/>
      <c r="AH44" s="1624"/>
      <c r="AI44" s="1624"/>
      <c r="AJ44" s="1624"/>
      <c r="AK44" s="1624"/>
      <c r="AL44" s="1624"/>
      <c r="AM44" s="1624"/>
      <c r="AN44" s="1624"/>
      <c r="AO44" s="1624"/>
      <c r="AT44" s="1624"/>
      <c r="AU44" s="1624"/>
      <c r="AV44" s="1624"/>
      <c r="AW44" s="1624"/>
      <c r="AX44" s="1624"/>
      <c r="AY44" s="1624"/>
      <c r="AZ44" s="1624"/>
      <c r="BA44" s="1624"/>
      <c r="BB44" s="1624"/>
      <c r="BC44" s="1624"/>
      <c r="BD44" s="1624"/>
      <c r="BE44" s="1624"/>
      <c r="BF44" s="1624"/>
      <c r="BG44" s="1624"/>
      <c r="BH44" s="1624"/>
      <c r="BI44" s="1624"/>
      <c r="BJ44" s="1624"/>
      <c r="BK44" s="1624"/>
      <c r="BL44" s="1624"/>
      <c r="BM44" s="1624"/>
      <c r="BN44" s="1624"/>
      <c r="BO44" s="1624"/>
      <c r="BP44" s="1624"/>
      <c r="BQ44" s="1624"/>
      <c r="BR44" s="1624"/>
      <c r="BS44" s="1624"/>
      <c r="BT44" s="1624"/>
      <c r="BU44" s="1624"/>
      <c r="BV44" s="1624"/>
      <c r="BW44" s="1624"/>
      <c r="BX44" s="1624"/>
      <c r="BY44" s="1624"/>
      <c r="BZ44" s="1624"/>
      <c r="CA44" s="1624"/>
      <c r="CB44" s="1624"/>
      <c r="CC44" s="1624"/>
      <c r="CD44" s="1624"/>
      <c r="CE44" s="1624"/>
      <c r="CF44" s="1624"/>
    </row>
    <row r="45" spans="3:84" ht="26.25" hidden="1" customHeight="1">
      <c r="C45" s="1624"/>
      <c r="D45" s="1624"/>
      <c r="E45" s="1624"/>
      <c r="F45" s="1624"/>
      <c r="G45" s="1624"/>
      <c r="H45" s="1624"/>
      <c r="I45" s="1624"/>
      <c r="J45" s="1624"/>
      <c r="K45" s="1624"/>
      <c r="L45" s="1624"/>
      <c r="M45" s="1624"/>
      <c r="N45" s="1624"/>
      <c r="O45" s="1624"/>
      <c r="P45" s="1624"/>
      <c r="Q45" s="1624"/>
      <c r="R45" s="1624"/>
      <c r="S45" s="1624"/>
      <c r="T45" s="1624"/>
      <c r="U45" s="1624"/>
      <c r="V45" s="1624"/>
      <c r="W45" s="1624"/>
      <c r="X45" s="1624"/>
      <c r="Y45" s="1624"/>
      <c r="Z45" s="1624"/>
      <c r="AA45" s="1624"/>
      <c r="AB45" s="1624"/>
      <c r="AC45" s="1624"/>
      <c r="AD45" s="1624"/>
      <c r="AE45" s="1624"/>
      <c r="AF45" s="1624"/>
      <c r="AG45" s="1624"/>
      <c r="AH45" s="1624"/>
      <c r="AI45" s="1624"/>
      <c r="AJ45" s="1624"/>
      <c r="AK45" s="1624"/>
      <c r="AL45" s="1624"/>
      <c r="AM45" s="1624"/>
      <c r="AN45" s="1624"/>
      <c r="AO45" s="1624"/>
      <c r="AT45" s="1624"/>
      <c r="AU45" s="1624"/>
      <c r="AV45" s="1624"/>
      <c r="AW45" s="1624"/>
      <c r="AX45" s="1624"/>
      <c r="AY45" s="1624"/>
      <c r="AZ45" s="1624"/>
      <c r="BA45" s="1624"/>
      <c r="BB45" s="1624"/>
      <c r="BC45" s="1624"/>
      <c r="BD45" s="1624"/>
      <c r="BE45" s="1624"/>
      <c r="BF45" s="1624"/>
      <c r="BG45" s="1624"/>
      <c r="BH45" s="1624"/>
      <c r="BI45" s="1624"/>
      <c r="BJ45" s="1624"/>
      <c r="BK45" s="1624"/>
      <c r="BL45" s="1624"/>
      <c r="BM45" s="1624"/>
      <c r="BN45" s="1624"/>
      <c r="BO45" s="1624"/>
      <c r="BP45" s="1624"/>
      <c r="BQ45" s="1624"/>
      <c r="BR45" s="1624"/>
      <c r="BS45" s="1624"/>
      <c r="BT45" s="1624"/>
      <c r="BU45" s="1624"/>
      <c r="BV45" s="1624"/>
      <c r="BW45" s="1624"/>
      <c r="BX45" s="1624"/>
      <c r="BY45" s="1624"/>
      <c r="BZ45" s="1624"/>
      <c r="CA45" s="1624"/>
      <c r="CB45" s="1624"/>
      <c r="CC45" s="1624"/>
      <c r="CD45" s="1624"/>
      <c r="CE45" s="1624"/>
      <c r="CF45" s="1624"/>
    </row>
    <row r="46" spans="3:84" ht="34.5" hidden="1" customHeight="1">
      <c r="C46" s="1624"/>
      <c r="D46" s="1624"/>
      <c r="E46" s="1624"/>
      <c r="F46" s="1624"/>
      <c r="G46" s="1624"/>
      <c r="H46" s="1624"/>
      <c r="I46" s="1624"/>
      <c r="J46" s="1624"/>
      <c r="K46" s="1624"/>
      <c r="L46" s="1624"/>
      <c r="M46" s="1624"/>
      <c r="N46" s="1624"/>
      <c r="O46" s="1624"/>
      <c r="P46" s="1624"/>
      <c r="Q46" s="1624"/>
      <c r="R46" s="1624"/>
      <c r="S46" s="1624"/>
      <c r="T46" s="1624"/>
      <c r="U46" s="1624"/>
      <c r="V46" s="1624"/>
      <c r="W46" s="1624"/>
      <c r="X46" s="1624"/>
      <c r="Y46" s="1624"/>
      <c r="Z46" s="1624"/>
      <c r="AA46" s="1624"/>
      <c r="AB46" s="1624"/>
      <c r="AC46" s="1624"/>
      <c r="AD46" s="1624"/>
      <c r="AE46" s="1624"/>
      <c r="AF46" s="1624"/>
      <c r="AG46" s="1624"/>
      <c r="AH46" s="1624"/>
      <c r="AI46" s="1624"/>
      <c r="AJ46" s="1624"/>
      <c r="AK46" s="1624"/>
      <c r="AL46" s="1624"/>
      <c r="AM46" s="1624"/>
      <c r="AN46" s="1624"/>
      <c r="AO46" s="1624"/>
      <c r="AT46" s="1624"/>
      <c r="AU46" s="1624"/>
      <c r="AV46" s="1624"/>
      <c r="AW46" s="1624"/>
      <c r="AX46" s="1624"/>
      <c r="AY46" s="1624"/>
      <c r="AZ46" s="1624"/>
      <c r="BA46" s="1624"/>
      <c r="BB46" s="1624"/>
      <c r="BC46" s="1624"/>
      <c r="BD46" s="1624"/>
      <c r="BE46" s="1624"/>
      <c r="BF46" s="1624"/>
      <c r="BG46" s="1624"/>
      <c r="BH46" s="1624"/>
      <c r="BI46" s="1624"/>
      <c r="BJ46" s="1624"/>
      <c r="BK46" s="1624"/>
      <c r="BL46" s="1624"/>
      <c r="BM46" s="1624"/>
      <c r="BN46" s="1624"/>
      <c r="BO46" s="1624"/>
      <c r="BP46" s="1624"/>
      <c r="BQ46" s="1624"/>
      <c r="BR46" s="1624"/>
      <c r="BS46" s="1624"/>
      <c r="BT46" s="1624"/>
      <c r="BU46" s="1624"/>
      <c r="BV46" s="1624"/>
      <c r="BW46" s="1624"/>
      <c r="BX46" s="1624"/>
      <c r="BY46" s="1624"/>
      <c r="BZ46" s="1624"/>
      <c r="CA46" s="1624"/>
      <c r="CB46" s="1624"/>
      <c r="CC46" s="1624"/>
      <c r="CD46" s="1624"/>
      <c r="CE46" s="1624"/>
      <c r="CF46" s="1624"/>
    </row>
    <row r="47" spans="3:84" ht="30" hidden="1" customHeight="1">
      <c r="C47" s="1624"/>
      <c r="D47" s="1624"/>
      <c r="E47" s="1624"/>
      <c r="F47" s="1624"/>
      <c r="G47" s="1624"/>
      <c r="H47" s="1624"/>
      <c r="I47" s="1624"/>
      <c r="J47" s="1624"/>
      <c r="K47" s="1624"/>
      <c r="L47" s="1624"/>
      <c r="M47" s="1624"/>
      <c r="N47" s="1624"/>
      <c r="O47" s="1624"/>
      <c r="P47" s="1624"/>
      <c r="Q47" s="1624"/>
      <c r="R47" s="1624"/>
      <c r="S47" s="1624"/>
      <c r="T47" s="1624"/>
      <c r="U47" s="1624"/>
      <c r="V47" s="1624"/>
      <c r="W47" s="1624"/>
      <c r="X47" s="1624"/>
      <c r="Y47" s="1624"/>
      <c r="Z47" s="1624"/>
      <c r="AA47" s="1624"/>
      <c r="AB47" s="1624"/>
      <c r="AC47" s="1624"/>
      <c r="AD47" s="1624"/>
      <c r="AE47" s="1624"/>
      <c r="AF47" s="1624"/>
      <c r="AG47" s="1624"/>
      <c r="AH47" s="1624"/>
      <c r="AI47" s="1624"/>
      <c r="AJ47" s="1624"/>
      <c r="AK47" s="1624"/>
      <c r="AL47" s="1624"/>
      <c r="AM47" s="1624"/>
      <c r="AN47" s="1624"/>
      <c r="AO47" s="1624"/>
      <c r="AT47" s="1624"/>
      <c r="AU47" s="1624"/>
      <c r="AV47" s="1624"/>
      <c r="AW47" s="1624"/>
      <c r="AX47" s="1624"/>
      <c r="AY47" s="1624"/>
      <c r="AZ47" s="1624"/>
      <c r="BA47" s="1624"/>
      <c r="BB47" s="1624"/>
      <c r="BC47" s="1624"/>
      <c r="BD47" s="1624"/>
      <c r="BE47" s="1624"/>
      <c r="BF47" s="1624"/>
      <c r="BG47" s="1624"/>
      <c r="BH47" s="1624"/>
      <c r="BI47" s="1624"/>
      <c r="BJ47" s="1624"/>
      <c r="BK47" s="1624"/>
      <c r="BL47" s="1624"/>
      <c r="BM47" s="1624"/>
      <c r="BN47" s="1624"/>
      <c r="BO47" s="1624"/>
      <c r="BP47" s="1624"/>
      <c r="BQ47" s="1624"/>
      <c r="BR47" s="1624"/>
      <c r="BS47" s="1624"/>
      <c r="BT47" s="1624"/>
      <c r="BU47" s="1624"/>
      <c r="BV47" s="1624"/>
      <c r="BW47" s="1624"/>
      <c r="BX47" s="1624"/>
      <c r="BY47" s="1624"/>
      <c r="BZ47" s="1624"/>
      <c r="CA47" s="1624"/>
      <c r="CB47" s="1624"/>
      <c r="CC47" s="1624"/>
      <c r="CD47" s="1624"/>
      <c r="CE47" s="1624"/>
      <c r="CF47" s="1624"/>
    </row>
    <row r="48" spans="3:84" ht="28.5" hidden="1" customHeight="1">
      <c r="C48" s="1624"/>
      <c r="D48" s="1624"/>
      <c r="E48" s="1624"/>
      <c r="F48" s="1624"/>
      <c r="G48" s="1624"/>
      <c r="H48" s="1624"/>
      <c r="I48" s="1624"/>
      <c r="J48" s="1624"/>
      <c r="K48" s="1624"/>
      <c r="L48" s="1624"/>
      <c r="M48" s="1624"/>
      <c r="N48" s="1624"/>
      <c r="O48" s="1624"/>
      <c r="P48" s="1624"/>
      <c r="Q48" s="1624"/>
      <c r="R48" s="1624"/>
      <c r="S48" s="1624"/>
      <c r="T48" s="1624"/>
      <c r="U48" s="1624"/>
      <c r="V48" s="1624"/>
      <c r="W48" s="1624"/>
      <c r="X48" s="1624"/>
      <c r="Y48" s="1624"/>
      <c r="Z48" s="1624"/>
      <c r="AA48" s="1624"/>
      <c r="AB48" s="1624"/>
      <c r="AC48" s="1624"/>
      <c r="AD48" s="1624"/>
      <c r="AE48" s="1624"/>
      <c r="AF48" s="1624"/>
      <c r="AG48" s="1624"/>
      <c r="AH48" s="1624"/>
      <c r="AI48" s="1624"/>
      <c r="AJ48" s="1624"/>
      <c r="AK48" s="1624"/>
      <c r="AL48" s="1624"/>
      <c r="AM48" s="1624"/>
      <c r="AN48" s="1624"/>
      <c r="AO48" s="1624"/>
      <c r="AT48" s="1624"/>
      <c r="AU48" s="1624"/>
      <c r="AV48" s="1624"/>
      <c r="AW48" s="1624"/>
      <c r="AX48" s="1624"/>
      <c r="AY48" s="1624"/>
      <c r="AZ48" s="1624"/>
      <c r="BA48" s="1624"/>
      <c r="BB48" s="1624"/>
      <c r="BC48" s="1624"/>
      <c r="BD48" s="1624"/>
      <c r="BE48" s="1624"/>
      <c r="BF48" s="1624"/>
      <c r="BG48" s="1624"/>
      <c r="BH48" s="1624"/>
      <c r="BI48" s="1624"/>
      <c r="BJ48" s="1624"/>
      <c r="BK48" s="1624"/>
      <c r="BL48" s="1624"/>
      <c r="BM48" s="1624"/>
      <c r="BN48" s="1624"/>
      <c r="BO48" s="1624"/>
      <c r="BP48" s="1624"/>
      <c r="BQ48" s="1624"/>
      <c r="BR48" s="1624"/>
      <c r="BS48" s="1624"/>
      <c r="BT48" s="1624"/>
      <c r="BU48" s="1624"/>
      <c r="BV48" s="1624"/>
      <c r="BW48" s="1624"/>
      <c r="BX48" s="1624"/>
      <c r="BY48" s="1624"/>
      <c r="BZ48" s="1624"/>
      <c r="CA48" s="1624"/>
      <c r="CB48" s="1624"/>
      <c r="CC48" s="1624"/>
      <c r="CD48" s="1624"/>
      <c r="CE48" s="1624"/>
      <c r="CF48" s="1624"/>
    </row>
    <row r="49" spans="3:84" ht="29.25" hidden="1" customHeight="1">
      <c r="C49" s="1624"/>
      <c r="D49" s="1624"/>
      <c r="E49" s="1624"/>
      <c r="F49" s="1624"/>
      <c r="G49" s="1624"/>
      <c r="H49" s="1624"/>
      <c r="I49" s="1624"/>
      <c r="J49" s="1624"/>
      <c r="K49" s="1624"/>
      <c r="L49" s="1624"/>
      <c r="M49" s="1624"/>
      <c r="N49" s="1624"/>
      <c r="O49" s="1624"/>
      <c r="P49" s="1624"/>
      <c r="Q49" s="1624"/>
      <c r="R49" s="1624"/>
      <c r="S49" s="1624"/>
      <c r="T49" s="1624"/>
      <c r="U49" s="1624"/>
      <c r="V49" s="1624"/>
      <c r="W49" s="1624"/>
      <c r="X49" s="1624"/>
      <c r="Y49" s="1624"/>
      <c r="Z49" s="1624"/>
      <c r="AA49" s="1624"/>
      <c r="AB49" s="1624"/>
      <c r="AC49" s="1624"/>
      <c r="AD49" s="1624"/>
      <c r="AE49" s="1624"/>
      <c r="AF49" s="1624"/>
      <c r="AG49" s="1624"/>
      <c r="AH49" s="1624"/>
      <c r="AI49" s="1624"/>
      <c r="AJ49" s="1624"/>
      <c r="AK49" s="1624"/>
      <c r="AL49" s="1624"/>
      <c r="AM49" s="1624"/>
      <c r="AN49" s="1624"/>
      <c r="AO49" s="1624"/>
      <c r="AT49" s="1624"/>
      <c r="AU49" s="1624"/>
      <c r="AV49" s="1624"/>
      <c r="AW49" s="1624"/>
      <c r="AX49" s="1624"/>
      <c r="AY49" s="1624"/>
      <c r="AZ49" s="1624"/>
      <c r="BA49" s="1624"/>
      <c r="BB49" s="1624"/>
      <c r="BC49" s="1624"/>
      <c r="BD49" s="1624"/>
      <c r="BE49" s="1624"/>
      <c r="BF49" s="1624"/>
      <c r="BG49" s="1624"/>
      <c r="BH49" s="1624"/>
      <c r="BI49" s="1624"/>
      <c r="BJ49" s="1624"/>
      <c r="BK49" s="1624"/>
      <c r="BL49" s="1624"/>
      <c r="BM49" s="1624"/>
      <c r="BN49" s="1624"/>
      <c r="BO49" s="1624"/>
      <c r="BP49" s="1624"/>
      <c r="BQ49" s="1624"/>
      <c r="BR49" s="1624"/>
      <c r="BS49" s="1624"/>
      <c r="BT49" s="1624"/>
      <c r="BU49" s="1624"/>
      <c r="BV49" s="1624"/>
      <c r="BW49" s="1624"/>
      <c r="BX49" s="1624"/>
      <c r="BY49" s="1624"/>
      <c r="BZ49" s="1624"/>
      <c r="CA49" s="1624"/>
      <c r="CB49" s="1624"/>
      <c r="CC49" s="1624"/>
      <c r="CD49" s="1624"/>
      <c r="CE49" s="1624"/>
      <c r="CF49" s="1624"/>
    </row>
    <row r="50" spans="3:84" ht="37.5" hidden="1" customHeight="1">
      <c r="C50" s="1624"/>
      <c r="D50" s="1624"/>
      <c r="E50" s="1624"/>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1624"/>
      <c r="AB50" s="1624"/>
      <c r="AC50" s="1624"/>
      <c r="AD50" s="1624"/>
      <c r="AE50" s="1624"/>
      <c r="AF50" s="1624"/>
      <c r="AG50" s="1624"/>
      <c r="AH50" s="1624"/>
      <c r="AI50" s="1624"/>
      <c r="AJ50" s="1624"/>
      <c r="AK50" s="1624"/>
      <c r="AL50" s="1624"/>
      <c r="AM50" s="1624"/>
      <c r="AN50" s="1624"/>
      <c r="AO50" s="1624"/>
      <c r="AT50" s="1624"/>
      <c r="AU50" s="1624"/>
      <c r="AV50" s="1624"/>
      <c r="AW50" s="1624"/>
      <c r="AX50" s="1624"/>
      <c r="AY50" s="1624"/>
      <c r="AZ50" s="1624"/>
      <c r="BA50" s="1624"/>
      <c r="BB50" s="1624"/>
      <c r="BC50" s="1624"/>
      <c r="BD50" s="1624"/>
      <c r="BE50" s="1624"/>
      <c r="BF50" s="1624"/>
      <c r="BG50" s="1624"/>
      <c r="BH50" s="1624"/>
      <c r="BI50" s="1624"/>
      <c r="BJ50" s="1624"/>
      <c r="BK50" s="1624"/>
      <c r="BL50" s="1624"/>
      <c r="BM50" s="1624"/>
      <c r="BN50" s="1624"/>
      <c r="BO50" s="1624"/>
      <c r="BP50" s="1624"/>
      <c r="BQ50" s="1624"/>
      <c r="BR50" s="1624"/>
      <c r="BS50" s="1624"/>
      <c r="BT50" s="1624"/>
      <c r="BU50" s="1624"/>
      <c r="BV50" s="1624"/>
      <c r="BW50" s="1624"/>
      <c r="BX50" s="1624"/>
      <c r="BY50" s="1624"/>
      <c r="BZ50" s="1624"/>
      <c r="CA50" s="1624"/>
      <c r="CB50" s="1624"/>
      <c r="CC50" s="1624"/>
      <c r="CD50" s="1624"/>
      <c r="CE50" s="1624"/>
      <c r="CF50" s="1624"/>
    </row>
    <row r="51" spans="3:84" ht="32.25" hidden="1" customHeight="1">
      <c r="C51" s="1624"/>
      <c r="D51" s="1624"/>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1624"/>
      <c r="AB51" s="1624"/>
      <c r="AC51" s="1624"/>
      <c r="AD51" s="1624"/>
      <c r="AE51" s="1624"/>
      <c r="AF51" s="1624"/>
      <c r="AG51" s="1624"/>
      <c r="AH51" s="1624"/>
      <c r="AI51" s="1624"/>
      <c r="AJ51" s="1624"/>
      <c r="AK51" s="1624"/>
      <c r="AL51" s="1624"/>
      <c r="AM51" s="1624"/>
      <c r="AN51" s="1624"/>
      <c r="AO51" s="1624"/>
      <c r="AT51" s="1624"/>
      <c r="AU51" s="1624"/>
      <c r="AV51" s="1624"/>
      <c r="AW51" s="1624"/>
      <c r="AX51" s="1624"/>
      <c r="AY51" s="1624"/>
      <c r="AZ51" s="1624"/>
      <c r="BA51" s="1624"/>
      <c r="BB51" s="1624"/>
      <c r="BC51" s="1624"/>
      <c r="BD51" s="1624"/>
      <c r="BE51" s="1624"/>
      <c r="BF51" s="1624"/>
      <c r="BG51" s="1624"/>
      <c r="BH51" s="1624"/>
      <c r="BI51" s="1624"/>
      <c r="BJ51" s="1624"/>
      <c r="BK51" s="1624"/>
      <c r="BL51" s="1624"/>
      <c r="BM51" s="1624"/>
      <c r="BN51" s="1624"/>
      <c r="BO51" s="1624"/>
      <c r="BP51" s="1624"/>
      <c r="BQ51" s="1624"/>
      <c r="BR51" s="1624"/>
      <c r="BS51" s="1624"/>
      <c r="BT51" s="1624"/>
      <c r="BU51" s="1624"/>
      <c r="BV51" s="1624"/>
      <c r="BW51" s="1624"/>
      <c r="BX51" s="1624"/>
      <c r="BY51" s="1624"/>
      <c r="BZ51" s="1624"/>
      <c r="CA51" s="1624"/>
      <c r="CB51" s="1624"/>
      <c r="CC51" s="1624"/>
      <c r="CD51" s="1624"/>
      <c r="CE51" s="1624"/>
      <c r="CF51" s="1624"/>
    </row>
    <row r="52" spans="3:84" ht="22.5" hidden="1" customHeight="1">
      <c r="C52" s="1624"/>
      <c r="D52" s="1624"/>
      <c r="E52" s="1624"/>
      <c r="F52" s="1624"/>
      <c r="G52" s="1624"/>
      <c r="H52" s="1624"/>
      <c r="I52" s="1624"/>
      <c r="J52" s="1624"/>
      <c r="K52" s="1624"/>
      <c r="L52" s="1624"/>
      <c r="M52" s="1624"/>
      <c r="N52" s="1624"/>
      <c r="O52" s="1624"/>
      <c r="P52" s="1624"/>
      <c r="Q52" s="1624"/>
      <c r="R52" s="1624"/>
      <c r="S52" s="1624"/>
      <c r="T52" s="1624"/>
      <c r="U52" s="1624"/>
      <c r="V52" s="1624"/>
      <c r="W52" s="1624"/>
      <c r="X52" s="1624"/>
      <c r="Y52" s="1624"/>
      <c r="Z52" s="1624"/>
      <c r="AA52" s="1624"/>
      <c r="AB52" s="1624"/>
      <c r="AC52" s="1624"/>
      <c r="AD52" s="1624"/>
      <c r="AE52" s="1624"/>
      <c r="AF52" s="1624"/>
      <c r="AG52" s="1624"/>
      <c r="AH52" s="1624"/>
      <c r="AI52" s="1624"/>
      <c r="AJ52" s="1624"/>
      <c r="AK52" s="1624"/>
      <c r="AL52" s="1624"/>
      <c r="AM52" s="1624"/>
      <c r="AN52" s="1624"/>
      <c r="AO52" s="1624"/>
      <c r="AT52" s="1624"/>
      <c r="AU52" s="1624"/>
      <c r="AV52" s="1624"/>
      <c r="AW52" s="1624"/>
      <c r="AX52" s="1624"/>
      <c r="AY52" s="1624"/>
      <c r="AZ52" s="1624"/>
      <c r="BA52" s="1624"/>
      <c r="BB52" s="1624"/>
      <c r="BC52" s="1624"/>
      <c r="BD52" s="1624"/>
      <c r="BE52" s="1624"/>
      <c r="BF52" s="1624"/>
      <c r="BG52" s="1624"/>
      <c r="BH52" s="1624"/>
      <c r="BI52" s="1624"/>
      <c r="BJ52" s="1624"/>
      <c r="BK52" s="1624"/>
      <c r="BL52" s="1624"/>
      <c r="BM52" s="1624"/>
      <c r="BN52" s="1624"/>
      <c r="BO52" s="1624"/>
      <c r="BP52" s="1624"/>
      <c r="BQ52" s="1624"/>
      <c r="BR52" s="1624"/>
      <c r="BS52" s="1624"/>
      <c r="BT52" s="1624"/>
      <c r="BU52" s="1624"/>
      <c r="BV52" s="1624"/>
      <c r="BW52" s="1624"/>
      <c r="BX52" s="1624"/>
      <c r="BY52" s="1624"/>
      <c r="BZ52" s="1624"/>
      <c r="CA52" s="1624"/>
      <c r="CB52" s="1624"/>
      <c r="CC52" s="1624"/>
      <c r="CD52" s="1624"/>
      <c r="CE52" s="1624"/>
      <c r="CF52" s="1624"/>
    </row>
    <row r="53" spans="3:84" ht="12" hidden="1" customHeight="1">
      <c r="C53" s="1624"/>
      <c r="D53" s="1624"/>
      <c r="E53" s="1624"/>
      <c r="F53" s="1624"/>
      <c r="G53" s="1624"/>
      <c r="H53" s="1624"/>
      <c r="I53" s="1624"/>
      <c r="J53" s="1624"/>
      <c r="K53" s="1624"/>
      <c r="L53" s="1624"/>
      <c r="M53" s="1624"/>
      <c r="N53" s="1624"/>
      <c r="O53" s="1624"/>
      <c r="P53" s="1624"/>
      <c r="Q53" s="1624"/>
      <c r="R53" s="1624"/>
      <c r="S53" s="1624"/>
      <c r="T53" s="1624"/>
      <c r="U53" s="1624"/>
      <c r="V53" s="1624"/>
      <c r="W53" s="1624"/>
      <c r="X53" s="1624"/>
      <c r="Y53" s="1624"/>
      <c r="Z53" s="1624"/>
      <c r="AA53" s="1624"/>
      <c r="AB53" s="1624"/>
      <c r="AC53" s="1624"/>
      <c r="AD53" s="1624"/>
      <c r="AE53" s="1624"/>
      <c r="AF53" s="1624"/>
      <c r="AG53" s="1624"/>
      <c r="AH53" s="1624"/>
      <c r="AI53" s="1624"/>
      <c r="AJ53" s="1624"/>
      <c r="AK53" s="1624"/>
      <c r="AL53" s="1624"/>
      <c r="AM53" s="1624"/>
      <c r="AN53" s="1624"/>
      <c r="AO53" s="1624"/>
      <c r="AT53" s="1624"/>
      <c r="AU53" s="1624"/>
      <c r="AV53" s="1624"/>
      <c r="AW53" s="1624"/>
      <c r="AX53" s="1624"/>
      <c r="AY53" s="1624"/>
      <c r="AZ53" s="1624"/>
      <c r="BA53" s="1624"/>
      <c r="BB53" s="1624"/>
      <c r="BC53" s="1624"/>
      <c r="BD53" s="1624"/>
      <c r="BE53" s="1624"/>
      <c r="BF53" s="1624"/>
      <c r="BG53" s="1624"/>
      <c r="BH53" s="1624"/>
      <c r="BI53" s="1624"/>
      <c r="BJ53" s="1624"/>
      <c r="BK53" s="1624"/>
      <c r="BL53" s="1624"/>
      <c r="BM53" s="1624"/>
      <c r="BN53" s="1624"/>
      <c r="BO53" s="1624"/>
      <c r="BP53" s="1624"/>
      <c r="BQ53" s="1624"/>
      <c r="BR53" s="1624"/>
      <c r="BS53" s="1624"/>
      <c r="BT53" s="1624"/>
      <c r="BU53" s="1624"/>
      <c r="BV53" s="1624"/>
      <c r="BW53" s="1624"/>
      <c r="BX53" s="1624"/>
      <c r="BY53" s="1624"/>
      <c r="BZ53" s="1624"/>
      <c r="CA53" s="1624"/>
      <c r="CB53" s="1624"/>
      <c r="CC53" s="1624"/>
      <c r="CD53" s="1624"/>
      <c r="CE53" s="1624"/>
      <c r="CF53" s="1624"/>
    </row>
    <row r="54" spans="3:84" ht="8.25" customHeight="1">
      <c r="C54" s="1624"/>
      <c r="D54" s="1624"/>
      <c r="E54" s="1624"/>
      <c r="F54" s="1624"/>
      <c r="G54" s="1624"/>
      <c r="H54" s="1624"/>
      <c r="I54" s="1624"/>
      <c r="J54" s="1624"/>
      <c r="K54" s="1624"/>
      <c r="L54" s="1624"/>
      <c r="M54" s="1624"/>
      <c r="N54" s="1624"/>
      <c r="O54" s="1624"/>
      <c r="P54" s="1624"/>
      <c r="Q54" s="1624"/>
      <c r="R54" s="1624"/>
      <c r="S54" s="1624"/>
      <c r="T54" s="1624"/>
      <c r="U54" s="1624"/>
      <c r="V54" s="1624"/>
      <c r="W54" s="1624"/>
      <c r="X54" s="1624"/>
      <c r="Y54" s="1624"/>
      <c r="Z54" s="1624"/>
      <c r="AA54" s="1624"/>
      <c r="AB54" s="1624"/>
      <c r="AC54" s="1624"/>
      <c r="AD54" s="1624"/>
      <c r="AE54" s="1624"/>
      <c r="AF54" s="1624"/>
      <c r="AG54" s="1624"/>
      <c r="AH54" s="1624"/>
      <c r="AI54" s="1624"/>
      <c r="AJ54" s="1624"/>
      <c r="AK54" s="1624"/>
      <c r="AL54" s="1624"/>
      <c r="AM54" s="1624"/>
      <c r="AN54" s="1624"/>
      <c r="AO54" s="1624"/>
      <c r="AT54" s="1624"/>
      <c r="AU54" s="1624"/>
      <c r="AV54" s="1624"/>
      <c r="AW54" s="1624"/>
      <c r="AX54" s="1624"/>
      <c r="AY54" s="1624"/>
      <c r="AZ54" s="1624"/>
      <c r="BA54" s="1624"/>
      <c r="BB54" s="1624"/>
      <c r="BC54" s="1624"/>
      <c r="BD54" s="1624"/>
      <c r="BE54" s="1624"/>
      <c r="BF54" s="1624"/>
      <c r="BG54" s="1624"/>
      <c r="BH54" s="1624"/>
      <c r="BI54" s="1624"/>
      <c r="BJ54" s="1624"/>
      <c r="BK54" s="1624"/>
      <c r="BL54" s="1624"/>
      <c r="BM54" s="1624"/>
      <c r="BN54" s="1624"/>
      <c r="BO54" s="1624"/>
      <c r="BP54" s="1624"/>
      <c r="BQ54" s="1624"/>
      <c r="BR54" s="1624"/>
      <c r="BS54" s="1624"/>
      <c r="BT54" s="1624"/>
      <c r="BU54" s="1624"/>
      <c r="BV54" s="1624"/>
      <c r="BW54" s="1624"/>
      <c r="BX54" s="1624"/>
      <c r="BY54" s="1624"/>
      <c r="BZ54" s="1624"/>
      <c r="CA54" s="1624"/>
      <c r="CB54" s="1624"/>
      <c r="CC54" s="1624"/>
      <c r="CD54" s="1624"/>
      <c r="CE54" s="1624"/>
      <c r="CF54" s="1624"/>
    </row>
    <row r="55" spans="3:84" ht="12" customHeight="1">
      <c r="C55" s="1623" t="s">
        <v>1649</v>
      </c>
      <c r="D55" s="1624"/>
      <c r="E55" s="1624"/>
      <c r="F55" s="1624"/>
      <c r="G55" s="1624"/>
      <c r="H55" s="1624"/>
      <c r="I55" s="1624"/>
      <c r="J55" s="1624"/>
      <c r="K55" s="1624"/>
      <c r="L55" s="1624"/>
      <c r="M55" s="1624"/>
      <c r="N55" s="1624"/>
      <c r="O55" s="1624"/>
      <c r="P55" s="1624"/>
      <c r="Q55" s="1624"/>
      <c r="R55" s="1624"/>
      <c r="S55" s="1624"/>
      <c r="T55" s="1624"/>
      <c r="U55" s="1624"/>
      <c r="V55" s="1624"/>
      <c r="W55" s="1624"/>
      <c r="X55" s="1624"/>
      <c r="Y55" s="1624"/>
      <c r="Z55" s="1624"/>
      <c r="AA55" s="1624"/>
      <c r="AB55" s="1624"/>
      <c r="AC55" s="1624"/>
      <c r="AD55" s="1624"/>
      <c r="AE55" s="1624"/>
      <c r="AF55" s="1624"/>
      <c r="AG55" s="1624"/>
      <c r="AH55" s="1624"/>
      <c r="AI55" s="1624"/>
      <c r="AJ55" s="1624"/>
      <c r="AK55" s="1624"/>
      <c r="AL55" s="1624"/>
      <c r="AM55" s="1624"/>
      <c r="AN55" s="1624"/>
      <c r="AO55" s="1624"/>
      <c r="AT55" s="1623" t="s">
        <v>1649</v>
      </c>
      <c r="AU55" s="1624"/>
      <c r="AV55" s="1624"/>
      <c r="AW55" s="1624"/>
      <c r="AX55" s="1624"/>
      <c r="AY55" s="1624"/>
      <c r="AZ55" s="1624"/>
      <c r="BA55" s="1624"/>
      <c r="BB55" s="1624"/>
      <c r="BC55" s="1624"/>
      <c r="BD55" s="1624"/>
      <c r="BE55" s="1624"/>
      <c r="BF55" s="1624"/>
      <c r="BG55" s="1624"/>
      <c r="BH55" s="1624"/>
      <c r="BI55" s="1624"/>
      <c r="BJ55" s="1624"/>
      <c r="BK55" s="1624"/>
      <c r="BL55" s="1624"/>
      <c r="BM55" s="1624"/>
      <c r="BN55" s="1624"/>
      <c r="BO55" s="1624"/>
      <c r="BP55" s="1624"/>
      <c r="BQ55" s="1624"/>
      <c r="BR55" s="1624"/>
      <c r="BS55" s="1624"/>
      <c r="BT55" s="1624"/>
      <c r="BU55" s="1624"/>
      <c r="BV55" s="1624"/>
      <c r="BW55" s="1624"/>
      <c r="BX55" s="1624"/>
      <c r="BY55" s="1624"/>
      <c r="BZ55" s="1624"/>
      <c r="CA55" s="1624"/>
      <c r="CB55" s="1624"/>
      <c r="CC55" s="1624"/>
      <c r="CD55" s="1624"/>
      <c r="CE55" s="1624"/>
      <c r="CF55" s="1624"/>
    </row>
    <row r="56" spans="3:84">
      <c r="C56" s="1624"/>
      <c r="D56" s="1624"/>
      <c r="E56" s="1624"/>
      <c r="F56" s="1624"/>
      <c r="G56" s="1624"/>
      <c r="H56" s="1624"/>
      <c r="I56" s="1624"/>
      <c r="J56" s="1624"/>
      <c r="K56" s="1624"/>
      <c r="L56" s="1624"/>
      <c r="M56" s="1624"/>
      <c r="N56" s="1624"/>
      <c r="O56" s="1624"/>
      <c r="P56" s="1624"/>
      <c r="Q56" s="1624"/>
      <c r="R56" s="1624"/>
      <c r="S56" s="1624"/>
      <c r="T56" s="1624"/>
      <c r="U56" s="1624"/>
      <c r="V56" s="1624"/>
      <c r="W56" s="1624"/>
      <c r="X56" s="1624"/>
      <c r="Y56" s="1624"/>
      <c r="Z56" s="1624"/>
      <c r="AA56" s="1624"/>
      <c r="AB56" s="1624"/>
      <c r="AC56" s="1624"/>
      <c r="AD56" s="1624"/>
      <c r="AE56" s="1624"/>
      <c r="AF56" s="1624"/>
      <c r="AG56" s="1624"/>
      <c r="AH56" s="1624"/>
      <c r="AI56" s="1624"/>
      <c r="AJ56" s="1624"/>
      <c r="AK56" s="1624"/>
      <c r="AL56" s="1624"/>
      <c r="AM56" s="1624"/>
      <c r="AN56" s="1624"/>
      <c r="AO56" s="1624"/>
      <c r="AT56" s="1624"/>
      <c r="AU56" s="1624"/>
      <c r="AV56" s="1624"/>
      <c r="AW56" s="1624"/>
      <c r="AX56" s="1624"/>
      <c r="AY56" s="1624"/>
      <c r="AZ56" s="1624"/>
      <c r="BA56" s="1624"/>
      <c r="BB56" s="1624"/>
      <c r="BC56" s="1624"/>
      <c r="BD56" s="1624"/>
      <c r="BE56" s="1624"/>
      <c r="BF56" s="1624"/>
      <c r="BG56" s="1624"/>
      <c r="BH56" s="1624"/>
      <c r="BI56" s="1624"/>
      <c r="BJ56" s="1624"/>
      <c r="BK56" s="1624"/>
      <c r="BL56" s="1624"/>
      <c r="BM56" s="1624"/>
      <c r="BN56" s="1624"/>
      <c r="BO56" s="1624"/>
      <c r="BP56" s="1624"/>
      <c r="BQ56" s="1624"/>
      <c r="BR56" s="1624"/>
      <c r="BS56" s="1624"/>
      <c r="BT56" s="1624"/>
      <c r="BU56" s="1624"/>
      <c r="BV56" s="1624"/>
      <c r="BW56" s="1624"/>
      <c r="BX56" s="1624"/>
      <c r="BY56" s="1624"/>
      <c r="BZ56" s="1624"/>
      <c r="CA56" s="1624"/>
      <c r="CB56" s="1624"/>
      <c r="CC56" s="1624"/>
      <c r="CD56" s="1624"/>
      <c r="CE56" s="1624"/>
      <c r="CF56" s="1624"/>
    </row>
    <row r="57" spans="3:84" ht="12" customHeight="1">
      <c r="C57" s="1624"/>
      <c r="D57" s="1624"/>
      <c r="E57" s="1624"/>
      <c r="F57" s="1624"/>
      <c r="G57" s="1624"/>
      <c r="H57" s="1624"/>
      <c r="I57" s="1624"/>
      <c r="J57" s="1624"/>
      <c r="K57" s="1624"/>
      <c r="L57" s="1624"/>
      <c r="M57" s="1624"/>
      <c r="N57" s="1624"/>
      <c r="O57" s="1624"/>
      <c r="P57" s="1624"/>
      <c r="Q57" s="1624"/>
      <c r="R57" s="1624"/>
      <c r="S57" s="1624"/>
      <c r="T57" s="1624"/>
      <c r="U57" s="1624"/>
      <c r="V57" s="1624"/>
      <c r="W57" s="1624"/>
      <c r="X57" s="1624"/>
      <c r="Y57" s="1624"/>
      <c r="Z57" s="1624"/>
      <c r="AA57" s="1624"/>
      <c r="AB57" s="1624"/>
      <c r="AC57" s="1624"/>
      <c r="AD57" s="1624"/>
      <c r="AE57" s="1624"/>
      <c r="AF57" s="1624"/>
      <c r="AG57" s="1624"/>
      <c r="AH57" s="1624"/>
      <c r="AI57" s="1624"/>
      <c r="AJ57" s="1624"/>
      <c r="AK57" s="1624"/>
      <c r="AL57" s="1624"/>
      <c r="AM57" s="1624"/>
      <c r="AN57" s="1624"/>
      <c r="AO57" s="1624"/>
      <c r="AT57" s="1624"/>
      <c r="AU57" s="1624"/>
      <c r="AV57" s="1624"/>
      <c r="AW57" s="1624"/>
      <c r="AX57" s="1624"/>
      <c r="AY57" s="1624"/>
      <c r="AZ57" s="1624"/>
      <c r="BA57" s="1624"/>
      <c r="BB57" s="1624"/>
      <c r="BC57" s="1624"/>
      <c r="BD57" s="1624"/>
      <c r="BE57" s="1624"/>
      <c r="BF57" s="1624"/>
      <c r="BG57" s="1624"/>
      <c r="BH57" s="1624"/>
      <c r="BI57" s="1624"/>
      <c r="BJ57" s="1624"/>
      <c r="BK57" s="1624"/>
      <c r="BL57" s="1624"/>
      <c r="BM57" s="1624"/>
      <c r="BN57" s="1624"/>
      <c r="BO57" s="1624"/>
      <c r="BP57" s="1624"/>
      <c r="BQ57" s="1624"/>
      <c r="BR57" s="1624"/>
      <c r="BS57" s="1624"/>
      <c r="BT57" s="1624"/>
      <c r="BU57" s="1624"/>
      <c r="BV57" s="1624"/>
      <c r="BW57" s="1624"/>
      <c r="BX57" s="1624"/>
      <c r="BY57" s="1624"/>
      <c r="BZ57" s="1624"/>
      <c r="CA57" s="1624"/>
      <c r="CB57" s="1624"/>
      <c r="CC57" s="1624"/>
      <c r="CD57" s="1624"/>
      <c r="CE57" s="1624"/>
      <c r="CF57" s="1624"/>
    </row>
    <row r="58" spans="3:84" ht="12" customHeight="1">
      <c r="C58" s="1624"/>
      <c r="D58" s="1624"/>
      <c r="E58" s="1624"/>
      <c r="F58" s="1624"/>
      <c r="G58" s="1624"/>
      <c r="H58" s="1624"/>
      <c r="I58" s="1624"/>
      <c r="J58" s="1624"/>
      <c r="K58" s="1624"/>
      <c r="L58" s="1624"/>
      <c r="M58" s="1624"/>
      <c r="N58" s="1624"/>
      <c r="O58" s="1624"/>
      <c r="P58" s="1624"/>
      <c r="Q58" s="1624"/>
      <c r="R58" s="1624"/>
      <c r="S58" s="1624"/>
      <c r="T58" s="1624"/>
      <c r="U58" s="1624"/>
      <c r="V58" s="1624"/>
      <c r="W58" s="1624"/>
      <c r="X58" s="1624"/>
      <c r="Y58" s="1624"/>
      <c r="Z58" s="1624"/>
      <c r="AA58" s="1624"/>
      <c r="AB58" s="1624"/>
      <c r="AC58" s="1624"/>
      <c r="AD58" s="1624"/>
      <c r="AE58" s="1624"/>
      <c r="AF58" s="1624"/>
      <c r="AG58" s="1624"/>
      <c r="AH58" s="1624"/>
      <c r="AI58" s="1624"/>
      <c r="AJ58" s="1624"/>
      <c r="AK58" s="1624"/>
      <c r="AL58" s="1624"/>
      <c r="AM58" s="1624"/>
      <c r="AN58" s="1624"/>
      <c r="AO58" s="1624"/>
      <c r="AT58" s="1624"/>
      <c r="AU58" s="1624"/>
      <c r="AV58" s="1624"/>
      <c r="AW58" s="1624"/>
      <c r="AX58" s="1624"/>
      <c r="AY58" s="1624"/>
      <c r="AZ58" s="1624"/>
      <c r="BA58" s="1624"/>
      <c r="BB58" s="1624"/>
      <c r="BC58" s="1624"/>
      <c r="BD58" s="1624"/>
      <c r="BE58" s="1624"/>
      <c r="BF58" s="1624"/>
      <c r="BG58" s="1624"/>
      <c r="BH58" s="1624"/>
      <c r="BI58" s="1624"/>
      <c r="BJ58" s="1624"/>
      <c r="BK58" s="1624"/>
      <c r="BL58" s="1624"/>
      <c r="BM58" s="1624"/>
      <c r="BN58" s="1624"/>
      <c r="BO58" s="1624"/>
      <c r="BP58" s="1624"/>
      <c r="BQ58" s="1624"/>
      <c r="BR58" s="1624"/>
      <c r="BS58" s="1624"/>
      <c r="BT58" s="1624"/>
      <c r="BU58" s="1624"/>
      <c r="BV58" s="1624"/>
      <c r="BW58" s="1624"/>
      <c r="BX58" s="1624"/>
      <c r="BY58" s="1624"/>
      <c r="BZ58" s="1624"/>
      <c r="CA58" s="1624"/>
      <c r="CB58" s="1624"/>
      <c r="CC58" s="1624"/>
      <c r="CD58" s="1624"/>
      <c r="CE58" s="1624"/>
      <c r="CF58" s="1624"/>
    </row>
    <row r="59" spans="3:84" ht="12" customHeight="1">
      <c r="C59" s="1624"/>
      <c r="D59" s="1624"/>
      <c r="E59" s="1624"/>
      <c r="F59" s="1624"/>
      <c r="G59" s="1624"/>
      <c r="H59" s="1624"/>
      <c r="I59" s="1624"/>
      <c r="J59" s="1624"/>
      <c r="K59" s="1624"/>
      <c r="L59" s="1624"/>
      <c r="M59" s="1624"/>
      <c r="N59" s="1624"/>
      <c r="O59" s="1624"/>
      <c r="P59" s="1624"/>
      <c r="Q59" s="1624"/>
      <c r="R59" s="1624"/>
      <c r="S59" s="1624"/>
      <c r="T59" s="1624"/>
      <c r="U59" s="1624"/>
      <c r="V59" s="1624"/>
      <c r="W59" s="1624"/>
      <c r="X59" s="1624"/>
      <c r="Y59" s="1624"/>
      <c r="Z59" s="1624"/>
      <c r="AA59" s="1624"/>
      <c r="AB59" s="1624"/>
      <c r="AC59" s="1624"/>
      <c r="AD59" s="1624"/>
      <c r="AE59" s="1624"/>
      <c r="AF59" s="1624"/>
      <c r="AG59" s="1624"/>
      <c r="AH59" s="1624"/>
      <c r="AI59" s="1624"/>
      <c r="AJ59" s="1624"/>
      <c r="AK59" s="1624"/>
      <c r="AL59" s="1624"/>
      <c r="AM59" s="1624"/>
      <c r="AN59" s="1624"/>
      <c r="AO59" s="1624"/>
      <c r="AT59" s="1624"/>
      <c r="AU59" s="1624"/>
      <c r="AV59" s="1624"/>
      <c r="AW59" s="1624"/>
      <c r="AX59" s="1624"/>
      <c r="AY59" s="1624"/>
      <c r="AZ59" s="1624"/>
      <c r="BA59" s="1624"/>
      <c r="BB59" s="1624"/>
      <c r="BC59" s="1624"/>
      <c r="BD59" s="1624"/>
      <c r="BE59" s="1624"/>
      <c r="BF59" s="1624"/>
      <c r="BG59" s="1624"/>
      <c r="BH59" s="1624"/>
      <c r="BI59" s="1624"/>
      <c r="BJ59" s="1624"/>
      <c r="BK59" s="1624"/>
      <c r="BL59" s="1624"/>
      <c r="BM59" s="1624"/>
      <c r="BN59" s="1624"/>
      <c r="BO59" s="1624"/>
      <c r="BP59" s="1624"/>
      <c r="BQ59" s="1624"/>
      <c r="BR59" s="1624"/>
      <c r="BS59" s="1624"/>
      <c r="BT59" s="1624"/>
      <c r="BU59" s="1624"/>
      <c r="BV59" s="1624"/>
      <c r="BW59" s="1624"/>
      <c r="BX59" s="1624"/>
      <c r="BY59" s="1624"/>
      <c r="BZ59" s="1624"/>
      <c r="CA59" s="1624"/>
      <c r="CB59" s="1624"/>
      <c r="CC59" s="1624"/>
      <c r="CD59" s="1624"/>
      <c r="CE59" s="1624"/>
      <c r="CF59" s="1624"/>
    </row>
    <row r="60" spans="3:84" ht="12" customHeight="1">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c r="AO60" s="1624"/>
      <c r="AT60" s="1624"/>
      <c r="AU60" s="1624"/>
      <c r="AV60" s="1624"/>
      <c r="AW60" s="1624"/>
      <c r="AX60" s="1624"/>
      <c r="AY60" s="1624"/>
      <c r="AZ60" s="1624"/>
      <c r="BA60" s="1624"/>
      <c r="BB60" s="1624"/>
      <c r="BC60" s="1624"/>
      <c r="BD60" s="1624"/>
      <c r="BE60" s="1624"/>
      <c r="BF60" s="1624"/>
      <c r="BG60" s="1624"/>
      <c r="BH60" s="1624"/>
      <c r="BI60" s="1624"/>
      <c r="BJ60" s="1624"/>
      <c r="BK60" s="1624"/>
      <c r="BL60" s="1624"/>
      <c r="BM60" s="1624"/>
      <c r="BN60" s="1624"/>
      <c r="BO60" s="1624"/>
      <c r="BP60" s="1624"/>
      <c r="BQ60" s="1624"/>
      <c r="BR60" s="1624"/>
      <c r="BS60" s="1624"/>
      <c r="BT60" s="1624"/>
      <c r="BU60" s="1624"/>
      <c r="BV60" s="1624"/>
      <c r="BW60" s="1624"/>
      <c r="BX60" s="1624"/>
      <c r="BY60" s="1624"/>
      <c r="BZ60" s="1624"/>
      <c r="CA60" s="1624"/>
      <c r="CB60" s="1624"/>
      <c r="CC60" s="1624"/>
      <c r="CD60" s="1624"/>
      <c r="CE60" s="1624"/>
      <c r="CF60" s="1624"/>
    </row>
    <row r="61" spans="3:84">
      <c r="C61" s="1624"/>
      <c r="D61" s="1624"/>
      <c r="E61" s="1624"/>
      <c r="F61" s="1624"/>
      <c r="G61" s="1624"/>
      <c r="H61" s="1624"/>
      <c r="I61" s="1624"/>
      <c r="J61" s="1624"/>
      <c r="K61" s="1624"/>
      <c r="L61" s="1624"/>
      <c r="M61" s="1624"/>
      <c r="N61" s="1624"/>
      <c r="O61" s="1624"/>
      <c r="P61" s="1624"/>
      <c r="Q61" s="1624"/>
      <c r="R61" s="1624"/>
      <c r="S61" s="1624"/>
      <c r="T61" s="1624"/>
      <c r="U61" s="1624"/>
      <c r="V61" s="1624"/>
      <c r="W61" s="1624"/>
      <c r="X61" s="1624"/>
      <c r="Y61" s="1624"/>
      <c r="Z61" s="1624"/>
      <c r="AA61" s="1624"/>
      <c r="AB61" s="1624"/>
      <c r="AC61" s="1624"/>
      <c r="AD61" s="1624"/>
      <c r="AE61" s="1624"/>
      <c r="AF61" s="1624"/>
      <c r="AG61" s="1624"/>
      <c r="AH61" s="1624"/>
      <c r="AI61" s="1624"/>
      <c r="AJ61" s="1624"/>
      <c r="AK61" s="1624"/>
      <c r="AL61" s="1624"/>
      <c r="AM61" s="1624"/>
      <c r="AN61" s="1624"/>
      <c r="AO61" s="1624"/>
      <c r="AT61" s="1624"/>
      <c r="AU61" s="1624"/>
      <c r="AV61" s="1624"/>
      <c r="AW61" s="1624"/>
      <c r="AX61" s="1624"/>
      <c r="AY61" s="1624"/>
      <c r="AZ61" s="1624"/>
      <c r="BA61" s="1624"/>
      <c r="BB61" s="1624"/>
      <c r="BC61" s="1624"/>
      <c r="BD61" s="1624"/>
      <c r="BE61" s="1624"/>
      <c r="BF61" s="1624"/>
      <c r="BG61" s="1624"/>
      <c r="BH61" s="1624"/>
      <c r="BI61" s="1624"/>
      <c r="BJ61" s="1624"/>
      <c r="BK61" s="1624"/>
      <c r="BL61" s="1624"/>
      <c r="BM61" s="1624"/>
      <c r="BN61" s="1624"/>
      <c r="BO61" s="1624"/>
      <c r="BP61" s="1624"/>
      <c r="BQ61" s="1624"/>
      <c r="BR61" s="1624"/>
      <c r="BS61" s="1624"/>
      <c r="BT61" s="1624"/>
      <c r="BU61" s="1624"/>
      <c r="BV61" s="1624"/>
      <c r="BW61" s="1624"/>
      <c r="BX61" s="1624"/>
      <c r="BY61" s="1624"/>
      <c r="BZ61" s="1624"/>
      <c r="CA61" s="1624"/>
      <c r="CB61" s="1624"/>
      <c r="CC61" s="1624"/>
      <c r="CD61" s="1624"/>
      <c r="CE61" s="1624"/>
      <c r="CF61" s="1624"/>
    </row>
    <row r="63" spans="3:84">
      <c r="C63" s="629" t="s">
        <v>1438</v>
      </c>
      <c r="AT63" s="629" t="s">
        <v>1648</v>
      </c>
    </row>
    <row r="64" spans="3:84">
      <c r="C64" s="1621" t="s">
        <v>1387</v>
      </c>
      <c r="D64" s="1621"/>
      <c r="E64" s="1621"/>
      <c r="F64" s="1621"/>
      <c r="G64" s="1621"/>
      <c r="H64" s="1621"/>
      <c r="I64" s="1621"/>
      <c r="J64" s="1621"/>
      <c r="K64" s="1621"/>
      <c r="L64" s="1621"/>
      <c r="M64" s="1621"/>
      <c r="N64" s="1621"/>
      <c r="O64" s="1621"/>
      <c r="P64" s="1621"/>
      <c r="Q64" s="1621"/>
      <c r="R64" s="1621" t="s">
        <v>1439</v>
      </c>
      <c r="S64" s="1621"/>
      <c r="T64" s="1621"/>
      <c r="U64" s="1621"/>
      <c r="V64" s="1621"/>
      <c r="W64" s="1621"/>
      <c r="X64" s="1621"/>
      <c r="Y64" s="1621"/>
      <c r="Z64" s="1621"/>
      <c r="AA64" s="1621"/>
      <c r="AB64" s="1621"/>
      <c r="AC64" s="1621"/>
      <c r="AD64" s="1621"/>
      <c r="AE64" s="1621"/>
      <c r="AF64" s="1621"/>
      <c r="AG64" s="1621"/>
      <c r="AH64" s="1621"/>
      <c r="AI64" s="1621"/>
      <c r="AJ64" s="1621"/>
      <c r="AK64" s="1621"/>
      <c r="AL64" s="1621"/>
      <c r="AM64" s="1621"/>
      <c r="AN64" s="1621"/>
      <c r="AT64" s="1625" t="s">
        <v>1387</v>
      </c>
      <c r="AU64" s="1625"/>
      <c r="AV64" s="1625"/>
      <c r="AW64" s="1625"/>
      <c r="AX64" s="1625"/>
      <c r="AY64" s="1625"/>
      <c r="AZ64" s="1625"/>
      <c r="BA64" s="1625"/>
      <c r="BB64" s="1625"/>
      <c r="BC64" s="1625"/>
      <c r="BD64" s="1625"/>
      <c r="BE64" s="1625"/>
      <c r="BF64" s="1625"/>
      <c r="BG64" s="1625"/>
      <c r="BH64" s="1625"/>
      <c r="BI64" s="1625" t="s">
        <v>1439</v>
      </c>
      <c r="BJ64" s="1625"/>
      <c r="BK64" s="1625"/>
      <c r="BL64" s="1625"/>
      <c r="BM64" s="1625"/>
      <c r="BN64" s="1625"/>
      <c r="BO64" s="1625"/>
      <c r="BP64" s="1625"/>
      <c r="BQ64" s="1625"/>
      <c r="BR64" s="1625"/>
      <c r="BS64" s="1625"/>
      <c r="BT64" s="1625"/>
      <c r="BU64" s="1625"/>
      <c r="BV64" s="1625"/>
      <c r="BW64" s="1625"/>
      <c r="BX64" s="1625"/>
      <c r="BY64" s="1625"/>
      <c r="BZ64" s="1625"/>
      <c r="CA64" s="1625"/>
      <c r="CB64" s="1625"/>
      <c r="CC64" s="1625"/>
      <c r="CD64" s="1625"/>
      <c r="CE64" s="1625"/>
    </row>
    <row r="65" spans="3:83" ht="20.25" customHeight="1">
      <c r="C65" s="1621" t="s">
        <v>1440</v>
      </c>
      <c r="D65" s="1621"/>
      <c r="E65" s="1621"/>
      <c r="F65" s="1621"/>
      <c r="G65" s="1621"/>
      <c r="H65" s="1621"/>
      <c r="I65" s="1621"/>
      <c r="J65" s="1621"/>
      <c r="K65" s="1621"/>
      <c r="L65" s="1621"/>
      <c r="M65" s="1621"/>
      <c r="N65" s="1621"/>
      <c r="O65" s="1621"/>
      <c r="P65" s="1621"/>
      <c r="Q65" s="1621"/>
      <c r="R65" s="1626" t="s">
        <v>1647</v>
      </c>
      <c r="S65" s="1626"/>
      <c r="T65" s="1626"/>
      <c r="U65" s="1626"/>
      <c r="V65" s="1626"/>
      <c r="W65" s="1626"/>
      <c r="X65" s="1626"/>
      <c r="Y65" s="1626"/>
      <c r="Z65" s="1626"/>
      <c r="AA65" s="1626"/>
      <c r="AB65" s="1626"/>
      <c r="AC65" s="1626"/>
      <c r="AD65" s="1626"/>
      <c r="AE65" s="1626"/>
      <c r="AF65" s="1626"/>
      <c r="AG65" s="1626"/>
      <c r="AH65" s="1626"/>
      <c r="AI65" s="1626"/>
      <c r="AJ65" s="1626"/>
      <c r="AK65" s="1626"/>
      <c r="AL65" s="1626"/>
      <c r="AM65" s="1626"/>
      <c r="AN65" s="1626"/>
      <c r="AT65" s="1625" t="s">
        <v>1440</v>
      </c>
      <c r="AU65" s="1625"/>
      <c r="AV65" s="1625"/>
      <c r="AW65" s="1625"/>
      <c r="AX65" s="1625"/>
      <c r="AY65" s="1625"/>
      <c r="AZ65" s="1625"/>
      <c r="BA65" s="1625"/>
      <c r="BB65" s="1625"/>
      <c r="BC65" s="1625"/>
      <c r="BD65" s="1625"/>
      <c r="BE65" s="1625"/>
      <c r="BF65" s="1625"/>
      <c r="BG65" s="1625"/>
      <c r="BH65" s="1625"/>
      <c r="BI65" s="853" t="s">
        <v>1647</v>
      </c>
      <c r="BJ65" s="853"/>
      <c r="BK65" s="853"/>
      <c r="BL65" s="853"/>
      <c r="BM65" s="853"/>
      <c r="BN65" s="853"/>
      <c r="BO65" s="853"/>
      <c r="BP65" s="853"/>
      <c r="BQ65" s="853"/>
      <c r="BR65" s="853"/>
      <c r="BS65" s="853"/>
      <c r="BT65" s="853"/>
      <c r="BU65" s="853"/>
      <c r="BV65" s="853"/>
      <c r="BW65" s="853"/>
      <c r="BX65" s="853"/>
      <c r="BY65" s="853"/>
      <c r="BZ65" s="853"/>
      <c r="CA65" s="853"/>
      <c r="CB65" s="853"/>
      <c r="CC65" s="853"/>
      <c r="CD65" s="853"/>
      <c r="CE65" s="853"/>
    </row>
    <row r="66" spans="3:83" ht="20.25" customHeight="1">
      <c r="C66" s="1621" t="s">
        <v>1441</v>
      </c>
      <c r="D66" s="1621"/>
      <c r="E66" s="1621"/>
      <c r="F66" s="1621"/>
      <c r="G66" s="1621"/>
      <c r="H66" s="1621"/>
      <c r="I66" s="1621"/>
      <c r="J66" s="1621"/>
      <c r="K66" s="1621"/>
      <c r="L66" s="1621"/>
      <c r="M66" s="1621"/>
      <c r="N66" s="1621"/>
      <c r="O66" s="1621"/>
      <c r="P66" s="1621"/>
      <c r="Q66" s="1621"/>
      <c r="R66" s="1626" t="s">
        <v>1646</v>
      </c>
      <c r="S66" s="1626"/>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T66" s="1625" t="s">
        <v>1441</v>
      </c>
      <c r="AU66" s="1625"/>
      <c r="AV66" s="1625"/>
      <c r="AW66" s="1625"/>
      <c r="AX66" s="1625"/>
      <c r="AY66" s="1625"/>
      <c r="AZ66" s="1625"/>
      <c r="BA66" s="1625"/>
      <c r="BB66" s="1625"/>
      <c r="BC66" s="1625"/>
      <c r="BD66" s="1625"/>
      <c r="BE66" s="1625"/>
      <c r="BF66" s="1625"/>
      <c r="BG66" s="1625"/>
      <c r="BH66" s="1625"/>
      <c r="BI66" s="853" t="s">
        <v>1646</v>
      </c>
      <c r="BJ66" s="853"/>
      <c r="BK66" s="853"/>
      <c r="BL66" s="853"/>
      <c r="BM66" s="853"/>
      <c r="BN66" s="853"/>
      <c r="BO66" s="853"/>
      <c r="BP66" s="853"/>
      <c r="BQ66" s="853"/>
      <c r="BR66" s="853"/>
      <c r="BS66" s="853"/>
      <c r="BT66" s="853"/>
      <c r="BU66" s="853"/>
      <c r="BV66" s="853"/>
      <c r="BW66" s="853"/>
      <c r="BX66" s="853"/>
      <c r="BY66" s="853"/>
      <c r="BZ66" s="853"/>
      <c r="CA66" s="853"/>
      <c r="CB66" s="853"/>
      <c r="CC66" s="853"/>
      <c r="CD66" s="853"/>
      <c r="CE66" s="853"/>
    </row>
    <row r="67" spans="3:83" ht="19.5" customHeight="1">
      <c r="C67" s="1627" t="s">
        <v>1442</v>
      </c>
      <c r="D67" s="1627"/>
      <c r="E67" s="1627"/>
      <c r="F67" s="1627"/>
      <c r="G67" s="1627"/>
      <c r="H67" s="1627"/>
      <c r="I67" s="1627"/>
      <c r="J67" s="1627"/>
      <c r="K67" s="1627"/>
      <c r="L67" s="1627"/>
      <c r="M67" s="1627"/>
      <c r="N67" s="1627"/>
      <c r="O67" s="1627"/>
      <c r="P67" s="1627"/>
      <c r="Q67" s="1627"/>
      <c r="R67" s="1628" t="s">
        <v>1443</v>
      </c>
      <c r="S67" s="1628"/>
      <c r="T67" s="1628"/>
      <c r="U67" s="1628"/>
      <c r="V67" s="1628"/>
      <c r="W67" s="1628"/>
      <c r="X67" s="1628"/>
      <c r="Y67" s="1628"/>
      <c r="Z67" s="1628"/>
      <c r="AA67" s="1628"/>
      <c r="AB67" s="1628"/>
      <c r="AC67" s="1628"/>
      <c r="AD67" s="1628"/>
      <c r="AE67" s="1628"/>
      <c r="AF67" s="1628"/>
      <c r="AG67" s="1628"/>
      <c r="AH67" s="1628"/>
      <c r="AI67" s="1628"/>
      <c r="AJ67" s="1628"/>
      <c r="AK67" s="1628"/>
      <c r="AL67" s="1628"/>
      <c r="AM67" s="1628"/>
      <c r="AN67" s="1628"/>
      <c r="AT67" s="1629" t="s">
        <v>1442</v>
      </c>
      <c r="AU67" s="1629"/>
      <c r="AV67" s="1629"/>
      <c r="AW67" s="1629"/>
      <c r="AX67" s="1629"/>
      <c r="AY67" s="1629"/>
      <c r="AZ67" s="1629"/>
      <c r="BA67" s="1629"/>
      <c r="BB67" s="1629"/>
      <c r="BC67" s="1629"/>
      <c r="BD67" s="1629"/>
      <c r="BE67" s="1629"/>
      <c r="BF67" s="1629"/>
      <c r="BG67" s="1629"/>
      <c r="BH67" s="1629"/>
      <c r="BI67" s="1630" t="s">
        <v>1443</v>
      </c>
      <c r="BJ67" s="1630"/>
      <c r="BK67" s="1630"/>
      <c r="BL67" s="1630"/>
      <c r="BM67" s="1630"/>
      <c r="BN67" s="1630"/>
      <c r="BO67" s="1630"/>
      <c r="BP67" s="1630"/>
      <c r="BQ67" s="1630"/>
      <c r="BR67" s="1630"/>
      <c r="BS67" s="1630"/>
      <c r="BT67" s="1630"/>
      <c r="BU67" s="1630"/>
      <c r="BV67" s="1630"/>
      <c r="BW67" s="1630"/>
      <c r="BX67" s="1630"/>
      <c r="BY67" s="1630"/>
      <c r="BZ67" s="1630"/>
      <c r="CA67" s="1630"/>
      <c r="CB67" s="1630"/>
      <c r="CC67" s="1630"/>
      <c r="CD67" s="1630"/>
      <c r="CE67" s="1630"/>
    </row>
    <row r="68" spans="3:83" ht="19.5" customHeight="1">
      <c r="C68" s="1627"/>
      <c r="D68" s="1627"/>
      <c r="E68" s="1627"/>
      <c r="F68" s="1627"/>
      <c r="G68" s="1627"/>
      <c r="H68" s="1627"/>
      <c r="I68" s="1627"/>
      <c r="J68" s="1627"/>
      <c r="K68" s="1627"/>
      <c r="L68" s="1627"/>
      <c r="M68" s="1627"/>
      <c r="N68" s="1627"/>
      <c r="O68" s="1627"/>
      <c r="P68" s="1627"/>
      <c r="Q68" s="1627"/>
      <c r="R68" s="1626" t="s">
        <v>1444</v>
      </c>
      <c r="S68" s="1626"/>
      <c r="T68" s="1626"/>
      <c r="U68" s="1626"/>
      <c r="V68" s="1626"/>
      <c r="W68" s="1626"/>
      <c r="X68" s="1626"/>
      <c r="Y68" s="1626"/>
      <c r="Z68" s="1626"/>
      <c r="AA68" s="1626"/>
      <c r="AB68" s="1626"/>
      <c r="AC68" s="1626"/>
      <c r="AD68" s="1626"/>
      <c r="AE68" s="1626"/>
      <c r="AF68" s="1626"/>
      <c r="AG68" s="1626"/>
      <c r="AH68" s="1626"/>
      <c r="AI68" s="1626"/>
      <c r="AJ68" s="1626"/>
      <c r="AK68" s="1626"/>
      <c r="AL68" s="1626"/>
      <c r="AM68" s="1626"/>
      <c r="AN68" s="1626"/>
      <c r="AT68" s="1629"/>
      <c r="AU68" s="1629"/>
      <c r="AV68" s="1629"/>
      <c r="AW68" s="1629"/>
      <c r="AX68" s="1629"/>
      <c r="AY68" s="1629"/>
      <c r="AZ68" s="1629"/>
      <c r="BA68" s="1629"/>
      <c r="BB68" s="1629"/>
      <c r="BC68" s="1629"/>
      <c r="BD68" s="1629"/>
      <c r="BE68" s="1629"/>
      <c r="BF68" s="1629"/>
      <c r="BG68" s="1629"/>
      <c r="BH68" s="1629"/>
      <c r="BI68" s="853" t="s">
        <v>1444</v>
      </c>
      <c r="BJ68" s="853"/>
      <c r="BK68" s="853"/>
      <c r="BL68" s="853"/>
      <c r="BM68" s="853"/>
      <c r="BN68" s="853"/>
      <c r="BO68" s="853"/>
      <c r="BP68" s="853"/>
      <c r="BQ68" s="853"/>
      <c r="BR68" s="853"/>
      <c r="BS68" s="853"/>
      <c r="BT68" s="853"/>
      <c r="BU68" s="853"/>
      <c r="BV68" s="853"/>
      <c r="BW68" s="853"/>
      <c r="BX68" s="853"/>
      <c r="BY68" s="853"/>
      <c r="BZ68" s="853"/>
      <c r="CA68" s="853"/>
      <c r="CB68" s="853"/>
      <c r="CC68" s="853"/>
      <c r="CD68" s="853"/>
      <c r="CE68" s="853"/>
    </row>
    <row r="69" spans="3:83" ht="18.75" customHeight="1">
      <c r="C69" s="1621" t="s">
        <v>1445</v>
      </c>
      <c r="D69" s="1621"/>
      <c r="E69" s="1621"/>
      <c r="F69" s="1621"/>
      <c r="G69" s="1621"/>
      <c r="H69" s="1621"/>
      <c r="I69" s="1621"/>
      <c r="J69" s="1621"/>
      <c r="K69" s="1621"/>
      <c r="L69" s="1621"/>
      <c r="M69" s="1621"/>
      <c r="N69" s="1621"/>
      <c r="O69" s="1621"/>
      <c r="P69" s="1621"/>
      <c r="Q69" s="1621"/>
      <c r="R69" s="1626" t="s">
        <v>1645</v>
      </c>
      <c r="S69" s="1626"/>
      <c r="T69" s="1626"/>
      <c r="U69" s="1626"/>
      <c r="V69" s="1626"/>
      <c r="W69" s="1626"/>
      <c r="X69" s="1626"/>
      <c r="Y69" s="1626"/>
      <c r="Z69" s="1626"/>
      <c r="AA69" s="1626"/>
      <c r="AB69" s="1626"/>
      <c r="AC69" s="1626"/>
      <c r="AD69" s="1626"/>
      <c r="AE69" s="1626"/>
      <c r="AF69" s="1626"/>
      <c r="AG69" s="1626"/>
      <c r="AH69" s="1626"/>
      <c r="AI69" s="1626"/>
      <c r="AJ69" s="1626"/>
      <c r="AK69" s="1626"/>
      <c r="AL69" s="1626"/>
      <c r="AM69" s="1626"/>
      <c r="AN69" s="1626"/>
      <c r="AT69" s="1625" t="s">
        <v>1445</v>
      </c>
      <c r="AU69" s="1625"/>
      <c r="AV69" s="1625"/>
      <c r="AW69" s="1625"/>
      <c r="AX69" s="1625"/>
      <c r="AY69" s="1625"/>
      <c r="AZ69" s="1625"/>
      <c r="BA69" s="1625"/>
      <c r="BB69" s="1625"/>
      <c r="BC69" s="1625"/>
      <c r="BD69" s="1625"/>
      <c r="BE69" s="1625"/>
      <c r="BF69" s="1625"/>
      <c r="BG69" s="1625"/>
      <c r="BH69" s="1625"/>
      <c r="BI69" s="853" t="s">
        <v>1645</v>
      </c>
      <c r="BJ69" s="853"/>
      <c r="BK69" s="853"/>
      <c r="BL69" s="853"/>
      <c r="BM69" s="853"/>
      <c r="BN69" s="853"/>
      <c r="BO69" s="853"/>
      <c r="BP69" s="853"/>
      <c r="BQ69" s="853"/>
      <c r="BR69" s="853"/>
      <c r="BS69" s="853"/>
      <c r="BT69" s="853"/>
      <c r="BU69" s="853"/>
      <c r="BV69" s="853"/>
      <c r="BW69" s="853"/>
      <c r="BX69" s="853"/>
      <c r="BY69" s="853"/>
      <c r="BZ69" s="853"/>
      <c r="CA69" s="853"/>
      <c r="CB69" s="853"/>
      <c r="CC69" s="853"/>
      <c r="CD69" s="853"/>
      <c r="CE69" s="853"/>
    </row>
    <row r="70" spans="3:83" ht="18.75" customHeight="1">
      <c r="C70" s="1621" t="s">
        <v>1446</v>
      </c>
      <c r="D70" s="1621"/>
      <c r="E70" s="1621"/>
      <c r="F70" s="1621"/>
      <c r="G70" s="1621"/>
      <c r="H70" s="1621"/>
      <c r="I70" s="1621"/>
      <c r="J70" s="1621"/>
      <c r="K70" s="1621"/>
      <c r="L70" s="1621"/>
      <c r="M70" s="1621"/>
      <c r="N70" s="1621"/>
      <c r="O70" s="1621"/>
      <c r="P70" s="1621"/>
      <c r="Q70" s="1621"/>
      <c r="R70" s="1631" t="s">
        <v>1447</v>
      </c>
      <c r="S70" s="1631"/>
      <c r="T70" s="1631"/>
      <c r="U70" s="1631"/>
      <c r="V70" s="1631"/>
      <c r="W70" s="1631"/>
      <c r="X70" s="1631"/>
      <c r="Y70" s="1631"/>
      <c r="Z70" s="1631"/>
      <c r="AA70" s="1631"/>
      <c r="AB70" s="1631"/>
      <c r="AC70" s="1631"/>
      <c r="AD70" s="1631"/>
      <c r="AE70" s="1631"/>
      <c r="AF70" s="1631"/>
      <c r="AG70" s="1631"/>
      <c r="AH70" s="1631"/>
      <c r="AI70" s="1631"/>
      <c r="AJ70" s="1631"/>
      <c r="AK70" s="1631"/>
      <c r="AL70" s="1631"/>
      <c r="AM70" s="1631"/>
      <c r="AN70" s="1631"/>
      <c r="AT70" s="639"/>
      <c r="AU70" s="639"/>
      <c r="AV70" s="639"/>
      <c r="AW70" s="639"/>
      <c r="AX70" s="639"/>
      <c r="AY70" s="639"/>
      <c r="AZ70" s="639"/>
      <c r="BA70" s="639"/>
      <c r="BB70" s="639"/>
      <c r="BC70" s="639"/>
      <c r="BD70" s="639"/>
      <c r="BE70" s="639"/>
      <c r="BF70" s="639"/>
      <c r="BG70" s="639"/>
      <c r="BH70" s="639"/>
    </row>
    <row r="71" spans="3:83" ht="18" customHeight="1">
      <c r="C71" s="1621" t="s">
        <v>1448</v>
      </c>
      <c r="D71" s="1621"/>
      <c r="E71" s="1621"/>
      <c r="F71" s="1621"/>
      <c r="G71" s="1621"/>
      <c r="H71" s="1621"/>
      <c r="I71" s="1621"/>
      <c r="J71" s="1621"/>
      <c r="K71" s="1621"/>
      <c r="L71" s="1621"/>
      <c r="M71" s="1621"/>
      <c r="N71" s="1621"/>
      <c r="O71" s="1621"/>
      <c r="P71" s="1621"/>
      <c r="Q71" s="1621"/>
      <c r="R71" s="1626" t="s">
        <v>1644</v>
      </c>
      <c r="S71" s="1626"/>
      <c r="T71" s="1626"/>
      <c r="U71" s="1626"/>
      <c r="V71" s="1626"/>
      <c r="W71" s="1626"/>
      <c r="X71" s="1626"/>
      <c r="Y71" s="1626"/>
      <c r="Z71" s="1626"/>
      <c r="AA71" s="1626"/>
      <c r="AB71" s="1626"/>
      <c r="AC71" s="1626"/>
      <c r="AD71" s="1626"/>
      <c r="AE71" s="1626"/>
      <c r="AF71" s="1626"/>
      <c r="AG71" s="1626"/>
      <c r="AH71" s="1626"/>
      <c r="AI71" s="1626"/>
      <c r="AJ71" s="1626"/>
      <c r="AK71" s="1626"/>
      <c r="AL71" s="1626"/>
      <c r="AM71" s="1626"/>
      <c r="AN71" s="1626"/>
      <c r="AT71" s="1625" t="s">
        <v>1448</v>
      </c>
      <c r="AU71" s="1625"/>
      <c r="AV71" s="1625"/>
      <c r="AW71" s="1625"/>
      <c r="AX71" s="1625"/>
      <c r="AY71" s="1625"/>
      <c r="AZ71" s="1625"/>
      <c r="BA71" s="1625"/>
      <c r="BB71" s="1625"/>
      <c r="BC71" s="1625"/>
      <c r="BD71" s="1625"/>
      <c r="BE71" s="1625"/>
      <c r="BF71" s="1625"/>
      <c r="BG71" s="1625"/>
      <c r="BH71" s="1625"/>
      <c r="BI71" s="853" t="s">
        <v>1643</v>
      </c>
      <c r="BJ71" s="853"/>
      <c r="BK71" s="853"/>
      <c r="BL71" s="853"/>
      <c r="BM71" s="853"/>
      <c r="BN71" s="853"/>
      <c r="BO71" s="853"/>
      <c r="BP71" s="853"/>
      <c r="BQ71" s="853"/>
      <c r="BR71" s="853"/>
      <c r="BS71" s="853"/>
      <c r="BT71" s="853"/>
      <c r="BU71" s="853"/>
      <c r="BV71" s="853"/>
      <c r="BW71" s="853"/>
      <c r="BX71" s="853"/>
      <c r="BY71" s="853"/>
      <c r="BZ71" s="853"/>
      <c r="CA71" s="853"/>
      <c r="CB71" s="853"/>
      <c r="CC71" s="853"/>
      <c r="CD71" s="853"/>
      <c r="CE71" s="853"/>
    </row>
    <row r="72" spans="3:83" ht="16.5" customHeight="1">
      <c r="C72" s="1621" t="s">
        <v>1449</v>
      </c>
      <c r="D72" s="1621"/>
      <c r="E72" s="1621"/>
      <c r="F72" s="1621"/>
      <c r="G72" s="1621"/>
      <c r="H72" s="1621"/>
      <c r="I72" s="1621"/>
      <c r="J72" s="1621"/>
      <c r="K72" s="1621"/>
      <c r="L72" s="1621"/>
      <c r="M72" s="1621"/>
      <c r="N72" s="1621"/>
      <c r="O72" s="1621"/>
      <c r="P72" s="1621"/>
      <c r="Q72" s="1621"/>
      <c r="R72" s="1622" t="s">
        <v>1642</v>
      </c>
      <c r="S72" s="1622"/>
      <c r="T72" s="1622"/>
      <c r="U72" s="1622"/>
      <c r="V72" s="1622"/>
      <c r="W72" s="1622"/>
      <c r="X72" s="1622"/>
      <c r="Y72" s="1622"/>
      <c r="Z72" s="1622"/>
      <c r="AA72" s="1622"/>
      <c r="AB72" s="1622"/>
      <c r="AC72" s="1622"/>
      <c r="AD72" s="1622"/>
      <c r="AE72" s="1622"/>
      <c r="AF72" s="1622"/>
      <c r="AG72" s="1622"/>
      <c r="AH72" s="1622"/>
      <c r="AI72" s="1622"/>
      <c r="AJ72" s="1622"/>
      <c r="AK72" s="1622"/>
      <c r="AL72" s="1622"/>
      <c r="AM72" s="1622"/>
      <c r="AN72" s="1622"/>
    </row>
    <row r="73" spans="3:83" ht="21.75" customHeight="1">
      <c r="C73" s="1621" t="s">
        <v>1450</v>
      </c>
      <c r="D73" s="1621"/>
      <c r="E73" s="1621"/>
      <c r="F73" s="1621"/>
      <c r="G73" s="1621"/>
      <c r="H73" s="1621"/>
      <c r="I73" s="1621"/>
      <c r="J73" s="1621"/>
      <c r="K73" s="1621"/>
      <c r="L73" s="1621"/>
      <c r="M73" s="1621"/>
      <c r="N73" s="1621"/>
      <c r="O73" s="1621"/>
      <c r="P73" s="1621"/>
      <c r="Q73" s="1621"/>
      <c r="R73" s="1622" t="s">
        <v>1451</v>
      </c>
      <c r="S73" s="1622"/>
      <c r="T73" s="1622"/>
      <c r="U73" s="1622"/>
      <c r="V73" s="1622"/>
      <c r="W73" s="1622"/>
      <c r="X73" s="1622"/>
      <c r="Y73" s="1622"/>
      <c r="Z73" s="1622"/>
      <c r="AA73" s="1622"/>
      <c r="AB73" s="1622"/>
      <c r="AC73" s="1622"/>
      <c r="AD73" s="1622"/>
      <c r="AE73" s="1622"/>
      <c r="AF73" s="1622"/>
      <c r="AG73" s="1622"/>
      <c r="AH73" s="1622"/>
      <c r="AI73" s="1622"/>
      <c r="AJ73" s="1622"/>
      <c r="AK73" s="1622"/>
      <c r="AL73" s="1622"/>
      <c r="AM73" s="1622"/>
      <c r="AN73" s="1622"/>
      <c r="AT73" s="629" t="s">
        <v>1452</v>
      </c>
    </row>
    <row r="74" spans="3:83" ht="18" customHeight="1">
      <c r="C74" s="1621" t="s">
        <v>1453</v>
      </c>
      <c r="D74" s="1621"/>
      <c r="E74" s="1621"/>
      <c r="F74" s="1621"/>
      <c r="G74" s="1621"/>
      <c r="H74" s="1621"/>
      <c r="I74" s="1621"/>
      <c r="J74" s="1621"/>
      <c r="K74" s="1621"/>
      <c r="L74" s="1621"/>
      <c r="M74" s="1621"/>
      <c r="N74" s="1621"/>
      <c r="O74" s="1621"/>
      <c r="P74" s="1621"/>
      <c r="Q74" s="1621"/>
      <c r="R74" s="1632" t="s">
        <v>1641</v>
      </c>
      <c r="S74" s="1632"/>
      <c r="T74" s="1632"/>
      <c r="U74" s="1632"/>
      <c r="V74" s="1632"/>
      <c r="W74" s="1632"/>
      <c r="X74" s="1632"/>
      <c r="Y74" s="1632"/>
      <c r="Z74" s="1632"/>
      <c r="AA74" s="1632"/>
      <c r="AB74" s="1632"/>
      <c r="AC74" s="1632"/>
      <c r="AD74" s="1632"/>
      <c r="AE74" s="1632"/>
      <c r="AF74" s="1632"/>
      <c r="AG74" s="1632"/>
      <c r="AH74" s="1632"/>
      <c r="AI74" s="1632"/>
      <c r="AJ74" s="1632"/>
      <c r="AK74" s="1632"/>
      <c r="AL74" s="1632"/>
      <c r="AM74" s="1632"/>
      <c r="AN74" s="1632"/>
      <c r="AU74" s="629" t="s">
        <v>1640</v>
      </c>
    </row>
    <row r="75" spans="3:83">
      <c r="C75" s="1621" t="s">
        <v>1454</v>
      </c>
      <c r="D75" s="1621"/>
      <c r="E75" s="1621"/>
      <c r="F75" s="1621"/>
      <c r="G75" s="1621"/>
      <c r="H75" s="1621"/>
      <c r="I75" s="1621"/>
      <c r="J75" s="1621"/>
      <c r="K75" s="1621"/>
      <c r="L75" s="1621"/>
      <c r="M75" s="1621"/>
      <c r="N75" s="1621"/>
      <c r="O75" s="1621"/>
      <c r="P75" s="1621"/>
      <c r="Q75" s="1621"/>
      <c r="R75" s="1622" t="s">
        <v>1639</v>
      </c>
      <c r="S75" s="1622"/>
      <c r="T75" s="1622"/>
      <c r="U75" s="1622"/>
      <c r="V75" s="1622"/>
      <c r="W75" s="1622"/>
      <c r="X75" s="1622"/>
      <c r="Y75" s="1622"/>
      <c r="Z75" s="1622"/>
      <c r="AA75" s="1622"/>
      <c r="AB75" s="1622"/>
      <c r="AC75" s="1622"/>
      <c r="AD75" s="1622"/>
      <c r="AE75" s="1622"/>
      <c r="AF75" s="1622"/>
      <c r="AG75" s="1622"/>
      <c r="AH75" s="1622"/>
      <c r="AI75" s="1622"/>
      <c r="AJ75" s="1622"/>
      <c r="AK75" s="1622"/>
      <c r="AL75" s="1622"/>
      <c r="AM75" s="1622"/>
      <c r="AN75" s="1622"/>
      <c r="AU75" s="629" t="s">
        <v>1455</v>
      </c>
    </row>
    <row r="76" spans="3:83">
      <c r="C76" s="1621" t="s">
        <v>1456</v>
      </c>
      <c r="D76" s="1621"/>
      <c r="E76" s="1621"/>
      <c r="F76" s="1621"/>
      <c r="G76" s="1621"/>
      <c r="H76" s="1621"/>
      <c r="I76" s="1621"/>
      <c r="J76" s="1621"/>
      <c r="K76" s="1621"/>
      <c r="L76" s="1621"/>
      <c r="M76" s="1621"/>
      <c r="N76" s="1621"/>
      <c r="O76" s="1621"/>
      <c r="P76" s="1621"/>
      <c r="Q76" s="1621"/>
      <c r="R76" s="1622" t="s">
        <v>1457</v>
      </c>
      <c r="S76" s="1622"/>
      <c r="T76" s="1622"/>
      <c r="U76" s="1622"/>
      <c r="V76" s="1622"/>
      <c r="W76" s="1622"/>
      <c r="X76" s="1622"/>
      <c r="Y76" s="1622"/>
      <c r="Z76" s="1622"/>
      <c r="AA76" s="1622"/>
      <c r="AB76" s="1622"/>
      <c r="AC76" s="1622"/>
      <c r="AD76" s="1622"/>
      <c r="AE76" s="1622"/>
      <c r="AF76" s="1622"/>
      <c r="AG76" s="1622"/>
      <c r="AH76" s="1622"/>
      <c r="AI76" s="1622"/>
      <c r="AJ76" s="1622"/>
      <c r="AK76" s="1622"/>
      <c r="AL76" s="1622"/>
      <c r="AM76" s="1622"/>
      <c r="AN76" s="1622"/>
      <c r="AU76" s="629" t="s">
        <v>1455</v>
      </c>
    </row>
    <row r="77" spans="3:83">
      <c r="C77" s="712" t="s">
        <v>1638</v>
      </c>
      <c r="D77" s="639"/>
      <c r="E77" s="639"/>
      <c r="F77" s="639"/>
      <c r="G77" s="639"/>
      <c r="H77" s="639"/>
      <c r="I77" s="639"/>
      <c r="J77" s="639"/>
      <c r="K77" s="639"/>
      <c r="L77" s="639"/>
      <c r="M77" s="639"/>
      <c r="N77" s="639"/>
      <c r="O77" s="639"/>
      <c r="P77" s="639"/>
      <c r="Q77" s="639"/>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U77" s="629" t="s">
        <v>1458</v>
      </c>
    </row>
    <row r="78" spans="3:83">
      <c r="AU78" s="629" t="s">
        <v>1459</v>
      </c>
    </row>
    <row r="79" spans="3:83">
      <c r="C79" s="629" t="s">
        <v>1460</v>
      </c>
    </row>
    <row r="80" spans="3:83">
      <c r="D80" s="629" t="s">
        <v>1637</v>
      </c>
    </row>
    <row r="81" spans="4:5">
      <c r="D81" s="629" t="s">
        <v>1455</v>
      </c>
    </row>
    <row r="82" spans="4:5">
      <c r="D82" s="629" t="s">
        <v>1458</v>
      </c>
    </row>
    <row r="83" spans="4:5">
      <c r="D83" s="629" t="s">
        <v>1461</v>
      </c>
    </row>
    <row r="84" spans="4:5">
      <c r="D84" s="629" t="s">
        <v>1462</v>
      </c>
    </row>
    <row r="86" spans="4:5">
      <c r="D86" s="629" t="s">
        <v>1636</v>
      </c>
    </row>
    <row r="87" spans="4:5">
      <c r="E87" s="711" t="s">
        <v>1635</v>
      </c>
    </row>
    <row r="88" spans="4:5">
      <c r="E88" s="629" t="s">
        <v>1463</v>
      </c>
    </row>
    <row r="90" spans="4:5">
      <c r="D90" s="629" t="s">
        <v>1634</v>
      </c>
    </row>
    <row r="91" spans="4:5">
      <c r="E91" s="710" t="s">
        <v>1633</v>
      </c>
    </row>
    <row r="92" spans="4:5">
      <c r="E92" s="629" t="s">
        <v>1632</v>
      </c>
    </row>
    <row r="93" spans="4:5">
      <c r="E93" s="629" t="s">
        <v>1631</v>
      </c>
    </row>
    <row r="94" spans="4:5">
      <c r="E94" s="629" t="s">
        <v>1630</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1"/>
  <pageMargins left="0.59055118110236227" right="0.39370078740157483" top="0.59055118110236227" bottom="0.59055118110236227" header="0.51181102362204722" footer="0.51181102362204722"/>
  <pageSetup paperSize="9" scale="91" fitToHeight="0" orientation="portrait" r:id="rId1"/>
  <headerFooter alignWithMargins="0"/>
  <rowBreaks count="1" manualBreakCount="1">
    <brk id="76"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zoomScaleNormal="100" zoomScaleSheetLayoutView="100" workbookViewId="0">
      <selection activeCell="C9" sqref="C9:J9"/>
    </sheetView>
  </sheetViews>
  <sheetFormatPr defaultColWidth="9" defaultRowHeight="13"/>
  <cols>
    <col min="1" max="1" width="3.26953125" style="555" customWidth="1"/>
    <col min="2" max="11" width="10.6328125" style="555" customWidth="1"/>
    <col min="12" max="16384" width="9" style="555"/>
  </cols>
  <sheetData>
    <row r="1" spans="2:11">
      <c r="B1" s="555" t="s">
        <v>1464</v>
      </c>
    </row>
    <row r="3" spans="2:11" ht="21">
      <c r="B3" s="1634" t="s">
        <v>1465</v>
      </c>
      <c r="C3" s="1634"/>
      <c r="D3" s="1634"/>
      <c r="E3" s="1634"/>
      <c r="F3" s="1634"/>
      <c r="G3" s="1634"/>
      <c r="H3" s="1634"/>
      <c r="I3" s="1634"/>
      <c r="J3" s="1634"/>
      <c r="K3" s="1634"/>
    </row>
    <row r="4" spans="2:11">
      <c r="H4" s="555" t="s">
        <v>1466</v>
      </c>
      <c r="J4" s="555" t="s">
        <v>1654</v>
      </c>
    </row>
    <row r="5" spans="2:11">
      <c r="H5" s="555" t="s">
        <v>1467</v>
      </c>
      <c r="J5" s="555" t="s">
        <v>1655</v>
      </c>
    </row>
    <row r="6" spans="2:11">
      <c r="H6" s="555" t="s">
        <v>1468</v>
      </c>
      <c r="J6" s="555">
        <v>0</v>
      </c>
    </row>
    <row r="8" spans="2:11">
      <c r="B8" s="555" t="s">
        <v>1469</v>
      </c>
    </row>
    <row r="9" spans="2:11" ht="113.25" customHeight="1">
      <c r="C9" s="1635"/>
      <c r="D9" s="1635"/>
      <c r="E9" s="1635"/>
      <c r="F9" s="1635"/>
      <c r="G9" s="1635"/>
      <c r="H9" s="1635"/>
      <c r="I9" s="1635"/>
      <c r="J9" s="1635"/>
      <c r="K9" s="556"/>
    </row>
    <row r="10" spans="2:11">
      <c r="B10" s="555" t="s">
        <v>1470</v>
      </c>
    </row>
    <row r="11" spans="2:11" ht="183.75" customHeight="1">
      <c r="C11" s="1636" t="s">
        <v>1471</v>
      </c>
      <c r="D11" s="1637"/>
      <c r="E11" s="1637"/>
      <c r="F11" s="1637"/>
      <c r="G11" s="1637"/>
      <c r="H11" s="1637"/>
      <c r="I11" s="1637"/>
      <c r="J11" s="1637"/>
      <c r="K11" s="1638"/>
    </row>
    <row r="12" spans="2:11">
      <c r="C12" s="555" t="s">
        <v>1472</v>
      </c>
    </row>
    <row r="13" spans="2:11">
      <c r="B13" s="557" t="s">
        <v>1473</v>
      </c>
      <c r="C13" s="557"/>
      <c r="D13" s="557"/>
      <c r="E13" s="557"/>
      <c r="F13" s="557"/>
      <c r="G13" s="557"/>
      <c r="H13" s="557" t="s">
        <v>1474</v>
      </c>
      <c r="I13" s="557">
        <v>0</v>
      </c>
      <c r="J13" s="557" t="s">
        <v>429</v>
      </c>
    </row>
    <row r="14" spans="2:11">
      <c r="B14" s="1639" t="s">
        <v>461</v>
      </c>
      <c r="C14" s="1639" t="s">
        <v>431</v>
      </c>
      <c r="D14" s="1639" t="s">
        <v>430</v>
      </c>
      <c r="E14" s="1639" t="s">
        <v>458</v>
      </c>
      <c r="F14" s="1639" t="s">
        <v>1475</v>
      </c>
      <c r="G14" s="1640" t="s">
        <v>1476</v>
      </c>
      <c r="H14" s="1640"/>
      <c r="I14" s="1640"/>
      <c r="J14" s="1640" t="s">
        <v>1477</v>
      </c>
      <c r="K14" s="1640"/>
    </row>
    <row r="15" spans="2:11">
      <c r="B15" s="1639"/>
      <c r="C15" s="1639"/>
      <c r="D15" s="1639"/>
      <c r="E15" s="1639"/>
      <c r="F15" s="1639"/>
      <c r="G15" s="558" t="s">
        <v>1478</v>
      </c>
      <c r="H15" s="558" t="s">
        <v>1479</v>
      </c>
      <c r="I15" s="558" t="s">
        <v>1480</v>
      </c>
      <c r="J15" s="1640"/>
      <c r="K15" s="1640"/>
    </row>
    <row r="16" spans="2:11" ht="46" customHeight="1">
      <c r="B16" s="559">
        <v>1</v>
      </c>
      <c r="C16" s="560" t="s">
        <v>451</v>
      </c>
      <c r="D16" s="560" t="s">
        <v>1481</v>
      </c>
      <c r="E16" s="560" t="s">
        <v>437</v>
      </c>
      <c r="F16" s="560" t="s">
        <v>1482</v>
      </c>
      <c r="G16" s="559" t="s">
        <v>446</v>
      </c>
      <c r="H16" s="560" t="s">
        <v>1483</v>
      </c>
      <c r="I16" s="560" t="s">
        <v>1484</v>
      </c>
      <c r="J16" s="1641" t="s">
        <v>1485</v>
      </c>
      <c r="K16" s="1641"/>
    </row>
    <row r="17" spans="2:11" ht="46" customHeight="1">
      <c r="B17" s="559">
        <v>2</v>
      </c>
      <c r="C17" s="560" t="s">
        <v>1486</v>
      </c>
      <c r="D17" s="560" t="s">
        <v>1487</v>
      </c>
      <c r="E17" s="559" t="s">
        <v>437</v>
      </c>
      <c r="F17" s="559">
        <v>180</v>
      </c>
      <c r="G17" s="559" t="s">
        <v>446</v>
      </c>
      <c r="H17" s="560">
        <v>52</v>
      </c>
      <c r="I17" s="561">
        <v>1200</v>
      </c>
      <c r="J17" s="1641" t="s">
        <v>1488</v>
      </c>
      <c r="K17" s="1641"/>
    </row>
    <row r="18" spans="2:11" ht="46" customHeight="1">
      <c r="B18" s="559">
        <v>3</v>
      </c>
      <c r="C18" s="560" t="s">
        <v>1489</v>
      </c>
      <c r="D18" s="560" t="s">
        <v>1487</v>
      </c>
      <c r="E18" s="560" t="s">
        <v>1490</v>
      </c>
      <c r="F18" s="559">
        <v>219</v>
      </c>
      <c r="G18" s="559" t="s">
        <v>1491</v>
      </c>
      <c r="H18" s="559" t="s">
        <v>1492</v>
      </c>
      <c r="I18" s="559" t="s">
        <v>1493</v>
      </c>
      <c r="J18" s="1641" t="s">
        <v>1494</v>
      </c>
      <c r="K18" s="1641"/>
    </row>
    <row r="19" spans="2:11" ht="46" customHeight="1">
      <c r="B19" s="559">
        <v>4</v>
      </c>
      <c r="C19" s="560" t="s">
        <v>1495</v>
      </c>
      <c r="D19" s="560" t="s">
        <v>1487</v>
      </c>
      <c r="E19" s="559" t="s">
        <v>437</v>
      </c>
      <c r="F19" s="559">
        <v>180</v>
      </c>
      <c r="G19" s="559" t="s">
        <v>446</v>
      </c>
      <c r="H19" s="560">
        <v>48</v>
      </c>
      <c r="I19" s="561">
        <v>1000</v>
      </c>
      <c r="J19" s="1641" t="s">
        <v>1496</v>
      </c>
      <c r="K19" s="1641"/>
    </row>
    <row r="20" spans="2:11" ht="46" customHeight="1">
      <c r="B20" s="559">
        <v>5</v>
      </c>
      <c r="C20" s="560" t="s">
        <v>439</v>
      </c>
      <c r="D20" s="560" t="s">
        <v>1487</v>
      </c>
      <c r="E20" s="559" t="s">
        <v>437</v>
      </c>
      <c r="F20" s="559">
        <v>50</v>
      </c>
      <c r="G20" s="562" t="s">
        <v>1497</v>
      </c>
      <c r="H20" s="560">
        <v>40</v>
      </c>
      <c r="I20" s="561">
        <v>2000</v>
      </c>
      <c r="J20" s="1641" t="s">
        <v>1498</v>
      </c>
      <c r="K20" s="1641"/>
    </row>
    <row r="21" spans="2:11" ht="46" customHeight="1">
      <c r="B21" s="563">
        <v>6</v>
      </c>
      <c r="C21" s="564" t="s">
        <v>451</v>
      </c>
      <c r="D21" s="564" t="s">
        <v>1481</v>
      </c>
      <c r="E21" s="563" t="s">
        <v>437</v>
      </c>
      <c r="F21" s="563">
        <v>1000</v>
      </c>
      <c r="G21" s="563" t="s">
        <v>446</v>
      </c>
      <c r="H21" s="564" t="s">
        <v>1499</v>
      </c>
      <c r="I21" s="565">
        <v>114770</v>
      </c>
      <c r="J21" s="1633" t="s">
        <v>1500</v>
      </c>
      <c r="K21" s="1633"/>
    </row>
    <row r="22" spans="2:11" ht="10" customHeight="1">
      <c r="B22" s="566"/>
      <c r="C22" s="567"/>
      <c r="D22" s="568"/>
      <c r="E22" s="566"/>
      <c r="F22" s="569"/>
      <c r="G22" s="568"/>
      <c r="H22" s="566"/>
      <c r="I22" s="569"/>
      <c r="J22" s="1642"/>
      <c r="K22" s="1642"/>
    </row>
    <row r="23" spans="2:11">
      <c r="B23" s="570"/>
      <c r="C23" s="571"/>
      <c r="E23" s="570"/>
      <c r="F23" s="572"/>
      <c r="H23" s="570"/>
      <c r="I23" s="572"/>
      <c r="J23" s="1643"/>
      <c r="K23" s="1643"/>
    </row>
    <row r="24" spans="2:11" ht="10" customHeight="1">
      <c r="B24" s="573"/>
      <c r="C24" s="574"/>
      <c r="D24" s="575"/>
      <c r="E24" s="573"/>
      <c r="F24" s="576"/>
      <c r="G24" s="575"/>
      <c r="H24" s="573"/>
      <c r="I24" s="576"/>
      <c r="J24" s="1644"/>
      <c r="K24" s="1644"/>
    </row>
    <row r="25" spans="2:11" ht="46" customHeight="1">
      <c r="B25" s="558"/>
      <c r="C25" s="577" t="s">
        <v>435</v>
      </c>
      <c r="D25" s="578"/>
      <c r="E25" s="558"/>
      <c r="F25" s="579"/>
      <c r="G25" s="578"/>
      <c r="H25" s="558"/>
      <c r="I25" s="579"/>
      <c r="J25" s="1645"/>
      <c r="K25" s="1645"/>
    </row>
    <row r="26" spans="2:11">
      <c r="B26" s="555" t="s">
        <v>1501</v>
      </c>
    </row>
    <row r="27" spans="2:11">
      <c r="B27" s="555" t="s">
        <v>1502</v>
      </c>
    </row>
    <row r="28" spans="2:11">
      <c r="B28" s="555" t="s">
        <v>1503</v>
      </c>
    </row>
    <row r="30" spans="2:11" ht="90.75" customHeight="1">
      <c r="C30" s="1646"/>
      <c r="D30" s="1646"/>
      <c r="E30" s="1646"/>
      <c r="F30" s="1646"/>
      <c r="G30" s="1646"/>
      <c r="H30" s="1646"/>
      <c r="I30" s="1646"/>
      <c r="J30" s="1646"/>
    </row>
  </sheetData>
  <mergeCells count="21">
    <mergeCell ref="J22:K22"/>
    <mergeCell ref="J23:K23"/>
    <mergeCell ref="J24:K24"/>
    <mergeCell ref="J25:K25"/>
    <mergeCell ref="C30:J30"/>
    <mergeCell ref="J21:K21"/>
    <mergeCell ref="B3:K3"/>
    <mergeCell ref="C9:J9"/>
    <mergeCell ref="C11:K11"/>
    <mergeCell ref="B14:B15"/>
    <mergeCell ref="C14:C15"/>
    <mergeCell ref="D14:D15"/>
    <mergeCell ref="E14:E15"/>
    <mergeCell ref="F14:F15"/>
    <mergeCell ref="G14:I14"/>
    <mergeCell ref="J14:K15"/>
    <mergeCell ref="J16:K16"/>
    <mergeCell ref="J17:K17"/>
    <mergeCell ref="J18:K18"/>
    <mergeCell ref="J19:K19"/>
    <mergeCell ref="J20:K20"/>
  </mergeCells>
  <phoneticPr fontId="11"/>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Normal="100" zoomScaleSheetLayoutView="100" workbookViewId="0">
      <selection activeCell="B1" sqref="B1"/>
    </sheetView>
  </sheetViews>
  <sheetFormatPr defaultColWidth="9" defaultRowHeight="13"/>
  <cols>
    <col min="1" max="1" width="2.7265625" style="555" customWidth="1"/>
    <col min="2" max="8" width="9" style="589"/>
    <col min="9" max="9" width="15.36328125" style="589" bestFit="1" customWidth="1"/>
    <col min="10" max="11" width="9" style="589"/>
    <col min="12" max="12" width="2.90625" style="555" customWidth="1"/>
    <col min="13" max="14" width="9" style="589"/>
    <col min="15" max="16384" width="9" style="590"/>
  </cols>
  <sheetData>
    <row r="1" spans="2:11">
      <c r="B1" s="555" t="s">
        <v>1504</v>
      </c>
      <c r="C1" s="555"/>
      <c r="D1" s="555"/>
      <c r="E1" s="555"/>
      <c r="F1" s="555"/>
      <c r="G1" s="555"/>
      <c r="H1" s="555"/>
      <c r="I1" s="555"/>
      <c r="J1" s="555"/>
      <c r="K1" s="555"/>
    </row>
    <row r="2" spans="2:11">
      <c r="B2" s="555"/>
      <c r="C2" s="555"/>
      <c r="D2" s="555"/>
      <c r="E2" s="555"/>
      <c r="F2" s="555"/>
      <c r="G2" s="555"/>
      <c r="H2" s="555"/>
      <c r="I2" s="555"/>
      <c r="J2" s="555"/>
      <c r="K2" s="555"/>
    </row>
    <row r="3" spans="2:11" ht="21">
      <c r="B3" s="1634" t="s">
        <v>1505</v>
      </c>
      <c r="C3" s="1634"/>
      <c r="D3" s="1634"/>
      <c r="E3" s="1634"/>
      <c r="F3" s="1634"/>
      <c r="G3" s="1634"/>
      <c r="H3" s="1634"/>
      <c r="I3" s="1634"/>
      <c r="J3" s="1634"/>
      <c r="K3" s="1634"/>
    </row>
    <row r="4" spans="2:11">
      <c r="B4" s="555"/>
      <c r="C4" s="555"/>
      <c r="D4" s="555"/>
      <c r="E4" s="555"/>
      <c r="F4" s="555"/>
      <c r="G4" s="555"/>
      <c r="H4" s="555" t="s">
        <v>1466</v>
      </c>
      <c r="I4" s="555"/>
      <c r="J4" s="555" t="s">
        <v>1654</v>
      </c>
      <c r="K4" s="555"/>
    </row>
    <row r="5" spans="2:11">
      <c r="B5" s="555"/>
      <c r="C5" s="555"/>
      <c r="D5" s="555"/>
      <c r="E5" s="555"/>
      <c r="F5" s="555"/>
      <c r="G5" s="555"/>
      <c r="H5" s="555" t="s">
        <v>1467</v>
      </c>
      <c r="I5" s="555"/>
      <c r="J5" s="555" t="s">
        <v>1655</v>
      </c>
      <c r="K5" s="555"/>
    </row>
    <row r="6" spans="2:11">
      <c r="B6" s="555"/>
      <c r="C6" s="555"/>
      <c r="D6" s="555"/>
      <c r="E6" s="555"/>
      <c r="F6" s="555"/>
      <c r="G6" s="555"/>
      <c r="H6" s="555" t="s">
        <v>1468</v>
      </c>
      <c r="I6" s="555"/>
      <c r="J6" s="555">
        <v>0</v>
      </c>
      <c r="K6" s="555"/>
    </row>
    <row r="7" spans="2:11">
      <c r="B7" s="555"/>
      <c r="C7" s="555"/>
      <c r="D7" s="555"/>
      <c r="E7" s="555"/>
      <c r="F7" s="555"/>
      <c r="G7" s="555"/>
      <c r="H7" s="555"/>
      <c r="I7" s="555"/>
      <c r="J7" s="555"/>
      <c r="K7" s="555"/>
    </row>
    <row r="8" spans="2:11" ht="409.5" customHeight="1">
      <c r="B8" s="1647" t="s">
        <v>1506</v>
      </c>
      <c r="C8" s="1648"/>
      <c r="D8" s="1648"/>
      <c r="E8" s="1648"/>
      <c r="F8" s="1648"/>
      <c r="G8" s="1648"/>
      <c r="H8" s="1648"/>
      <c r="I8" s="1648"/>
      <c r="J8" s="1648"/>
      <c r="K8" s="1649"/>
    </row>
    <row r="9" spans="2:11">
      <c r="B9" s="580"/>
      <c r="C9" s="581"/>
      <c r="D9" s="581" t="s">
        <v>1507</v>
      </c>
      <c r="E9" s="581"/>
      <c r="F9" s="581"/>
      <c r="G9" s="581"/>
      <c r="H9" s="581"/>
      <c r="I9" s="582" t="s">
        <v>1656</v>
      </c>
      <c r="J9" s="581"/>
      <c r="K9" s="583"/>
    </row>
    <row r="10" spans="2:11">
      <c r="B10" s="580"/>
      <c r="C10" s="581"/>
      <c r="D10" s="581" t="s">
        <v>1508</v>
      </c>
      <c r="E10" s="581"/>
      <c r="F10" s="581"/>
      <c r="G10" s="581"/>
      <c r="H10" s="581"/>
      <c r="I10" s="582" t="s">
        <v>1657</v>
      </c>
      <c r="J10" s="581"/>
      <c r="K10" s="583"/>
    </row>
    <row r="11" spans="2:11">
      <c r="B11" s="580"/>
      <c r="C11" s="581"/>
      <c r="D11" s="581" t="s">
        <v>1509</v>
      </c>
      <c r="E11" s="581"/>
      <c r="F11" s="581"/>
      <c r="G11" s="581"/>
      <c r="H11" s="581"/>
      <c r="I11" s="584"/>
      <c r="J11" s="581"/>
      <c r="K11" s="583"/>
    </row>
    <row r="12" spans="2:11">
      <c r="B12" s="580"/>
      <c r="C12" s="581"/>
      <c r="D12" s="581" t="s">
        <v>1510</v>
      </c>
      <c r="E12" s="581"/>
      <c r="F12" s="581"/>
      <c r="G12" s="581"/>
      <c r="H12" s="581"/>
      <c r="I12" s="581"/>
      <c r="J12" s="581"/>
      <c r="K12" s="583"/>
    </row>
    <row r="13" spans="2:11">
      <c r="B13" s="580"/>
      <c r="C13" s="581"/>
      <c r="D13" s="581" t="s">
        <v>1511</v>
      </c>
      <c r="E13" s="581"/>
      <c r="F13" s="581"/>
      <c r="G13" s="581"/>
      <c r="H13" s="581"/>
      <c r="I13" s="585">
        <v>0</v>
      </c>
      <c r="J13" s="581"/>
      <c r="K13" s="583"/>
    </row>
    <row r="14" spans="2:11">
      <c r="B14" s="586"/>
      <c r="C14" s="587"/>
      <c r="D14" s="587" t="s">
        <v>1512</v>
      </c>
      <c r="E14" s="587"/>
      <c r="F14" s="587"/>
      <c r="G14" s="587"/>
      <c r="H14" s="587"/>
      <c r="I14" s="587"/>
      <c r="J14" s="587"/>
      <c r="K14" s="588"/>
    </row>
    <row r="15" spans="2:11">
      <c r="B15" s="555" t="s">
        <v>1513</v>
      </c>
      <c r="C15" s="555"/>
      <c r="D15" s="555"/>
      <c r="E15" s="555"/>
      <c r="F15" s="555"/>
      <c r="G15" s="555"/>
      <c r="H15" s="555"/>
      <c r="I15" s="555"/>
      <c r="J15" s="555"/>
      <c r="K15" s="555"/>
    </row>
    <row r="16" spans="2:11">
      <c r="B16" s="555" t="s">
        <v>1514</v>
      </c>
      <c r="C16" s="555"/>
      <c r="D16" s="555"/>
      <c r="E16" s="555"/>
      <c r="F16" s="555"/>
      <c r="G16" s="555"/>
      <c r="H16" s="555"/>
      <c r="I16" s="555"/>
      <c r="J16" s="555"/>
      <c r="K16" s="555"/>
    </row>
    <row r="17" spans="2:11">
      <c r="B17" s="555" t="s">
        <v>1515</v>
      </c>
      <c r="C17" s="555"/>
      <c r="D17" s="555"/>
      <c r="E17" s="555"/>
      <c r="F17" s="555"/>
      <c r="G17" s="555"/>
      <c r="H17" s="555"/>
      <c r="I17" s="555"/>
      <c r="J17" s="555"/>
      <c r="K17" s="555"/>
    </row>
    <row r="18" spans="2:11">
      <c r="B18" s="555" t="s">
        <v>1516</v>
      </c>
      <c r="C18" s="555"/>
      <c r="D18" s="555"/>
      <c r="E18" s="555"/>
      <c r="F18" s="555"/>
      <c r="G18" s="555"/>
      <c r="H18" s="555"/>
      <c r="I18" s="555"/>
      <c r="J18" s="555"/>
      <c r="K18" s="555"/>
    </row>
  </sheetData>
  <mergeCells count="2">
    <mergeCell ref="B3:K3"/>
    <mergeCell ref="B8:K8"/>
  </mergeCells>
  <phoneticPr fontId="11"/>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I1" sqref="I1"/>
    </sheetView>
  </sheetViews>
  <sheetFormatPr defaultColWidth="9" defaultRowHeight="13"/>
  <cols>
    <col min="1" max="1" width="9" style="555"/>
    <col min="2" max="2" width="10.6328125" style="555" customWidth="1"/>
    <col min="3" max="7" width="9" style="555"/>
    <col min="8" max="8" width="16.08984375" style="555" bestFit="1" customWidth="1"/>
    <col min="9" max="9" width="9.453125" style="555" bestFit="1" customWidth="1"/>
    <col min="10" max="16384" width="9" style="555"/>
  </cols>
  <sheetData>
    <row r="1" spans="1:10">
      <c r="A1" s="555" t="s">
        <v>1517</v>
      </c>
    </row>
    <row r="3" spans="1:10" ht="21">
      <c r="A3" s="1634" t="s">
        <v>1518</v>
      </c>
      <c r="B3" s="1634"/>
      <c r="C3" s="1634"/>
      <c r="D3" s="1634"/>
      <c r="E3" s="1634"/>
      <c r="F3" s="1634"/>
      <c r="G3" s="1634"/>
      <c r="H3" s="1634"/>
      <c r="I3" s="1634"/>
      <c r="J3" s="1634"/>
    </row>
    <row r="4" spans="1:10">
      <c r="G4" s="555" t="s">
        <v>1466</v>
      </c>
      <c r="I4" s="555" t="s">
        <v>1654</v>
      </c>
    </row>
    <row r="5" spans="1:10">
      <c r="G5" s="555" t="s">
        <v>1467</v>
      </c>
      <c r="I5" s="555" t="s">
        <v>1655</v>
      </c>
    </row>
    <row r="6" spans="1:10">
      <c r="G6" s="555" t="s">
        <v>1468</v>
      </c>
      <c r="I6" s="555">
        <v>0</v>
      </c>
    </row>
    <row r="8" spans="1:10" ht="409.5" customHeight="1">
      <c r="A8" s="1650" t="s">
        <v>1506</v>
      </c>
      <c r="B8" s="1651"/>
      <c r="C8" s="1651"/>
      <c r="D8" s="1651"/>
      <c r="E8" s="1651"/>
      <c r="F8" s="1651"/>
      <c r="G8" s="1651"/>
      <c r="H8" s="1651"/>
      <c r="I8" s="1651"/>
      <c r="J8" s="1652"/>
    </row>
    <row r="9" spans="1:10">
      <c r="A9" s="580"/>
      <c r="B9" s="581"/>
      <c r="C9" s="581" t="s">
        <v>1519</v>
      </c>
      <c r="D9" s="581"/>
      <c r="E9" s="581"/>
      <c r="H9" s="582" t="s">
        <v>1656</v>
      </c>
      <c r="J9" s="583"/>
    </row>
    <row r="10" spans="1:10">
      <c r="A10" s="580"/>
      <c r="B10" s="581"/>
      <c r="C10" s="581" t="s">
        <v>1520</v>
      </c>
      <c r="D10" s="581"/>
      <c r="E10" s="581"/>
      <c r="F10" s="581"/>
      <c r="G10" s="581"/>
      <c r="H10" s="591" t="s">
        <v>1657</v>
      </c>
      <c r="I10" s="581"/>
      <c r="J10" s="583"/>
    </row>
    <row r="11" spans="1:10">
      <c r="A11" s="580"/>
      <c r="B11" s="581"/>
      <c r="C11" s="581" t="s">
        <v>1521</v>
      </c>
      <c r="D11" s="581"/>
      <c r="E11" s="581"/>
      <c r="F11" s="581"/>
      <c r="G11" s="581"/>
      <c r="H11" s="592">
        <v>0</v>
      </c>
      <c r="I11" s="581"/>
      <c r="J11" s="583"/>
    </row>
    <row r="12" spans="1:10">
      <c r="A12" s="580"/>
      <c r="B12" s="581"/>
      <c r="C12" s="581" t="s">
        <v>1522</v>
      </c>
      <c r="D12" s="581"/>
      <c r="E12" s="581"/>
      <c r="F12" s="581"/>
      <c r="G12" s="581"/>
      <c r="H12" s="592">
        <v>0</v>
      </c>
      <c r="I12" s="581"/>
      <c r="J12" s="583"/>
    </row>
    <row r="13" spans="1:10">
      <c r="A13" s="580"/>
      <c r="B13" s="581"/>
      <c r="C13" s="581" t="s">
        <v>1523</v>
      </c>
      <c r="D13" s="581"/>
      <c r="E13" s="581"/>
      <c r="F13" s="581"/>
      <c r="G13" s="581"/>
      <c r="H13" s="585">
        <v>0</v>
      </c>
      <c r="I13" s="581"/>
      <c r="J13" s="583"/>
    </row>
    <row r="14" spans="1:10">
      <c r="A14" s="580"/>
      <c r="B14" s="581"/>
      <c r="C14" s="581"/>
      <c r="D14" s="581"/>
      <c r="E14" s="581"/>
      <c r="F14" s="581"/>
      <c r="G14" s="581"/>
      <c r="H14" s="593" t="s">
        <v>1524</v>
      </c>
      <c r="I14" s="581"/>
      <c r="J14" s="583"/>
    </row>
    <row r="15" spans="1:10">
      <c r="A15" s="580"/>
      <c r="B15" s="581"/>
      <c r="C15" s="581"/>
      <c r="D15" s="581"/>
      <c r="E15" s="581"/>
      <c r="F15" s="581"/>
      <c r="G15" s="581"/>
      <c r="H15" s="593" t="s">
        <v>1524</v>
      </c>
      <c r="I15" s="581"/>
      <c r="J15" s="583"/>
    </row>
    <row r="16" spans="1:10">
      <c r="A16" s="580"/>
      <c r="B16" s="581"/>
      <c r="C16" s="581"/>
      <c r="D16" s="581"/>
      <c r="E16" s="581"/>
      <c r="F16" s="581"/>
      <c r="G16" s="581"/>
      <c r="H16" s="593"/>
      <c r="I16" s="581"/>
      <c r="J16" s="583"/>
    </row>
    <row r="17" spans="1:10">
      <c r="A17" s="586"/>
      <c r="B17" s="587"/>
      <c r="C17" s="587" t="s">
        <v>1525</v>
      </c>
      <c r="D17" s="587"/>
      <c r="E17" s="587"/>
      <c r="F17" s="587"/>
      <c r="G17" s="587"/>
      <c r="H17" s="587"/>
      <c r="I17" s="587"/>
      <c r="J17" s="588"/>
    </row>
    <row r="18" spans="1:10" ht="42" customHeight="1">
      <c r="A18" s="1653"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653"/>
      <c r="C18" s="1653"/>
      <c r="D18" s="1653"/>
      <c r="E18" s="1653"/>
      <c r="F18" s="1653"/>
      <c r="G18" s="1653"/>
      <c r="H18" s="1653"/>
      <c r="I18" s="1653"/>
      <c r="J18" s="1653"/>
    </row>
    <row r="19" spans="1:10" ht="39.75" customHeight="1">
      <c r="A19" s="165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654"/>
      <c r="C19" s="1654"/>
      <c r="D19" s="1654"/>
      <c r="E19" s="1654"/>
      <c r="F19" s="1654"/>
      <c r="G19" s="1654"/>
      <c r="H19" s="1654"/>
      <c r="I19" s="1654"/>
      <c r="J19" s="1654"/>
    </row>
    <row r="20" spans="1:10">
      <c r="A20" s="555" t="s">
        <v>1526</v>
      </c>
    </row>
  </sheetData>
  <mergeCells count="4">
    <mergeCell ref="A3:J3"/>
    <mergeCell ref="A8:J8"/>
    <mergeCell ref="A18:J18"/>
    <mergeCell ref="A19:J19"/>
  </mergeCells>
  <phoneticPr fontId="11"/>
  <pageMargins left="0.7" right="0.7" top="0.75" bottom="0.75" header="0.3" footer="0.3"/>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89"/>
  <sheetViews>
    <sheetView showZeros="0" view="pageBreakPreview" topLeftCell="A10" zoomScaleNormal="115" zoomScaleSheetLayoutView="100" workbookViewId="0">
      <selection activeCell="E76" sqref="E76:X79"/>
    </sheetView>
  </sheetViews>
  <sheetFormatPr defaultColWidth="9" defaultRowHeight="19" customHeight="1"/>
  <cols>
    <col min="1" max="1" width="3.26953125" style="8" customWidth="1"/>
    <col min="2" max="4" width="2.453125" style="8" customWidth="1"/>
    <col min="5" max="5" width="5.26953125" style="8" customWidth="1"/>
    <col min="6" max="8" width="2.453125" style="8" customWidth="1"/>
    <col min="9" max="9" width="2.90625" style="8" customWidth="1"/>
    <col min="10" max="10" width="3" style="8" customWidth="1"/>
    <col min="11" max="12" width="2.453125" style="8" customWidth="1"/>
    <col min="13" max="13" width="2.90625" style="8" customWidth="1"/>
    <col min="14" max="16" width="3.6328125" style="8" customWidth="1"/>
    <col min="17" max="21" width="2.453125" style="8" customWidth="1"/>
    <col min="22" max="22" width="3.08984375" style="8" customWidth="1"/>
    <col min="23" max="33" width="2.453125" style="8" customWidth="1"/>
    <col min="34" max="54" width="3.08984375" style="8" customWidth="1"/>
    <col min="55" max="16384" width="9" style="8"/>
  </cols>
  <sheetData>
    <row r="1" spans="1:56" ht="18.75" customHeight="1">
      <c r="A1" s="9" t="s">
        <v>99</v>
      </c>
    </row>
    <row r="2" spans="1:56" s="65" customFormat="1" ht="18.75" customHeight="1">
      <c r="A2" s="1734" t="s">
        <v>1131</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66"/>
      <c r="AI2" s="66"/>
      <c r="AJ2" s="66"/>
      <c r="AK2" s="66"/>
      <c r="AL2" s="66"/>
      <c r="AM2" s="66"/>
      <c r="AN2" s="66"/>
      <c r="AO2" s="66"/>
    </row>
    <row r="3" spans="1:56" ht="18.75" customHeight="1">
      <c r="A3" s="1673" t="s">
        <v>98</v>
      </c>
      <c r="B3" s="1674"/>
      <c r="C3" s="1674"/>
      <c r="D3" s="1674"/>
      <c r="E3" s="1674"/>
      <c r="F3" s="1675"/>
      <c r="G3" s="1780"/>
      <c r="H3" s="1769"/>
      <c r="I3" s="1769"/>
      <c r="J3" s="1769"/>
      <c r="K3" s="1769"/>
      <c r="L3" s="1769"/>
      <c r="M3" s="1781"/>
      <c r="N3" s="1673" t="s">
        <v>97</v>
      </c>
      <c r="O3" s="1674"/>
      <c r="P3" s="1674"/>
      <c r="Q3" s="1675"/>
      <c r="R3" s="1670"/>
      <c r="S3" s="1672"/>
      <c r="T3" s="238" t="s">
        <v>96</v>
      </c>
      <c r="U3" s="1673" t="s">
        <v>95</v>
      </c>
      <c r="V3" s="1674"/>
      <c r="W3" s="1674"/>
      <c r="X3" s="1675"/>
      <c r="Y3" s="1780"/>
      <c r="Z3" s="1769"/>
      <c r="AA3" s="1769"/>
      <c r="AB3" s="1769"/>
      <c r="AC3" s="1769"/>
      <c r="AD3" s="1769"/>
      <c r="AE3" s="1769"/>
      <c r="AF3" s="1769"/>
      <c r="AG3" s="1781"/>
    </row>
    <row r="4" spans="1:56" ht="18.75" customHeight="1">
      <c r="A4" s="1673" t="s">
        <v>94</v>
      </c>
      <c r="B4" s="1674"/>
      <c r="C4" s="1675"/>
      <c r="D4" s="1770" t="s">
        <v>93</v>
      </c>
      <c r="E4" s="1737"/>
      <c r="F4" s="1737"/>
      <c r="G4" s="64"/>
      <c r="H4" s="419"/>
      <c r="I4" s="419"/>
      <c r="J4" s="419"/>
      <c r="K4" s="419"/>
      <c r="L4" s="419"/>
      <c r="M4" s="419"/>
      <c r="N4" s="1667" t="s">
        <v>1045</v>
      </c>
      <c r="O4" s="1668"/>
      <c r="P4" s="1668"/>
      <c r="Q4" s="1669"/>
      <c r="R4" s="1670"/>
      <c r="S4" s="1671"/>
      <c r="T4" s="1671"/>
      <c r="U4" s="1671"/>
      <c r="V4" s="1671"/>
      <c r="W4" s="1671"/>
      <c r="X4" s="1671"/>
      <c r="Y4" s="1671"/>
      <c r="Z4" s="1671"/>
      <c r="AA4" s="1671"/>
      <c r="AB4" s="1671"/>
      <c r="AC4" s="1671"/>
      <c r="AD4" s="1671"/>
      <c r="AE4" s="1671"/>
      <c r="AF4" s="1671"/>
      <c r="AG4" s="1672"/>
      <c r="AH4" s="1690"/>
      <c r="AI4" s="1691"/>
      <c r="AJ4" s="1691"/>
      <c r="AK4" s="1691"/>
      <c r="AL4" s="1691"/>
      <c r="AM4" s="1691"/>
      <c r="AN4" s="1691"/>
      <c r="AO4" s="1691"/>
      <c r="AP4" s="1691"/>
      <c r="AQ4" s="1691"/>
      <c r="AR4" s="1691"/>
      <c r="AS4" s="1691"/>
      <c r="AT4" s="1691"/>
      <c r="AU4" s="1691"/>
      <c r="AV4" s="1691"/>
      <c r="AW4" s="1691"/>
      <c r="AX4" s="1691"/>
      <c r="AY4" s="1691"/>
      <c r="AZ4" s="1691"/>
      <c r="BA4" s="1691"/>
      <c r="BB4" s="1691"/>
      <c r="BC4" s="1691"/>
      <c r="BD4" s="1691"/>
    </row>
    <row r="5" spans="1:56" ht="40.5" customHeight="1">
      <c r="A5" s="1695" t="s">
        <v>90</v>
      </c>
      <c r="B5" s="1696"/>
      <c r="C5" s="1696"/>
      <c r="D5" s="1696"/>
      <c r="E5" s="1696"/>
      <c r="F5" s="1696"/>
      <c r="G5" s="1696"/>
      <c r="H5" s="1696"/>
      <c r="I5" s="1696"/>
      <c r="J5" s="1696"/>
      <c r="K5" s="1696"/>
      <c r="L5" s="1696"/>
      <c r="M5" s="1696"/>
      <c r="N5" s="1696"/>
      <c r="O5" s="1696"/>
      <c r="P5" s="1696"/>
      <c r="Q5" s="1696"/>
      <c r="R5" s="1696"/>
      <c r="S5" s="1696"/>
      <c r="T5" s="1696"/>
      <c r="U5" s="1696"/>
      <c r="V5" s="1696"/>
      <c r="W5" s="1696"/>
      <c r="X5" s="1696"/>
      <c r="Y5" s="1697"/>
      <c r="Z5" s="1692" t="s">
        <v>89</v>
      </c>
      <c r="AA5" s="1693"/>
      <c r="AB5" s="1693"/>
      <c r="AC5" s="1693"/>
      <c r="AD5" s="1693"/>
      <c r="AE5" s="1693"/>
      <c r="AF5" s="1693"/>
      <c r="AG5" s="1694"/>
      <c r="AH5" s="1690"/>
      <c r="AI5" s="1691"/>
      <c r="AJ5" s="1691"/>
      <c r="AK5" s="1691"/>
      <c r="AL5" s="1691"/>
      <c r="AM5" s="1691"/>
      <c r="AN5" s="1691"/>
      <c r="AO5" s="1691"/>
      <c r="AP5" s="1691"/>
      <c r="AQ5" s="1691"/>
      <c r="AR5" s="1691"/>
      <c r="AS5" s="1691"/>
      <c r="AT5" s="1691"/>
      <c r="AU5" s="1691"/>
      <c r="AV5" s="1691"/>
      <c r="AW5" s="1691"/>
      <c r="AX5" s="1691"/>
      <c r="AY5" s="1691"/>
      <c r="AZ5" s="1691"/>
      <c r="BA5" s="1691"/>
      <c r="BB5" s="1691"/>
      <c r="BC5" s="1691"/>
      <c r="BD5" s="1691"/>
    </row>
    <row r="6" spans="1:56" ht="18.75" customHeight="1">
      <c r="A6" s="1763" t="s">
        <v>88</v>
      </c>
      <c r="B6" s="1764"/>
      <c r="C6" s="1764"/>
      <c r="D6" s="1764"/>
      <c r="E6" s="1764"/>
      <c r="F6" s="1765"/>
      <c r="G6" s="1788"/>
      <c r="H6" s="1782"/>
      <c r="I6" s="1782"/>
      <c r="J6" s="1782"/>
      <c r="K6" s="1782"/>
      <c r="L6" s="1782"/>
      <c r="M6" s="1782"/>
      <c r="N6" s="1782"/>
      <c r="O6" s="1782"/>
      <c r="P6" s="1782"/>
      <c r="Q6" s="1782"/>
      <c r="R6" s="1782"/>
      <c r="S6" s="1782"/>
      <c r="T6" s="1783"/>
      <c r="U6" s="1763" t="s">
        <v>1074</v>
      </c>
      <c r="V6" s="1764"/>
      <c r="W6" s="1764"/>
      <c r="X6" s="1764"/>
      <c r="Y6" s="1764"/>
      <c r="Z6" s="1764"/>
      <c r="AA6" s="1765"/>
      <c r="AB6" s="1788"/>
      <c r="AC6" s="1782"/>
      <c r="AD6" s="1782"/>
      <c r="AE6" s="1782"/>
      <c r="AF6" s="1782"/>
      <c r="AG6" s="1783"/>
    </row>
    <row r="7" spans="1:56" ht="18.75" customHeight="1">
      <c r="A7" s="1766"/>
      <c r="B7" s="1767"/>
      <c r="C7" s="1767"/>
      <c r="D7" s="1767"/>
      <c r="E7" s="1767"/>
      <c r="F7" s="1768"/>
      <c r="G7" s="1789"/>
      <c r="H7" s="1785"/>
      <c r="I7" s="1785"/>
      <c r="J7" s="1785"/>
      <c r="K7" s="1785"/>
      <c r="L7" s="1785"/>
      <c r="M7" s="1785"/>
      <c r="N7" s="1785"/>
      <c r="O7" s="1785"/>
      <c r="P7" s="1785"/>
      <c r="Q7" s="1785"/>
      <c r="R7" s="1785"/>
      <c r="S7" s="1785"/>
      <c r="T7" s="1786"/>
      <c r="U7" s="1766"/>
      <c r="V7" s="1767"/>
      <c r="W7" s="1767"/>
      <c r="X7" s="1767"/>
      <c r="Y7" s="1767"/>
      <c r="Z7" s="1767"/>
      <c r="AA7" s="1768"/>
      <c r="AB7" s="1789"/>
      <c r="AC7" s="1785"/>
      <c r="AD7" s="1785"/>
      <c r="AE7" s="1785"/>
      <c r="AF7" s="1785"/>
      <c r="AG7" s="1786"/>
    </row>
    <row r="8" spans="1:56" ht="18.75" customHeight="1">
      <c r="A8" s="62" t="s">
        <v>87</v>
      </c>
      <c r="B8" s="1773"/>
      <c r="C8" s="1699"/>
      <c r="D8" s="1699"/>
      <c r="E8" s="1699"/>
      <c r="F8" s="1699"/>
      <c r="G8" s="1699"/>
      <c r="H8" s="1699"/>
      <c r="I8" s="1699"/>
      <c r="J8" s="1699"/>
      <c r="K8" s="1699"/>
      <c r="L8" s="1699"/>
      <c r="M8" s="1699"/>
      <c r="N8" s="1699"/>
      <c r="O8" s="1774"/>
      <c r="P8" s="25" t="s">
        <v>86</v>
      </c>
      <c r="Q8" s="48"/>
      <c r="R8" s="47"/>
      <c r="S8" s="47"/>
      <c r="T8" s="1782"/>
      <c r="U8" s="1782"/>
      <c r="V8" s="1782"/>
      <c r="W8" s="1782"/>
      <c r="X8" s="1782"/>
      <c r="Y8" s="1782"/>
      <c r="Z8" s="1782"/>
      <c r="AA8" s="1782"/>
      <c r="AB8" s="1782"/>
      <c r="AC8" s="1782"/>
      <c r="AD8" s="1782"/>
      <c r="AE8" s="1782"/>
      <c r="AF8" s="1782"/>
      <c r="AG8" s="1783"/>
    </row>
    <row r="9" spans="1:56" ht="18.75" customHeight="1">
      <c r="A9" s="60" t="s">
        <v>86</v>
      </c>
      <c r="B9" s="1775"/>
      <c r="C9" s="1701"/>
      <c r="D9" s="1701"/>
      <c r="E9" s="1701"/>
      <c r="F9" s="1701"/>
      <c r="G9" s="1701"/>
      <c r="H9" s="1701"/>
      <c r="I9" s="1701"/>
      <c r="J9" s="1701"/>
      <c r="K9" s="1701"/>
      <c r="L9" s="1701"/>
      <c r="M9" s="1701"/>
      <c r="N9" s="1701"/>
      <c r="O9" s="1776"/>
      <c r="P9" s="61" t="s">
        <v>85</v>
      </c>
      <c r="Q9" s="43"/>
      <c r="R9" s="1771"/>
      <c r="S9" s="9"/>
      <c r="T9" s="1745"/>
      <c r="U9" s="1745"/>
      <c r="V9" s="1745"/>
      <c r="W9" s="1745"/>
      <c r="X9" s="1745"/>
      <c r="Y9" s="1745"/>
      <c r="Z9" s="1745"/>
      <c r="AA9" s="1745"/>
      <c r="AB9" s="1745"/>
      <c r="AC9" s="1745"/>
      <c r="AD9" s="1745"/>
      <c r="AE9" s="1745"/>
      <c r="AF9" s="1745"/>
      <c r="AG9" s="1784"/>
    </row>
    <row r="10" spans="1:56" ht="18.75" customHeight="1">
      <c r="A10" s="60" t="s">
        <v>84</v>
      </c>
      <c r="B10" s="1775"/>
      <c r="C10" s="1701"/>
      <c r="D10" s="1701"/>
      <c r="E10" s="1701"/>
      <c r="F10" s="1701"/>
      <c r="G10" s="1701"/>
      <c r="H10" s="1701"/>
      <c r="I10" s="1701"/>
      <c r="J10" s="1701"/>
      <c r="K10" s="1701"/>
      <c r="L10" s="1701"/>
      <c r="M10" s="1701"/>
      <c r="N10" s="1701"/>
      <c r="O10" s="1776"/>
      <c r="P10" s="61" t="s">
        <v>83</v>
      </c>
      <c r="Q10" s="43"/>
      <c r="R10" s="1771"/>
      <c r="S10" s="9"/>
      <c r="T10" s="1745"/>
      <c r="U10" s="1745"/>
      <c r="V10" s="1745"/>
      <c r="W10" s="1745"/>
      <c r="X10" s="1745"/>
      <c r="Y10" s="1745"/>
      <c r="Z10" s="1745"/>
      <c r="AA10" s="1745"/>
      <c r="AB10" s="1745"/>
      <c r="AC10" s="1745"/>
      <c r="AD10" s="1745"/>
      <c r="AE10" s="1745"/>
      <c r="AF10" s="1745"/>
      <c r="AG10" s="1784"/>
    </row>
    <row r="11" spans="1:56" ht="18.75" customHeight="1">
      <c r="A11" s="60"/>
      <c r="B11" s="1777"/>
      <c r="C11" s="1778"/>
      <c r="D11" s="1778"/>
      <c r="E11" s="1778"/>
      <c r="F11" s="1778"/>
      <c r="G11" s="1778"/>
      <c r="H11" s="1778"/>
      <c r="I11" s="1778"/>
      <c r="J11" s="1778"/>
      <c r="K11" s="1778"/>
      <c r="L11" s="1778"/>
      <c r="M11" s="1778"/>
      <c r="N11" s="1778"/>
      <c r="O11" s="1779"/>
      <c r="P11" s="59" t="s">
        <v>82</v>
      </c>
      <c r="Q11" s="58"/>
      <c r="R11" s="23"/>
      <c r="S11" s="23"/>
      <c r="T11" s="1785"/>
      <c r="U11" s="1785"/>
      <c r="V11" s="1785"/>
      <c r="W11" s="1785"/>
      <c r="X11" s="1785"/>
      <c r="Y11" s="1785"/>
      <c r="Z11" s="1785"/>
      <c r="AA11" s="1785"/>
      <c r="AB11" s="1785"/>
      <c r="AC11" s="1785"/>
      <c r="AD11" s="1785"/>
      <c r="AE11" s="1785"/>
      <c r="AF11" s="1785"/>
      <c r="AG11" s="1786"/>
    </row>
    <row r="12" spans="1:56" ht="18.75" customHeight="1">
      <c r="A12" s="1739" t="s">
        <v>81</v>
      </c>
      <c r="B12" s="57" t="s">
        <v>68</v>
      </c>
      <c r="C12" s="56"/>
      <c r="D12" s="56"/>
      <c r="E12" s="274"/>
      <c r="F12" s="56" t="s">
        <v>64</v>
      </c>
      <c r="G12" s="56"/>
      <c r="H12" s="56"/>
      <c r="I12" s="56"/>
      <c r="J12" s="56"/>
      <c r="K12" s="56"/>
      <c r="L12" s="1739" t="s">
        <v>80</v>
      </c>
      <c r="M12" s="1706" t="s">
        <v>68</v>
      </c>
      <c r="N12" s="1707"/>
      <c r="O12" s="1719"/>
      <c r="P12" s="1719"/>
      <c r="Q12" s="56" t="s">
        <v>64</v>
      </c>
      <c r="R12" s="56"/>
      <c r="S12" s="56"/>
      <c r="T12" s="56"/>
      <c r="U12" s="56"/>
      <c r="V12" s="55"/>
      <c r="W12" s="1763" t="s">
        <v>79</v>
      </c>
      <c r="X12" s="1764"/>
      <c r="Y12" s="1764"/>
      <c r="Z12" s="1764"/>
      <c r="AA12" s="1765"/>
      <c r="AB12" s="9"/>
      <c r="AC12" s="9"/>
      <c r="AD12" s="9"/>
      <c r="AE12" s="9"/>
      <c r="AF12" s="9"/>
      <c r="AG12" s="42"/>
    </row>
    <row r="13" spans="1:56" ht="18.75" customHeight="1">
      <c r="A13" s="1740"/>
      <c r="B13" s="51" t="s">
        <v>69</v>
      </c>
      <c r="C13" s="50"/>
      <c r="D13" s="50"/>
      <c r="E13" s="275"/>
      <c r="F13" s="50" t="s">
        <v>64</v>
      </c>
      <c r="G13" s="50"/>
      <c r="H13" s="50"/>
      <c r="I13" s="50"/>
      <c r="J13" s="50"/>
      <c r="K13" s="50"/>
      <c r="L13" s="1740"/>
      <c r="M13" s="1704" t="s">
        <v>69</v>
      </c>
      <c r="N13" s="1705"/>
      <c r="O13" s="1718"/>
      <c r="P13" s="1718"/>
      <c r="Q13" s="50" t="s">
        <v>64</v>
      </c>
      <c r="R13" s="50"/>
      <c r="S13" s="50"/>
      <c r="T13" s="50"/>
      <c r="U13" s="50"/>
      <c r="V13" s="49"/>
      <c r="W13" s="1742" t="s">
        <v>74</v>
      </c>
      <c r="X13" s="1743"/>
      <c r="Y13" s="1743"/>
      <c r="Z13" s="1743"/>
      <c r="AA13" s="1744"/>
      <c r="AB13" s="1787"/>
      <c r="AC13" s="1745"/>
      <c r="AD13" s="9" t="s">
        <v>73</v>
      </c>
      <c r="AE13" s="1745"/>
      <c r="AF13" s="1745"/>
      <c r="AG13" s="42" t="s">
        <v>72</v>
      </c>
    </row>
    <row r="14" spans="1:56" ht="18.75" customHeight="1">
      <c r="A14" s="1740"/>
      <c r="B14" s="57" t="s">
        <v>78</v>
      </c>
      <c r="C14" s="56"/>
      <c r="D14" s="56"/>
      <c r="E14" s="56"/>
      <c r="F14" s="56"/>
      <c r="G14" s="56"/>
      <c r="H14" s="56"/>
      <c r="I14" s="1719"/>
      <c r="J14" s="1719"/>
      <c r="K14" s="55" t="s">
        <v>9</v>
      </c>
      <c r="L14" s="1740"/>
      <c r="M14" s="57" t="s">
        <v>78</v>
      </c>
      <c r="N14" s="56"/>
      <c r="O14" s="56"/>
      <c r="P14" s="56"/>
      <c r="Q14" s="56"/>
      <c r="R14" s="56"/>
      <c r="S14" s="56"/>
      <c r="T14" s="1719"/>
      <c r="U14" s="1719"/>
      <c r="V14" s="55" t="s">
        <v>9</v>
      </c>
      <c r="W14" s="54"/>
      <c r="X14" s="53"/>
      <c r="Y14" s="53"/>
      <c r="Z14" s="53"/>
      <c r="AA14" s="52"/>
      <c r="AB14" s="23"/>
      <c r="AC14" s="23"/>
      <c r="AD14" s="23"/>
      <c r="AE14" s="23"/>
      <c r="AF14" s="23"/>
      <c r="AG14" s="12"/>
    </row>
    <row r="15" spans="1:56" ht="18.75" customHeight="1">
      <c r="A15" s="1740"/>
      <c r="B15" s="51" t="s">
        <v>77</v>
      </c>
      <c r="C15" s="50"/>
      <c r="D15" s="50"/>
      <c r="E15" s="50"/>
      <c r="F15" s="50"/>
      <c r="G15" s="50"/>
      <c r="H15" s="50"/>
      <c r="I15" s="1718"/>
      <c r="J15" s="1718"/>
      <c r="K15" s="49" t="s">
        <v>9</v>
      </c>
      <c r="L15" s="1740"/>
      <c r="M15" s="51" t="s">
        <v>77</v>
      </c>
      <c r="N15" s="50"/>
      <c r="O15" s="50"/>
      <c r="P15" s="50"/>
      <c r="Q15" s="50"/>
      <c r="R15" s="50"/>
      <c r="S15" s="50"/>
      <c r="T15" s="1718"/>
      <c r="U15" s="1718"/>
      <c r="V15" s="49" t="s">
        <v>9</v>
      </c>
      <c r="W15" s="1763" t="s">
        <v>76</v>
      </c>
      <c r="X15" s="1764"/>
      <c r="Y15" s="1764"/>
      <c r="Z15" s="1764"/>
      <c r="AA15" s="1764"/>
      <c r="AB15" s="48"/>
      <c r="AC15" s="47"/>
      <c r="AD15" s="47"/>
      <c r="AE15" s="47"/>
      <c r="AF15" s="47"/>
      <c r="AG15" s="46"/>
    </row>
    <row r="16" spans="1:56" ht="18.75" customHeight="1">
      <c r="A16" s="1740"/>
      <c r="B16" s="1709" t="s">
        <v>75</v>
      </c>
      <c r="C16" s="1710"/>
      <c r="D16" s="1710"/>
      <c r="E16" s="1711"/>
      <c r="F16" s="1698"/>
      <c r="G16" s="1699"/>
      <c r="H16" s="1699"/>
      <c r="I16" s="1699"/>
      <c r="J16" s="1699"/>
      <c r="K16" s="228"/>
      <c r="L16" s="1740"/>
      <c r="M16" s="1709" t="s">
        <v>75</v>
      </c>
      <c r="N16" s="1710"/>
      <c r="O16" s="1710"/>
      <c r="P16" s="1711"/>
      <c r="Q16" s="1698"/>
      <c r="R16" s="1699"/>
      <c r="S16" s="1699"/>
      <c r="T16" s="1699"/>
      <c r="U16" s="1699"/>
      <c r="V16" s="228"/>
      <c r="W16" s="1742" t="s">
        <v>74</v>
      </c>
      <c r="X16" s="1743"/>
      <c r="Y16" s="1743"/>
      <c r="Z16" s="1743"/>
      <c r="AA16" s="1743"/>
      <c r="AB16" s="1787"/>
      <c r="AC16" s="1745"/>
      <c r="AD16" s="9" t="s">
        <v>73</v>
      </c>
      <c r="AE16" s="1745"/>
      <c r="AF16" s="1745"/>
      <c r="AG16" s="42" t="s">
        <v>72</v>
      </c>
    </row>
    <row r="17" spans="1:37" ht="18.75" customHeight="1">
      <c r="A17" s="1740"/>
      <c r="B17" s="1712"/>
      <c r="C17" s="1713"/>
      <c r="D17" s="1713"/>
      <c r="E17" s="1714"/>
      <c r="F17" s="1700"/>
      <c r="G17" s="1701"/>
      <c r="H17" s="1701"/>
      <c r="I17" s="1701"/>
      <c r="J17" s="1701"/>
      <c r="K17" s="229" t="s">
        <v>838</v>
      </c>
      <c r="L17" s="1740"/>
      <c r="M17" s="1712"/>
      <c r="N17" s="1713"/>
      <c r="O17" s="1713"/>
      <c r="P17" s="1714"/>
      <c r="Q17" s="1700"/>
      <c r="R17" s="1701"/>
      <c r="S17" s="1701"/>
      <c r="T17" s="1701"/>
      <c r="U17" s="1701"/>
      <c r="V17" s="229" t="s">
        <v>838</v>
      </c>
      <c r="W17" s="45"/>
      <c r="X17" s="44"/>
      <c r="Y17" s="44"/>
      <c r="Z17" s="44"/>
      <c r="AA17" s="44"/>
      <c r="AB17" s="43"/>
      <c r="AC17" s="9"/>
      <c r="AD17" s="9"/>
      <c r="AE17" s="9"/>
      <c r="AF17" s="9"/>
      <c r="AG17" s="42"/>
    </row>
    <row r="18" spans="1:37" ht="18.75" customHeight="1">
      <c r="A18" s="1740"/>
      <c r="B18" s="1715"/>
      <c r="C18" s="1716"/>
      <c r="D18" s="1716"/>
      <c r="E18" s="1717"/>
      <c r="F18" s="1702"/>
      <c r="G18" s="1703"/>
      <c r="H18" s="1703"/>
      <c r="I18" s="1703"/>
      <c r="J18" s="1703"/>
      <c r="K18" s="277"/>
      <c r="L18" s="1740"/>
      <c r="M18" s="1715"/>
      <c r="N18" s="1716"/>
      <c r="O18" s="1716"/>
      <c r="P18" s="1717"/>
      <c r="Q18" s="1702"/>
      <c r="R18" s="1703"/>
      <c r="S18" s="1703"/>
      <c r="T18" s="1703"/>
      <c r="U18" s="1703"/>
      <c r="V18" s="277"/>
      <c r="W18" s="1752" t="s">
        <v>48</v>
      </c>
      <c r="X18" s="41" t="s">
        <v>841</v>
      </c>
      <c r="Y18" s="40"/>
      <c r="Z18" s="40"/>
      <c r="AA18" s="40"/>
      <c r="AB18" s="40"/>
      <c r="AC18" s="40"/>
      <c r="AD18" s="40"/>
      <c r="AE18" s="1658" t="s">
        <v>845</v>
      </c>
      <c r="AF18" s="1658"/>
      <c r="AG18" s="39"/>
    </row>
    <row r="19" spans="1:37" ht="18.75" customHeight="1">
      <c r="A19" s="1740"/>
      <c r="B19" s="1678" t="s">
        <v>70</v>
      </c>
      <c r="C19" s="1679"/>
      <c r="D19" s="1679"/>
      <c r="E19" s="1792"/>
      <c r="F19" s="38" t="s">
        <v>69</v>
      </c>
      <c r="G19" s="38"/>
      <c r="H19" s="38"/>
      <c r="I19" s="1657"/>
      <c r="J19" s="1657"/>
      <c r="K19" s="38" t="s">
        <v>64</v>
      </c>
      <c r="L19" s="1740"/>
      <c r="M19" s="1678" t="s">
        <v>70</v>
      </c>
      <c r="N19" s="1679"/>
      <c r="O19" s="1679"/>
      <c r="P19" s="1792"/>
      <c r="Q19" s="38" t="s">
        <v>69</v>
      </c>
      <c r="R19" s="38"/>
      <c r="S19" s="38"/>
      <c r="T19" s="1657"/>
      <c r="U19" s="1657"/>
      <c r="V19" s="37" t="s">
        <v>64</v>
      </c>
      <c r="W19" s="1753"/>
      <c r="X19" s="28" t="s">
        <v>840</v>
      </c>
      <c r="Y19" s="27"/>
      <c r="Z19" s="27"/>
      <c r="AA19" s="27"/>
      <c r="AB19" s="27"/>
      <c r="AC19" s="27"/>
      <c r="AD19" s="27"/>
      <c r="AE19" s="1658" t="s">
        <v>845</v>
      </c>
      <c r="AF19" s="1658"/>
      <c r="AG19" s="26"/>
    </row>
    <row r="20" spans="1:37" ht="18.75" customHeight="1">
      <c r="A20" s="1740"/>
      <c r="B20" s="1793"/>
      <c r="C20" s="1794"/>
      <c r="D20" s="1794"/>
      <c r="E20" s="1795"/>
      <c r="F20" s="32" t="s">
        <v>68</v>
      </c>
      <c r="G20" s="32"/>
      <c r="H20" s="32"/>
      <c r="I20" s="1656"/>
      <c r="J20" s="1656"/>
      <c r="K20" s="32" t="s">
        <v>64</v>
      </c>
      <c r="L20" s="1740"/>
      <c r="M20" s="1793"/>
      <c r="N20" s="1794"/>
      <c r="O20" s="1794"/>
      <c r="P20" s="1795"/>
      <c r="Q20" s="32" t="s">
        <v>68</v>
      </c>
      <c r="R20" s="32"/>
      <c r="S20" s="32"/>
      <c r="T20" s="1656"/>
      <c r="U20" s="1656"/>
      <c r="V20" s="31" t="s">
        <v>64</v>
      </c>
      <c r="W20" s="1754"/>
      <c r="X20" s="36" t="s">
        <v>839</v>
      </c>
      <c r="Y20" s="35"/>
      <c r="Z20" s="35"/>
      <c r="AA20" s="35"/>
      <c r="AB20" s="35"/>
      <c r="AC20" s="35"/>
      <c r="AD20" s="35"/>
      <c r="AE20" s="1708" t="s">
        <v>845</v>
      </c>
      <c r="AF20" s="1708"/>
      <c r="AG20" s="34"/>
    </row>
    <row r="21" spans="1:37" ht="18.75" customHeight="1">
      <c r="A21" s="1740"/>
      <c r="B21" s="1695" t="s">
        <v>67</v>
      </c>
      <c r="C21" s="1696"/>
      <c r="D21" s="1696"/>
      <c r="E21" s="1696"/>
      <c r="F21" s="1696"/>
      <c r="G21" s="1696"/>
      <c r="H21" s="1696"/>
      <c r="I21" s="1791"/>
      <c r="J21" s="1791"/>
      <c r="K21" s="29" t="s">
        <v>64</v>
      </c>
      <c r="L21" s="1740"/>
      <c r="M21" s="1695" t="s">
        <v>67</v>
      </c>
      <c r="N21" s="1696"/>
      <c r="O21" s="1696"/>
      <c r="P21" s="1696"/>
      <c r="Q21" s="1696"/>
      <c r="R21" s="1696"/>
      <c r="S21" s="1696"/>
      <c r="T21" s="1791"/>
      <c r="U21" s="1791"/>
      <c r="V21" s="29" t="s">
        <v>64</v>
      </c>
      <c r="W21" s="1754"/>
      <c r="X21" s="28" t="s">
        <v>842</v>
      </c>
      <c r="Y21" s="27"/>
      <c r="Z21" s="27"/>
      <c r="AA21" s="27"/>
      <c r="AB21" s="27"/>
      <c r="AC21" s="27"/>
      <c r="AD21" s="27"/>
      <c r="AE21" s="1655" t="s">
        <v>845</v>
      </c>
      <c r="AF21" s="1655"/>
      <c r="AG21" s="26"/>
    </row>
    <row r="22" spans="1:37" ht="18.75" customHeight="1">
      <c r="A22" s="1740"/>
      <c r="B22" s="1676" t="s">
        <v>66</v>
      </c>
      <c r="C22" s="1677"/>
      <c r="D22" s="1677"/>
      <c r="E22" s="1677"/>
      <c r="F22" s="1677"/>
      <c r="G22" s="1677"/>
      <c r="H22" s="1677"/>
      <c r="I22" s="1790"/>
      <c r="J22" s="1790"/>
      <c r="K22" s="31" t="s">
        <v>64</v>
      </c>
      <c r="L22" s="1740"/>
      <c r="M22" s="1676" t="s">
        <v>66</v>
      </c>
      <c r="N22" s="1677"/>
      <c r="O22" s="1677"/>
      <c r="P22" s="1677"/>
      <c r="Q22" s="1677"/>
      <c r="R22" s="1677"/>
      <c r="S22" s="1677"/>
      <c r="T22" s="1790"/>
      <c r="U22" s="1790"/>
      <c r="V22" s="31" t="s">
        <v>64</v>
      </c>
      <c r="W22" s="1754"/>
      <c r="X22" s="28" t="s">
        <v>843</v>
      </c>
      <c r="Y22" s="27"/>
      <c r="Z22" s="27"/>
      <c r="AA22" s="27"/>
      <c r="AB22" s="27"/>
      <c r="AC22" s="27"/>
      <c r="AD22" s="27"/>
      <c r="AE22" s="1658" t="s">
        <v>845</v>
      </c>
      <c r="AF22" s="1658"/>
      <c r="AG22" s="26"/>
    </row>
    <row r="23" spans="1:37" ht="18.75" customHeight="1">
      <c r="A23" s="1740"/>
      <c r="B23" s="1678" t="s">
        <v>65</v>
      </c>
      <c r="C23" s="1679"/>
      <c r="D23" s="1679"/>
      <c r="E23" s="1679"/>
      <c r="F23" s="1679"/>
      <c r="G23" s="1679"/>
      <c r="H23" s="1679"/>
      <c r="I23" s="1769"/>
      <c r="J23" s="1769"/>
      <c r="K23" s="29" t="s">
        <v>64</v>
      </c>
      <c r="L23" s="1772"/>
      <c r="M23" s="1695" t="s">
        <v>65</v>
      </c>
      <c r="N23" s="1696"/>
      <c r="O23" s="1696"/>
      <c r="P23" s="1696"/>
      <c r="Q23" s="1696"/>
      <c r="R23" s="1696"/>
      <c r="S23" s="1696"/>
      <c r="T23" s="1769"/>
      <c r="U23" s="1769"/>
      <c r="V23" s="29" t="s">
        <v>64</v>
      </c>
      <c r="W23" s="1755"/>
      <c r="X23" s="28" t="s">
        <v>844</v>
      </c>
      <c r="Y23" s="27"/>
      <c r="Z23" s="27"/>
      <c r="AA23" s="27"/>
      <c r="AB23" s="27"/>
      <c r="AC23" s="27"/>
      <c r="AD23" s="27"/>
      <c r="AE23" s="1658" t="s">
        <v>845</v>
      </c>
      <c r="AF23" s="1658"/>
      <c r="AG23" s="26"/>
    </row>
    <row r="24" spans="1:37" ht="18.75" customHeight="1">
      <c r="A24" s="1760" t="s">
        <v>63</v>
      </c>
      <c r="B24" s="1756" t="s">
        <v>62</v>
      </c>
      <c r="C24" s="1757"/>
      <c r="D24" s="1739" t="s">
        <v>61</v>
      </c>
      <c r="E24" s="25"/>
      <c r="F24" s="24"/>
      <c r="G24" s="15"/>
      <c r="H24" s="14"/>
      <c r="I24" s="14" t="s">
        <v>60</v>
      </c>
      <c r="J24" s="14"/>
      <c r="K24" s="14"/>
      <c r="L24" s="23"/>
      <c r="M24" s="23"/>
      <c r="N24" s="23"/>
      <c r="O24" s="23" t="s">
        <v>59</v>
      </c>
      <c r="P24" s="23"/>
      <c r="Q24" s="23"/>
      <c r="R24" s="12"/>
      <c r="S24" s="1735" t="s">
        <v>3</v>
      </c>
      <c r="T24" s="1736"/>
      <c r="U24" s="1736"/>
      <c r="V24" s="1736"/>
      <c r="W24" s="1737"/>
      <c r="X24" s="1737"/>
      <c r="Y24" s="1737"/>
      <c r="Z24" s="1737"/>
      <c r="AA24" s="1737"/>
      <c r="AB24" s="1737"/>
      <c r="AC24" s="1737"/>
      <c r="AD24" s="1737"/>
      <c r="AE24" s="1737"/>
      <c r="AF24" s="1737"/>
      <c r="AG24" s="1738"/>
    </row>
    <row r="25" spans="1:37" ht="18.75" customHeight="1">
      <c r="A25" s="1761"/>
      <c r="B25" s="1758"/>
      <c r="C25" s="1759"/>
      <c r="D25" s="1740"/>
      <c r="E25" s="1843" t="s">
        <v>39</v>
      </c>
      <c r="F25" s="1673" t="s">
        <v>58</v>
      </c>
      <c r="G25" s="1674"/>
      <c r="H25" s="1674"/>
      <c r="I25" s="1674"/>
      <c r="J25" s="1674"/>
      <c r="K25" s="1674"/>
      <c r="L25" s="1674"/>
      <c r="M25" s="1674"/>
      <c r="N25" s="1674"/>
      <c r="O25" s="1674"/>
      <c r="P25" s="1674"/>
      <c r="Q25" s="1674"/>
      <c r="R25" s="1675"/>
      <c r="S25" s="1688"/>
      <c r="T25" s="1689"/>
      <c r="U25" s="1689"/>
      <c r="V25" s="1689"/>
      <c r="W25" s="1689"/>
      <c r="X25" s="1689"/>
      <c r="Y25" s="1689"/>
      <c r="Z25" s="1689"/>
      <c r="AA25" s="1689"/>
      <c r="AB25" s="1689"/>
      <c r="AC25" s="1689"/>
      <c r="AD25" s="1689"/>
      <c r="AE25" s="1689"/>
      <c r="AF25" s="1689"/>
      <c r="AG25" s="239" t="s">
        <v>15</v>
      </c>
    </row>
    <row r="26" spans="1:37" ht="18.75" customHeight="1">
      <c r="A26" s="1761"/>
      <c r="B26" s="1746" t="s">
        <v>57</v>
      </c>
      <c r="C26" s="1746"/>
      <c r="D26" s="1740"/>
      <c r="E26" s="1844"/>
      <c r="F26" s="1673" t="s">
        <v>56</v>
      </c>
      <c r="G26" s="1674"/>
      <c r="H26" s="1674"/>
      <c r="I26" s="1674"/>
      <c r="J26" s="1674"/>
      <c r="K26" s="1674"/>
      <c r="L26" s="1674"/>
      <c r="M26" s="1674"/>
      <c r="N26" s="1674"/>
      <c r="O26" s="1674"/>
      <c r="P26" s="1674"/>
      <c r="Q26" s="1674"/>
      <c r="R26" s="1675"/>
      <c r="S26" s="1688"/>
      <c r="T26" s="1689"/>
      <c r="U26" s="1689"/>
      <c r="V26" s="1689"/>
      <c r="W26" s="1689"/>
      <c r="X26" s="1689"/>
      <c r="Y26" s="1689"/>
      <c r="Z26" s="1689"/>
      <c r="AA26" s="1689"/>
      <c r="AB26" s="1689"/>
      <c r="AC26" s="1689"/>
      <c r="AD26" s="1689"/>
      <c r="AE26" s="1689"/>
      <c r="AF26" s="1689"/>
      <c r="AG26" s="240" t="s">
        <v>15</v>
      </c>
    </row>
    <row r="27" spans="1:37" ht="18.75" customHeight="1">
      <c r="A27" s="1761"/>
      <c r="B27" s="1746"/>
      <c r="C27" s="1746"/>
      <c r="D27" s="1740"/>
      <c r="E27" s="1845"/>
      <c r="F27" s="22"/>
      <c r="G27" s="14"/>
      <c r="H27" s="14"/>
      <c r="I27" s="14" t="s">
        <v>55</v>
      </c>
      <c r="J27" s="14"/>
      <c r="K27" s="14"/>
      <c r="L27" s="14"/>
      <c r="M27" s="14"/>
      <c r="N27" s="14"/>
      <c r="O27" s="14"/>
      <c r="P27" s="14"/>
      <c r="Q27" s="14"/>
      <c r="R27" s="11"/>
      <c r="S27" s="1665">
        <f>SUM(S25:AF26)</f>
        <v>0</v>
      </c>
      <c r="T27" s="1666"/>
      <c r="U27" s="1666"/>
      <c r="V27" s="1666"/>
      <c r="W27" s="1666"/>
      <c r="X27" s="1666"/>
      <c r="Y27" s="1666"/>
      <c r="Z27" s="1666"/>
      <c r="AA27" s="1666"/>
      <c r="AB27" s="1666"/>
      <c r="AC27" s="1666"/>
      <c r="AD27" s="1666"/>
      <c r="AE27" s="1666"/>
      <c r="AF27" s="1666"/>
      <c r="AG27" s="12" t="s">
        <v>15</v>
      </c>
    </row>
    <row r="28" spans="1:37" ht="18.75" customHeight="1">
      <c r="A28" s="1761"/>
      <c r="B28" s="1746" t="s">
        <v>54</v>
      </c>
      <c r="C28" s="1746"/>
      <c r="D28" s="1740"/>
      <c r="E28" s="1749" t="s">
        <v>31</v>
      </c>
      <c r="F28" s="1673" t="s">
        <v>30</v>
      </c>
      <c r="G28" s="1674"/>
      <c r="H28" s="1674"/>
      <c r="I28" s="1674"/>
      <c r="J28" s="1674"/>
      <c r="K28" s="1674"/>
      <c r="L28" s="1674"/>
      <c r="M28" s="1674"/>
      <c r="N28" s="1674"/>
      <c r="O28" s="1674"/>
      <c r="P28" s="1674"/>
      <c r="Q28" s="1674"/>
      <c r="R28" s="1675"/>
      <c r="S28" s="1688"/>
      <c r="T28" s="1689"/>
      <c r="U28" s="1689"/>
      <c r="V28" s="1689"/>
      <c r="W28" s="1689"/>
      <c r="X28" s="1689"/>
      <c r="Y28" s="1689"/>
      <c r="Z28" s="1689"/>
      <c r="AA28" s="1689"/>
      <c r="AB28" s="1689"/>
      <c r="AC28" s="1689"/>
      <c r="AD28" s="1689"/>
      <c r="AE28" s="1689"/>
      <c r="AF28" s="1689"/>
      <c r="AG28" s="240" t="s">
        <v>15</v>
      </c>
    </row>
    <row r="29" spans="1:37" ht="18.75" customHeight="1">
      <c r="A29" s="1761"/>
      <c r="B29" s="1748"/>
      <c r="C29" s="1748"/>
      <c r="D29" s="1740"/>
      <c r="E29" s="1750"/>
      <c r="F29" s="1673" t="s">
        <v>29</v>
      </c>
      <c r="G29" s="1674"/>
      <c r="H29" s="1674"/>
      <c r="I29" s="1674"/>
      <c r="J29" s="1674"/>
      <c r="K29" s="1674"/>
      <c r="L29" s="1674"/>
      <c r="M29" s="1674"/>
      <c r="N29" s="1674"/>
      <c r="O29" s="1674"/>
      <c r="P29" s="1674"/>
      <c r="Q29" s="1674"/>
      <c r="R29" s="1675"/>
      <c r="S29" s="1688"/>
      <c r="T29" s="1689"/>
      <c r="U29" s="1689"/>
      <c r="V29" s="1689"/>
      <c r="W29" s="1689"/>
      <c r="X29" s="1689"/>
      <c r="Y29" s="1689"/>
      <c r="Z29" s="1689"/>
      <c r="AA29" s="1689"/>
      <c r="AB29" s="1689"/>
      <c r="AC29" s="1689"/>
      <c r="AD29" s="1689"/>
      <c r="AE29" s="1689"/>
      <c r="AF29" s="1689"/>
      <c r="AG29" s="240" t="s">
        <v>15</v>
      </c>
    </row>
    <row r="30" spans="1:37" ht="18.75" customHeight="1">
      <c r="A30" s="1761"/>
      <c r="B30" s="1746" t="s">
        <v>53</v>
      </c>
      <c r="C30" s="1746"/>
      <c r="D30" s="1740"/>
      <c r="E30" s="1751"/>
      <c r="F30" s="21"/>
      <c r="G30" s="15"/>
      <c r="H30" s="14"/>
      <c r="I30" s="14" t="s">
        <v>25</v>
      </c>
      <c r="J30" s="14"/>
      <c r="K30" s="14"/>
      <c r="L30" s="14"/>
      <c r="M30" s="14"/>
      <c r="N30" s="14"/>
      <c r="O30" s="14" t="s">
        <v>3</v>
      </c>
      <c r="P30" s="14"/>
      <c r="Q30" s="14"/>
      <c r="R30" s="11"/>
      <c r="S30" s="1665">
        <f>SUM(S28:AF29)</f>
        <v>0</v>
      </c>
      <c r="T30" s="1666"/>
      <c r="U30" s="1666"/>
      <c r="V30" s="1666"/>
      <c r="W30" s="1666"/>
      <c r="X30" s="1666"/>
      <c r="Y30" s="1666"/>
      <c r="Z30" s="1666"/>
      <c r="AA30" s="1666"/>
      <c r="AB30" s="1666"/>
      <c r="AC30" s="1666"/>
      <c r="AD30" s="1666"/>
      <c r="AE30" s="1666"/>
      <c r="AF30" s="1666"/>
      <c r="AG30" s="11" t="s">
        <v>15</v>
      </c>
    </row>
    <row r="31" spans="1:37" ht="18.75" customHeight="1" thickBot="1">
      <c r="A31" s="1762"/>
      <c r="B31" s="1747"/>
      <c r="C31" s="1747"/>
      <c r="D31" s="1741"/>
      <c r="E31" s="1685" t="s">
        <v>52</v>
      </c>
      <c r="F31" s="1686"/>
      <c r="G31" s="1686"/>
      <c r="H31" s="1686"/>
      <c r="I31" s="1686"/>
      <c r="J31" s="1686"/>
      <c r="K31" s="1686"/>
      <c r="L31" s="1686"/>
      <c r="M31" s="1686"/>
      <c r="N31" s="1686"/>
      <c r="O31" s="1686"/>
      <c r="P31" s="1686"/>
      <c r="Q31" s="1686"/>
      <c r="R31" s="1687"/>
      <c r="S31" s="1683">
        <f>SUM(S27,S30)</f>
        <v>0</v>
      </c>
      <c r="T31" s="1684"/>
      <c r="U31" s="1684"/>
      <c r="V31" s="1684"/>
      <c r="W31" s="1684"/>
      <c r="X31" s="1684"/>
      <c r="Y31" s="1684"/>
      <c r="Z31" s="1684"/>
      <c r="AA31" s="1684"/>
      <c r="AB31" s="1684"/>
      <c r="AC31" s="1684"/>
      <c r="AD31" s="1684"/>
      <c r="AE31" s="1684"/>
      <c r="AF31" s="1684"/>
      <c r="AG31" s="20" t="s">
        <v>15</v>
      </c>
    </row>
    <row r="32" spans="1:37" ht="18.75" customHeight="1">
      <c r="A32" s="1680" t="s">
        <v>51</v>
      </c>
      <c r="B32" s="1681"/>
      <c r="C32" s="1681"/>
      <c r="D32" s="1682"/>
      <c r="E32" s="1828" t="s">
        <v>1660</v>
      </c>
      <c r="F32" s="1829"/>
      <c r="G32" s="1829"/>
      <c r="H32" s="1829"/>
      <c r="I32" s="1830"/>
      <c r="J32" s="1848" t="s">
        <v>1050</v>
      </c>
      <c r="K32" s="1849"/>
      <c r="L32" s="1849"/>
      <c r="M32" s="1849"/>
      <c r="N32" s="1849"/>
      <c r="O32" s="1849"/>
      <c r="P32" s="1851" t="s">
        <v>1053</v>
      </c>
      <c r="Q32" s="1852"/>
      <c r="R32" s="1852"/>
      <c r="S32" s="1852"/>
      <c r="T32" s="1852"/>
      <c r="U32" s="1853"/>
      <c r="V32" s="1662" t="s">
        <v>47</v>
      </c>
      <c r="W32" s="1663"/>
      <c r="X32" s="1663"/>
      <c r="Y32" s="1663"/>
      <c r="Z32" s="1663"/>
      <c r="AA32" s="1664"/>
      <c r="AB32" s="1659" t="s">
        <v>46</v>
      </c>
      <c r="AC32" s="1660"/>
      <c r="AD32" s="1660"/>
      <c r="AE32" s="1660"/>
      <c r="AF32" s="1660"/>
      <c r="AG32" s="1661"/>
      <c r="AH32" s="19"/>
      <c r="AI32" s="9"/>
      <c r="AJ32" s="9"/>
      <c r="AK32" s="9"/>
    </row>
    <row r="33" spans="1:45" ht="18.75" customHeight="1" thickBot="1">
      <c r="A33" s="1840" t="s">
        <v>45</v>
      </c>
      <c r="B33" s="1841"/>
      <c r="C33" s="1841"/>
      <c r="D33" s="1842"/>
      <c r="E33" s="1831" t="s">
        <v>1049</v>
      </c>
      <c r="F33" s="1832"/>
      <c r="G33" s="1832"/>
      <c r="H33" s="1832"/>
      <c r="I33" s="1833"/>
      <c r="J33" s="1834" t="s">
        <v>1051</v>
      </c>
      <c r="K33" s="1835"/>
      <c r="L33" s="1835"/>
      <c r="M33" s="1835"/>
      <c r="N33" s="1835"/>
      <c r="O33" s="1835"/>
      <c r="P33" s="1834" t="s">
        <v>1052</v>
      </c>
      <c r="Q33" s="1835"/>
      <c r="R33" s="1835"/>
      <c r="S33" s="1835"/>
      <c r="T33" s="1835"/>
      <c r="U33" s="1850"/>
      <c r="V33" s="1847" t="s">
        <v>44</v>
      </c>
      <c r="W33" s="1826"/>
      <c r="X33" s="1826"/>
      <c r="Y33" s="1826"/>
      <c r="Z33" s="1826"/>
      <c r="AA33" s="1827"/>
      <c r="AB33" s="1825" t="s">
        <v>44</v>
      </c>
      <c r="AC33" s="1826"/>
      <c r="AD33" s="1826"/>
      <c r="AE33" s="1826"/>
      <c r="AF33" s="1826"/>
      <c r="AG33" s="1827"/>
      <c r="AH33" s="19"/>
      <c r="AI33" s="9"/>
      <c r="AJ33" s="9"/>
      <c r="AK33" s="9"/>
      <c r="AL33" s="9"/>
      <c r="AM33" s="9"/>
      <c r="AN33" s="9"/>
      <c r="AO33" s="9"/>
      <c r="AP33" s="9"/>
      <c r="AQ33" s="9"/>
      <c r="AR33" s="9"/>
      <c r="AS33" s="9"/>
    </row>
    <row r="34" spans="1:45" ht="18.75" customHeight="1">
      <c r="A34" s="1740" t="s">
        <v>43</v>
      </c>
      <c r="B34" s="1836" t="s">
        <v>1068</v>
      </c>
      <c r="C34" s="1837"/>
      <c r="D34" s="18"/>
      <c r="E34" s="1725" t="s">
        <v>42</v>
      </c>
      <c r="F34" s="1726"/>
      <c r="G34" s="1726"/>
      <c r="H34" s="1726"/>
      <c r="I34" s="1726"/>
      <c r="J34" s="1726"/>
      <c r="K34" s="1726"/>
      <c r="L34" s="1726"/>
      <c r="M34" s="1726"/>
      <c r="N34" s="1727"/>
      <c r="O34" s="1735" t="s">
        <v>41</v>
      </c>
      <c r="P34" s="1736"/>
      <c r="Q34" s="1736"/>
      <c r="R34" s="1846"/>
      <c r="S34" s="1725" t="s">
        <v>40</v>
      </c>
      <c r="T34" s="1726"/>
      <c r="U34" s="1726"/>
      <c r="V34" s="1726"/>
      <c r="W34" s="1726"/>
      <c r="X34" s="1726"/>
      <c r="Y34" s="1726"/>
      <c r="Z34" s="1726"/>
      <c r="AA34" s="1726"/>
      <c r="AB34" s="1726"/>
      <c r="AC34" s="1726"/>
      <c r="AD34" s="1726"/>
      <c r="AE34" s="1726"/>
      <c r="AF34" s="1726"/>
      <c r="AG34" s="1727"/>
    </row>
    <row r="35" spans="1:45" ht="18.75" customHeight="1">
      <c r="A35" s="1740"/>
      <c r="B35" s="1838"/>
      <c r="C35" s="1839"/>
      <c r="D35" s="1813" t="s">
        <v>39</v>
      </c>
      <c r="E35" s="1673" t="s">
        <v>38</v>
      </c>
      <c r="F35" s="1674"/>
      <c r="G35" s="1674"/>
      <c r="H35" s="1674"/>
      <c r="I35" s="1674"/>
      <c r="J35" s="1674"/>
      <c r="K35" s="1674"/>
      <c r="L35" s="1674"/>
      <c r="M35" s="1674"/>
      <c r="N35" s="1675"/>
      <c r="O35" s="1819"/>
      <c r="P35" s="1820"/>
      <c r="Q35" s="1820"/>
      <c r="R35" s="240" t="s">
        <v>9</v>
      </c>
      <c r="S35" s="1688"/>
      <c r="T35" s="1689"/>
      <c r="U35" s="1689"/>
      <c r="V35" s="1689"/>
      <c r="W35" s="1689"/>
      <c r="X35" s="1689"/>
      <c r="Y35" s="1689"/>
      <c r="Z35" s="1689"/>
      <c r="AA35" s="1689"/>
      <c r="AB35" s="1689"/>
      <c r="AC35" s="1689"/>
      <c r="AD35" s="1689"/>
      <c r="AE35" s="1689"/>
      <c r="AF35" s="1689"/>
      <c r="AG35" s="239" t="s">
        <v>15</v>
      </c>
    </row>
    <row r="36" spans="1:45" ht="25" customHeight="1">
      <c r="A36" s="1740"/>
      <c r="B36" s="1838"/>
      <c r="C36" s="1839"/>
      <c r="D36" s="1814"/>
      <c r="E36" s="1816" t="s">
        <v>37</v>
      </c>
      <c r="F36" s="1817"/>
      <c r="G36" s="1817"/>
      <c r="H36" s="1817"/>
      <c r="I36" s="1817"/>
      <c r="J36" s="1817"/>
      <c r="K36" s="1817"/>
      <c r="L36" s="1817"/>
      <c r="M36" s="1817"/>
      <c r="N36" s="1818"/>
      <c r="O36" s="1819"/>
      <c r="P36" s="1820"/>
      <c r="Q36" s="1820"/>
      <c r="R36" s="240" t="s">
        <v>9</v>
      </c>
      <c r="S36" s="1688"/>
      <c r="T36" s="1689"/>
      <c r="U36" s="1689"/>
      <c r="V36" s="1689"/>
      <c r="W36" s="1689"/>
      <c r="X36" s="1689"/>
      <c r="Y36" s="1689"/>
      <c r="Z36" s="1689"/>
      <c r="AA36" s="1689"/>
      <c r="AB36" s="1689"/>
      <c r="AC36" s="1689"/>
      <c r="AD36" s="1689"/>
      <c r="AE36" s="1689"/>
      <c r="AF36" s="1689"/>
      <c r="AG36" s="240" t="s">
        <v>15</v>
      </c>
    </row>
    <row r="37" spans="1:45" ht="18.75" customHeight="1">
      <c r="A37" s="1740"/>
      <c r="B37" s="1838"/>
      <c r="C37" s="1839"/>
      <c r="D37" s="1814"/>
      <c r="E37" s="1673" t="s">
        <v>36</v>
      </c>
      <c r="F37" s="1674"/>
      <c r="G37" s="1674"/>
      <c r="H37" s="1674"/>
      <c r="I37" s="1674"/>
      <c r="J37" s="1674"/>
      <c r="K37" s="1674"/>
      <c r="L37" s="1674"/>
      <c r="M37" s="1674"/>
      <c r="N37" s="1674"/>
      <c r="O37" s="1674"/>
      <c r="P37" s="1674"/>
      <c r="Q37" s="1674"/>
      <c r="R37" s="1675"/>
      <c r="S37" s="1688"/>
      <c r="T37" s="1689"/>
      <c r="U37" s="1689"/>
      <c r="V37" s="1689"/>
      <c r="W37" s="1689"/>
      <c r="X37" s="1689"/>
      <c r="Y37" s="1689"/>
      <c r="Z37" s="1689"/>
      <c r="AA37" s="1689"/>
      <c r="AB37" s="1689"/>
      <c r="AC37" s="1689"/>
      <c r="AD37" s="1689"/>
      <c r="AE37" s="1689"/>
      <c r="AF37" s="1689"/>
      <c r="AG37" s="240" t="s">
        <v>15</v>
      </c>
    </row>
    <row r="38" spans="1:45" ht="18.75" customHeight="1">
      <c r="A38" s="1740"/>
      <c r="B38" s="1838"/>
      <c r="C38" s="1839"/>
      <c r="D38" s="1814"/>
      <c r="E38" s="1673" t="s">
        <v>35</v>
      </c>
      <c r="F38" s="1674"/>
      <c r="G38" s="1674"/>
      <c r="H38" s="1674"/>
      <c r="I38" s="1674"/>
      <c r="J38" s="1674"/>
      <c r="K38" s="1674"/>
      <c r="L38" s="1674"/>
      <c r="M38" s="1674"/>
      <c r="N38" s="1674"/>
      <c r="O38" s="1674"/>
      <c r="P38" s="1674"/>
      <c r="Q38" s="1674"/>
      <c r="R38" s="1675"/>
      <c r="S38" s="1688"/>
      <c r="T38" s="1689"/>
      <c r="U38" s="1689"/>
      <c r="V38" s="1689"/>
      <c r="W38" s="1689"/>
      <c r="X38" s="1689"/>
      <c r="Y38" s="1689"/>
      <c r="Z38" s="1689"/>
      <c r="AA38" s="1689"/>
      <c r="AB38" s="1689"/>
      <c r="AC38" s="1689"/>
      <c r="AD38" s="1689"/>
      <c r="AE38" s="1689"/>
      <c r="AF38" s="1689"/>
      <c r="AG38" s="239" t="s">
        <v>15</v>
      </c>
    </row>
    <row r="39" spans="1:45" ht="18.75" customHeight="1">
      <c r="A39" s="1740"/>
      <c r="B39" s="1823"/>
      <c r="C39" s="1824"/>
      <c r="D39" s="1814"/>
      <c r="E39" s="1673" t="s">
        <v>34</v>
      </c>
      <c r="F39" s="1674"/>
      <c r="G39" s="1674"/>
      <c r="H39" s="1674"/>
      <c r="I39" s="1674"/>
      <c r="J39" s="1674"/>
      <c r="K39" s="1674"/>
      <c r="L39" s="1674"/>
      <c r="M39" s="1674"/>
      <c r="N39" s="1674"/>
      <c r="O39" s="1674"/>
      <c r="P39" s="1674"/>
      <c r="Q39" s="1674"/>
      <c r="R39" s="1675"/>
      <c r="S39" s="1688"/>
      <c r="T39" s="1689"/>
      <c r="U39" s="1689"/>
      <c r="V39" s="1689"/>
      <c r="W39" s="1689"/>
      <c r="X39" s="1689"/>
      <c r="Y39" s="1689"/>
      <c r="Z39" s="1689"/>
      <c r="AA39" s="1689"/>
      <c r="AB39" s="1689"/>
      <c r="AC39" s="1689"/>
      <c r="AD39" s="1689"/>
      <c r="AE39" s="1689"/>
      <c r="AF39" s="1689"/>
      <c r="AG39" s="239" t="s">
        <v>15</v>
      </c>
    </row>
    <row r="40" spans="1:45" ht="18.75" customHeight="1">
      <c r="A40" s="1740"/>
      <c r="B40" s="1823"/>
      <c r="C40" s="1824"/>
      <c r="D40" s="1814"/>
      <c r="E40" s="1816" t="s">
        <v>33</v>
      </c>
      <c r="F40" s="1817"/>
      <c r="G40" s="1817"/>
      <c r="H40" s="1817"/>
      <c r="I40" s="1817"/>
      <c r="J40" s="1817"/>
      <c r="K40" s="1817"/>
      <c r="L40" s="1817"/>
      <c r="M40" s="1817"/>
      <c r="N40" s="1817"/>
      <c r="O40" s="1817"/>
      <c r="P40" s="1817"/>
      <c r="Q40" s="1817"/>
      <c r="R40" s="1818"/>
      <c r="S40" s="1688"/>
      <c r="T40" s="1689"/>
      <c r="U40" s="1689"/>
      <c r="V40" s="1689"/>
      <c r="W40" s="1689"/>
      <c r="X40" s="1689"/>
      <c r="Y40" s="1689"/>
      <c r="Z40" s="1689"/>
      <c r="AA40" s="1689"/>
      <c r="AB40" s="1689"/>
      <c r="AC40" s="1689"/>
      <c r="AD40" s="1689"/>
      <c r="AE40" s="1689"/>
      <c r="AF40" s="1689"/>
      <c r="AG40" s="239" t="s">
        <v>15</v>
      </c>
    </row>
    <row r="41" spans="1:45" ht="18.75" customHeight="1">
      <c r="A41" s="1740"/>
      <c r="B41" s="1821" t="s">
        <v>1666</v>
      </c>
      <c r="C41" s="1822"/>
      <c r="D41" s="1814"/>
      <c r="E41" s="1673" t="s">
        <v>1047</v>
      </c>
      <c r="F41" s="1674"/>
      <c r="G41" s="1674"/>
      <c r="H41" s="1674"/>
      <c r="I41" s="1674"/>
      <c r="J41" s="1674"/>
      <c r="K41" s="1674"/>
      <c r="L41" s="1674"/>
      <c r="M41" s="1674"/>
      <c r="N41" s="1674"/>
      <c r="O41" s="1674"/>
      <c r="P41" s="1674"/>
      <c r="Q41" s="1674"/>
      <c r="R41" s="1675"/>
      <c r="S41" s="1730"/>
      <c r="T41" s="1731"/>
      <c r="U41" s="1731"/>
      <c r="V41" s="1731"/>
      <c r="W41" s="1731"/>
      <c r="X41" s="1731"/>
      <c r="Y41" s="1731"/>
      <c r="Z41" s="1731"/>
      <c r="AA41" s="1731"/>
      <c r="AB41" s="1731"/>
      <c r="AC41" s="1731"/>
      <c r="AD41" s="1731"/>
      <c r="AE41" s="1731"/>
      <c r="AF41" s="1731"/>
      <c r="AG41" s="239" t="s">
        <v>15</v>
      </c>
    </row>
    <row r="42" spans="1:45" ht="18.75" customHeight="1">
      <c r="A42" s="1740"/>
      <c r="B42" s="1821"/>
      <c r="C42" s="1822"/>
      <c r="D42" s="1815"/>
      <c r="E42" s="16"/>
      <c r="F42" s="15"/>
      <c r="G42" s="15"/>
      <c r="H42" s="14" t="s">
        <v>25</v>
      </c>
      <c r="I42" s="14"/>
      <c r="J42" s="14"/>
      <c r="K42" s="14"/>
      <c r="L42" s="14"/>
      <c r="M42" s="14"/>
      <c r="N42" s="14"/>
      <c r="O42" s="14" t="s">
        <v>3</v>
      </c>
      <c r="P42" s="14"/>
      <c r="Q42" s="14"/>
      <c r="R42" s="11"/>
      <c r="S42" s="1665">
        <f>SUM(S35:AF41)</f>
        <v>0</v>
      </c>
      <c r="T42" s="1666"/>
      <c r="U42" s="1666"/>
      <c r="V42" s="1666"/>
      <c r="W42" s="1666"/>
      <c r="X42" s="1666"/>
      <c r="Y42" s="1666"/>
      <c r="Z42" s="1666"/>
      <c r="AA42" s="1666"/>
      <c r="AB42" s="1666"/>
      <c r="AC42" s="1666"/>
      <c r="AD42" s="1666"/>
      <c r="AE42" s="1666"/>
      <c r="AF42" s="1666"/>
      <c r="AG42" s="240" t="s">
        <v>15</v>
      </c>
    </row>
    <row r="43" spans="1:45" ht="18.75" customHeight="1">
      <c r="A43" s="1740"/>
      <c r="B43" s="1821"/>
      <c r="C43" s="1822"/>
      <c r="D43" s="1807" t="s">
        <v>31</v>
      </c>
      <c r="E43" s="1674" t="s">
        <v>30</v>
      </c>
      <c r="F43" s="1674"/>
      <c r="G43" s="1674"/>
      <c r="H43" s="1674"/>
      <c r="I43" s="1674"/>
      <c r="J43" s="1674"/>
      <c r="K43" s="1675"/>
      <c r="L43" s="1806" t="s">
        <v>28</v>
      </c>
      <c r="M43" s="1732"/>
      <c r="N43" s="1732"/>
      <c r="O43" s="17" t="s">
        <v>27</v>
      </c>
      <c r="P43" s="1732" t="s">
        <v>26</v>
      </c>
      <c r="Q43" s="1732"/>
      <c r="R43" s="1733"/>
      <c r="S43" s="1688"/>
      <c r="T43" s="1689"/>
      <c r="U43" s="1689"/>
      <c r="V43" s="1689"/>
      <c r="W43" s="1689"/>
      <c r="X43" s="1689"/>
      <c r="Y43" s="1689"/>
      <c r="Z43" s="1689"/>
      <c r="AA43" s="1689"/>
      <c r="AB43" s="1689"/>
      <c r="AC43" s="1689"/>
      <c r="AD43" s="1689"/>
      <c r="AE43" s="1689"/>
      <c r="AF43" s="1689"/>
      <c r="AG43" s="240" t="s">
        <v>15</v>
      </c>
      <c r="AJ43" s="9"/>
      <c r="AK43" s="9"/>
    </row>
    <row r="44" spans="1:45" ht="18.75" customHeight="1">
      <c r="A44" s="1740"/>
      <c r="B44" s="1821"/>
      <c r="C44" s="1822"/>
      <c r="D44" s="1808"/>
      <c r="E44" s="1674" t="s">
        <v>29</v>
      </c>
      <c r="F44" s="1674"/>
      <c r="G44" s="1674"/>
      <c r="H44" s="1674"/>
      <c r="I44" s="1674"/>
      <c r="J44" s="1674"/>
      <c r="K44" s="1675"/>
      <c r="L44" s="1806" t="s">
        <v>28</v>
      </c>
      <c r="M44" s="1732"/>
      <c r="N44" s="1732"/>
      <c r="O44" s="17" t="s">
        <v>27</v>
      </c>
      <c r="P44" s="1732" t="s">
        <v>26</v>
      </c>
      <c r="Q44" s="1732"/>
      <c r="R44" s="1733"/>
      <c r="S44" s="1688"/>
      <c r="T44" s="1689"/>
      <c r="U44" s="1689"/>
      <c r="V44" s="1689"/>
      <c r="W44" s="1689"/>
      <c r="X44" s="1689"/>
      <c r="Y44" s="1689"/>
      <c r="Z44" s="1689"/>
      <c r="AA44" s="1689"/>
      <c r="AB44" s="1689"/>
      <c r="AC44" s="1689"/>
      <c r="AD44" s="1689"/>
      <c r="AE44" s="1689"/>
      <c r="AF44" s="1689"/>
      <c r="AG44" s="240" t="s">
        <v>15</v>
      </c>
    </row>
    <row r="45" spans="1:45" ht="18.75" customHeight="1">
      <c r="A45" s="1740"/>
      <c r="B45" s="1821"/>
      <c r="C45" s="1822"/>
      <c r="D45" s="1809"/>
      <c r="E45" s="16"/>
      <c r="F45" s="15"/>
      <c r="G45" s="15"/>
      <c r="H45" s="14" t="s">
        <v>25</v>
      </c>
      <c r="I45" s="14"/>
      <c r="J45" s="14"/>
      <c r="K45" s="14"/>
      <c r="L45" s="14"/>
      <c r="M45" s="14"/>
      <c r="N45" s="14"/>
      <c r="O45" s="14" t="s">
        <v>3</v>
      </c>
      <c r="P45" s="14"/>
      <c r="Q45" s="14"/>
      <c r="R45" s="11"/>
      <c r="S45" s="1665">
        <f>SUM(S43:AF44)</f>
        <v>0</v>
      </c>
      <c r="T45" s="1666"/>
      <c r="U45" s="1666"/>
      <c r="V45" s="1666"/>
      <c r="W45" s="1666"/>
      <c r="X45" s="1666"/>
      <c r="Y45" s="1666"/>
      <c r="Z45" s="1666"/>
      <c r="AA45" s="1666"/>
      <c r="AB45" s="1666"/>
      <c r="AC45" s="1666"/>
      <c r="AD45" s="1666"/>
      <c r="AE45" s="1666"/>
      <c r="AF45" s="1666"/>
      <c r="AG45" s="11" t="s">
        <v>15</v>
      </c>
    </row>
    <row r="46" spans="1:45" ht="18.75" customHeight="1" thickBot="1">
      <c r="A46" s="1799"/>
      <c r="B46" s="282"/>
      <c r="C46" s="283"/>
      <c r="D46" s="1810" t="s">
        <v>24</v>
      </c>
      <c r="E46" s="1811"/>
      <c r="F46" s="1811"/>
      <c r="G46" s="1811"/>
      <c r="H46" s="1811"/>
      <c r="I46" s="1811"/>
      <c r="J46" s="1811"/>
      <c r="K46" s="1811"/>
      <c r="L46" s="1811"/>
      <c r="M46" s="1811"/>
      <c r="N46" s="1811"/>
      <c r="O46" s="1811"/>
      <c r="P46" s="1811"/>
      <c r="Q46" s="1811"/>
      <c r="R46" s="1812"/>
      <c r="S46" s="1728">
        <f>SUM(S42,S45)</f>
        <v>0</v>
      </c>
      <c r="T46" s="1729"/>
      <c r="U46" s="1729"/>
      <c r="V46" s="1729"/>
      <c r="W46" s="1729"/>
      <c r="X46" s="1729"/>
      <c r="Y46" s="1729"/>
      <c r="Z46" s="1729"/>
      <c r="AA46" s="1729"/>
      <c r="AB46" s="1729"/>
      <c r="AC46" s="1729"/>
      <c r="AD46" s="1729"/>
      <c r="AE46" s="1729"/>
      <c r="AF46" s="1729"/>
      <c r="AG46" s="13" t="s">
        <v>15</v>
      </c>
      <c r="AH46" s="9"/>
      <c r="AI46" s="9"/>
      <c r="AJ46" s="9"/>
      <c r="AK46" s="9"/>
      <c r="AL46" s="9"/>
      <c r="AM46" s="9"/>
      <c r="AN46" s="9"/>
      <c r="AO46" s="9"/>
    </row>
    <row r="47" spans="1:45" ht="18.75" customHeight="1">
      <c r="A47" s="1796" t="s">
        <v>23</v>
      </c>
      <c r="B47" s="1797"/>
      <c r="C47" s="1797"/>
      <c r="D47" s="1798"/>
      <c r="E47" s="1722" t="s">
        <v>22</v>
      </c>
      <c r="F47" s="1723"/>
      <c r="G47" s="1723"/>
      <c r="H47" s="1723"/>
      <c r="I47" s="1723"/>
      <c r="J47" s="1723"/>
      <c r="K47" s="1723"/>
      <c r="L47" s="1723"/>
      <c r="M47" s="1723"/>
      <c r="N47" s="1723"/>
      <c r="O47" s="1723"/>
      <c r="P47" s="1723"/>
      <c r="Q47" s="1723"/>
      <c r="R47" s="1724"/>
      <c r="S47" s="1720"/>
      <c r="T47" s="1721"/>
      <c r="U47" s="1721"/>
      <c r="V47" s="1721"/>
      <c r="W47" s="1721"/>
      <c r="X47" s="1721"/>
      <c r="Y47" s="1721"/>
      <c r="Z47" s="1721"/>
      <c r="AA47" s="1721"/>
      <c r="AB47" s="1721"/>
      <c r="AC47" s="1721"/>
      <c r="AD47" s="1721"/>
      <c r="AE47" s="1721"/>
      <c r="AF47" s="1721"/>
      <c r="AG47" s="12" t="s">
        <v>15</v>
      </c>
      <c r="AH47" s="10"/>
      <c r="AI47" s="10"/>
      <c r="AJ47" s="10"/>
      <c r="AK47" s="10"/>
      <c r="AL47" s="10"/>
      <c r="AM47" s="10"/>
      <c r="AN47" s="9"/>
      <c r="AO47" s="9"/>
    </row>
    <row r="48" spans="1:45" ht="18.75" customHeight="1">
      <c r="A48" s="1803" t="s">
        <v>21</v>
      </c>
      <c r="B48" s="1804"/>
      <c r="C48" s="1804"/>
      <c r="D48" s="1805"/>
      <c r="E48" s="1673" t="s">
        <v>20</v>
      </c>
      <c r="F48" s="1674"/>
      <c r="G48" s="1674"/>
      <c r="H48" s="1674"/>
      <c r="I48" s="1674"/>
      <c r="J48" s="1674"/>
      <c r="K48" s="1674"/>
      <c r="L48" s="1674"/>
      <c r="M48" s="1674"/>
      <c r="N48" s="1674"/>
      <c r="O48" s="1674"/>
      <c r="P48" s="1674"/>
      <c r="Q48" s="1674"/>
      <c r="R48" s="1675"/>
      <c r="S48" s="1688"/>
      <c r="T48" s="1689"/>
      <c r="U48" s="1689"/>
      <c r="V48" s="1689"/>
      <c r="W48" s="1689"/>
      <c r="X48" s="1689"/>
      <c r="Y48" s="1689"/>
      <c r="Z48" s="1689"/>
      <c r="AA48" s="1689"/>
      <c r="AB48" s="1689"/>
      <c r="AC48" s="1689"/>
      <c r="AD48" s="1689"/>
      <c r="AE48" s="1689"/>
      <c r="AF48" s="1689"/>
      <c r="AG48" s="11" t="s">
        <v>15</v>
      </c>
      <c r="AH48" s="10"/>
      <c r="AI48" s="10"/>
      <c r="AJ48" s="10"/>
      <c r="AK48" s="10"/>
      <c r="AL48" s="10"/>
      <c r="AM48" s="10"/>
      <c r="AN48" s="9"/>
      <c r="AO48" s="9"/>
    </row>
    <row r="49" spans="1:41" ht="18.75" customHeight="1">
      <c r="A49" s="1800" t="s">
        <v>19</v>
      </c>
      <c r="B49" s="1801"/>
      <c r="C49" s="1801"/>
      <c r="D49" s="1802"/>
      <c r="E49" s="1673" t="s">
        <v>18</v>
      </c>
      <c r="F49" s="1674"/>
      <c r="G49" s="1674"/>
      <c r="H49" s="1674"/>
      <c r="I49" s="1674"/>
      <c r="J49" s="1674"/>
      <c r="K49" s="1674"/>
      <c r="L49" s="1674"/>
      <c r="M49" s="1674"/>
      <c r="N49" s="1674"/>
      <c r="O49" s="1674"/>
      <c r="P49" s="1674"/>
      <c r="Q49" s="1674"/>
      <c r="R49" s="1675"/>
      <c r="S49" s="1688"/>
      <c r="T49" s="1689"/>
      <c r="U49" s="1689"/>
      <c r="V49" s="1689"/>
      <c r="W49" s="1689"/>
      <c r="X49" s="1689"/>
      <c r="Y49" s="1689"/>
      <c r="Z49" s="1689"/>
      <c r="AA49" s="1689"/>
      <c r="AB49" s="1689"/>
      <c r="AC49" s="1689"/>
      <c r="AD49" s="1689"/>
      <c r="AE49" s="1689"/>
      <c r="AF49" s="1689"/>
      <c r="AG49" s="11" t="s">
        <v>15</v>
      </c>
      <c r="AH49" s="10"/>
      <c r="AI49" s="10"/>
      <c r="AJ49" s="10"/>
      <c r="AK49" s="10"/>
      <c r="AL49" s="10"/>
      <c r="AM49" s="10"/>
      <c r="AN49" s="9"/>
      <c r="AO49" s="9"/>
    </row>
    <row r="50" spans="1:41" ht="21" customHeight="1">
      <c r="A50" s="2046" t="s">
        <v>180</v>
      </c>
      <c r="B50" s="2048" t="s">
        <v>179</v>
      </c>
      <c r="C50" s="2049"/>
      <c r="D50" s="2049"/>
      <c r="E50" s="2061"/>
      <c r="F50" s="1933" t="s">
        <v>178</v>
      </c>
      <c r="G50" s="1934"/>
      <c r="H50" s="1934"/>
      <c r="I50" s="1935"/>
      <c r="J50" s="1770" t="s">
        <v>177</v>
      </c>
      <c r="K50" s="1737"/>
      <c r="L50" s="1737"/>
      <c r="M50" s="1737"/>
      <c r="N50" s="1737"/>
      <c r="O50" s="1737"/>
      <c r="P50" s="1737"/>
      <c r="Q50" s="1737"/>
      <c r="R50" s="1737"/>
      <c r="S50" s="1737"/>
      <c r="T50" s="1737"/>
      <c r="U50" s="1737"/>
      <c r="V50" s="1737"/>
      <c r="W50" s="1737"/>
      <c r="X50" s="1737"/>
      <c r="Y50" s="1737"/>
      <c r="Z50" s="1737"/>
      <c r="AA50" s="1737"/>
      <c r="AB50" s="1737"/>
      <c r="AC50" s="1737"/>
      <c r="AD50" s="1737"/>
      <c r="AE50" s="1737"/>
      <c r="AF50" s="1737"/>
      <c r="AG50" s="1738"/>
    </row>
    <row r="51" spans="1:41" ht="21" customHeight="1">
      <c r="A51" s="1987"/>
      <c r="B51" s="1800"/>
      <c r="C51" s="1801"/>
      <c r="D51" s="1801"/>
      <c r="E51" s="1802"/>
      <c r="F51" s="1963"/>
      <c r="G51" s="1964"/>
      <c r="H51" s="1964"/>
      <c r="I51" s="1965"/>
      <c r="J51" s="1770" t="s">
        <v>176</v>
      </c>
      <c r="K51" s="1737"/>
      <c r="L51" s="1737"/>
      <c r="M51" s="1738"/>
      <c r="N51" s="1770" t="s">
        <v>175</v>
      </c>
      <c r="O51" s="1737"/>
      <c r="P51" s="1737"/>
      <c r="Q51" s="1738"/>
      <c r="R51" s="2032" t="s">
        <v>174</v>
      </c>
      <c r="S51" s="2033"/>
      <c r="T51" s="2033"/>
      <c r="U51" s="2034"/>
      <c r="V51" s="2038" t="s">
        <v>173</v>
      </c>
      <c r="W51" s="2039"/>
      <c r="X51" s="2039"/>
      <c r="Y51" s="2040"/>
      <c r="Z51" s="2041" t="s">
        <v>172</v>
      </c>
      <c r="AA51" s="2042"/>
      <c r="AB51" s="2042"/>
      <c r="AC51" s="2043"/>
      <c r="AD51" s="2044" t="s">
        <v>3</v>
      </c>
      <c r="AE51" s="1737"/>
      <c r="AF51" s="1737"/>
      <c r="AG51" s="1738"/>
    </row>
    <row r="52" spans="1:41" ht="21" customHeight="1">
      <c r="A52" s="1987"/>
      <c r="B52" s="2028" t="s">
        <v>1</v>
      </c>
      <c r="C52" s="2029"/>
      <c r="D52" s="2029"/>
      <c r="E52" s="2030"/>
      <c r="F52" s="2028" t="s">
        <v>1</v>
      </c>
      <c r="G52" s="2029"/>
      <c r="H52" s="2029"/>
      <c r="I52" s="2030"/>
      <c r="J52" s="2028" t="s">
        <v>1</v>
      </c>
      <c r="K52" s="2029"/>
      <c r="L52" s="2029"/>
      <c r="M52" s="2030"/>
      <c r="N52" s="2028" t="s">
        <v>1</v>
      </c>
      <c r="O52" s="2029"/>
      <c r="P52" s="2029"/>
      <c r="Q52" s="2030"/>
      <c r="R52" s="2028" t="s">
        <v>1</v>
      </c>
      <c r="S52" s="2029"/>
      <c r="T52" s="2029"/>
      <c r="U52" s="2030"/>
      <c r="V52" s="2028" t="s">
        <v>1</v>
      </c>
      <c r="W52" s="2029"/>
      <c r="X52" s="2029"/>
      <c r="Y52" s="2030"/>
      <c r="Z52" s="2028" t="s">
        <v>1</v>
      </c>
      <c r="AA52" s="2029"/>
      <c r="AB52" s="2029"/>
      <c r="AC52" s="2045"/>
      <c r="AD52" s="2047" t="s">
        <v>1</v>
      </c>
      <c r="AE52" s="2029"/>
      <c r="AF52" s="2029"/>
      <c r="AG52" s="2030"/>
    </row>
    <row r="53" spans="1:41" s="79" customFormat="1" ht="21" customHeight="1">
      <c r="A53" s="1987"/>
      <c r="B53" s="2057">
        <f>ROUNDDOWN(S49/1000,0)</f>
        <v>0</v>
      </c>
      <c r="C53" s="2036"/>
      <c r="D53" s="2036"/>
      <c r="E53" s="2037"/>
      <c r="F53" s="2058"/>
      <c r="G53" s="2059"/>
      <c r="H53" s="2059"/>
      <c r="I53" s="2060"/>
      <c r="J53" s="2058"/>
      <c r="K53" s="2059"/>
      <c r="L53" s="2059"/>
      <c r="M53" s="2060"/>
      <c r="N53" s="2058"/>
      <c r="O53" s="2059"/>
      <c r="P53" s="2059"/>
      <c r="Q53" s="2060"/>
      <c r="R53" s="2058"/>
      <c r="S53" s="2059"/>
      <c r="T53" s="2059"/>
      <c r="U53" s="2060"/>
      <c r="V53" s="2058"/>
      <c r="W53" s="2059"/>
      <c r="X53" s="2059"/>
      <c r="Y53" s="2060"/>
      <c r="Z53" s="2058"/>
      <c r="AA53" s="2059"/>
      <c r="AB53" s="2059"/>
      <c r="AC53" s="2086"/>
      <c r="AD53" s="2035">
        <f>SUM(J53:AC53)</f>
        <v>0</v>
      </c>
      <c r="AE53" s="2036"/>
      <c r="AF53" s="2036"/>
      <c r="AG53" s="2037"/>
    </row>
    <row r="54" spans="1:41" ht="21" customHeight="1">
      <c r="A54" s="1987"/>
      <c r="B54" s="1673" t="s">
        <v>171</v>
      </c>
      <c r="C54" s="1674"/>
      <c r="D54" s="1674"/>
      <c r="E54" s="1674"/>
      <c r="F54" s="1675"/>
      <c r="G54" s="2062" t="s">
        <v>170</v>
      </c>
      <c r="H54" s="2063"/>
      <c r="I54" s="2063"/>
      <c r="J54" s="2063"/>
      <c r="K54" s="2063"/>
      <c r="L54" s="2063"/>
      <c r="M54" s="2063"/>
      <c r="N54" s="2063"/>
      <c r="O54" s="2063"/>
      <c r="P54" s="2063"/>
      <c r="Q54" s="2063"/>
      <c r="R54" s="2063"/>
      <c r="S54" s="2063"/>
      <c r="T54" s="2063"/>
      <c r="U54" s="2063"/>
      <c r="V54" s="2063"/>
      <c r="W54" s="2063"/>
      <c r="X54" s="2063"/>
      <c r="Y54" s="2063"/>
      <c r="Z54" s="2063"/>
      <c r="AA54" s="2063"/>
      <c r="AB54" s="2063"/>
      <c r="AC54" s="2063"/>
      <c r="AD54" s="2063"/>
      <c r="AE54" s="2063"/>
      <c r="AF54" s="2063"/>
      <c r="AG54" s="2064"/>
    </row>
    <row r="55" spans="1:41" ht="21" customHeight="1">
      <c r="A55" s="1987"/>
      <c r="B55" s="1813" t="s">
        <v>169</v>
      </c>
      <c r="C55" s="1673" t="s">
        <v>168</v>
      </c>
      <c r="D55" s="1674"/>
      <c r="E55" s="1674"/>
      <c r="F55" s="1675"/>
      <c r="G55" s="1673" t="s">
        <v>167</v>
      </c>
      <c r="H55" s="1674"/>
      <c r="I55" s="1674"/>
      <c r="J55" s="1675"/>
      <c r="K55" s="1673"/>
      <c r="L55" s="1674"/>
      <c r="M55" s="1674"/>
      <c r="N55" s="1675"/>
      <c r="O55" s="1673"/>
      <c r="P55" s="1674"/>
      <c r="Q55" s="1674"/>
      <c r="R55" s="2031"/>
      <c r="S55" s="1674" t="s">
        <v>3</v>
      </c>
      <c r="T55" s="1674"/>
      <c r="U55" s="1674"/>
      <c r="V55" s="1675"/>
      <c r="W55" s="2048" t="s">
        <v>166</v>
      </c>
      <c r="X55" s="2049"/>
      <c r="Y55" s="2049"/>
      <c r="Z55" s="2050" t="s">
        <v>165</v>
      </c>
      <c r="AA55" s="2051"/>
      <c r="AB55" s="242"/>
      <c r="AC55" s="241"/>
      <c r="AD55" s="1946" t="s">
        <v>846</v>
      </c>
      <c r="AE55" s="2054"/>
      <c r="AF55" s="2054"/>
      <c r="AG55" s="2055"/>
      <c r="AH55" s="43"/>
      <c r="AI55" s="9"/>
    </row>
    <row r="56" spans="1:41" ht="21" customHeight="1">
      <c r="A56" s="1987"/>
      <c r="B56" s="1814"/>
      <c r="C56" s="2028" t="s">
        <v>1</v>
      </c>
      <c r="D56" s="2029"/>
      <c r="E56" s="2029"/>
      <c r="F56" s="2030"/>
      <c r="G56" s="2028" t="s">
        <v>1</v>
      </c>
      <c r="H56" s="2029"/>
      <c r="I56" s="2029"/>
      <c r="J56" s="2030"/>
      <c r="K56" s="2028" t="s">
        <v>1</v>
      </c>
      <c r="L56" s="2029"/>
      <c r="M56" s="2029"/>
      <c r="N56" s="2030"/>
      <c r="O56" s="2028" t="s">
        <v>1</v>
      </c>
      <c r="P56" s="2029"/>
      <c r="Q56" s="2029"/>
      <c r="R56" s="2045"/>
      <c r="S56" s="2029" t="s">
        <v>1</v>
      </c>
      <c r="T56" s="2029"/>
      <c r="U56" s="2029"/>
      <c r="V56" s="2030"/>
      <c r="W56" s="1803"/>
      <c r="X56" s="1804"/>
      <c r="Y56" s="1804"/>
      <c r="Z56" s="2052"/>
      <c r="AA56" s="2053"/>
      <c r="AB56" s="1771" t="s">
        <v>164</v>
      </c>
      <c r="AC56" s="1771"/>
      <c r="AD56" s="1771"/>
      <c r="AE56" s="1771"/>
      <c r="AF56" s="1771"/>
      <c r="AG56" s="2056"/>
    </row>
    <row r="57" spans="1:41" ht="21" customHeight="1">
      <c r="A57" s="1987"/>
      <c r="B57" s="1814"/>
      <c r="C57" s="2065"/>
      <c r="D57" s="2066"/>
      <c r="E57" s="2066"/>
      <c r="F57" s="2067"/>
      <c r="G57" s="2065"/>
      <c r="H57" s="2066"/>
      <c r="I57" s="2066"/>
      <c r="J57" s="2067"/>
      <c r="K57" s="2065"/>
      <c r="L57" s="2066"/>
      <c r="M57" s="2066"/>
      <c r="N57" s="2067"/>
      <c r="O57" s="2065"/>
      <c r="P57" s="2066"/>
      <c r="Q57" s="2066"/>
      <c r="R57" s="2083"/>
      <c r="S57" s="2084">
        <f>SUM(C57:R57)</f>
        <v>0</v>
      </c>
      <c r="T57" s="2084"/>
      <c r="U57" s="2084"/>
      <c r="V57" s="2085"/>
      <c r="W57" s="1803"/>
      <c r="X57" s="1804"/>
      <c r="Y57" s="1804"/>
      <c r="Z57" s="2052"/>
      <c r="AA57" s="2053"/>
      <c r="AB57" s="243"/>
      <c r="AC57" s="276"/>
      <c r="AD57" s="1771"/>
      <c r="AE57" s="1771"/>
      <c r="AF57" s="1771"/>
      <c r="AG57" s="2056"/>
    </row>
    <row r="58" spans="1:41" ht="21" customHeight="1">
      <c r="A58" s="1998" t="s">
        <v>163</v>
      </c>
      <c r="B58" s="1999"/>
      <c r="C58" s="1999"/>
      <c r="D58" s="2000"/>
      <c r="E58" s="2001" t="s">
        <v>162</v>
      </c>
      <c r="F58" s="2002"/>
      <c r="G58" s="2002"/>
      <c r="H58" s="2002"/>
      <c r="I58" s="2002"/>
      <c r="J58" s="2003"/>
      <c r="K58" s="2004"/>
      <c r="L58" s="2005"/>
      <c r="M58" s="2005"/>
      <c r="N58" s="2005"/>
      <c r="O58" s="2005"/>
      <c r="P58" s="2006"/>
      <c r="Q58" s="2001" t="s">
        <v>161</v>
      </c>
      <c r="R58" s="2003"/>
      <c r="S58" s="2007"/>
      <c r="T58" s="2008"/>
      <c r="U58" s="2008"/>
      <c r="V58" s="2008"/>
      <c r="W58" s="76" t="s">
        <v>9</v>
      </c>
      <c r="X58" s="2001" t="s">
        <v>160</v>
      </c>
      <c r="Y58" s="2002"/>
      <c r="Z58" s="2002"/>
      <c r="AA58" s="2002"/>
      <c r="AB58" s="2003"/>
      <c r="AC58" s="2007"/>
      <c r="AD58" s="2008"/>
      <c r="AE58" s="2008"/>
      <c r="AF58" s="2008"/>
      <c r="AG58" s="76" t="s">
        <v>9</v>
      </c>
    </row>
    <row r="59" spans="1:41" ht="21" customHeight="1">
      <c r="A59" s="1803" t="s">
        <v>159</v>
      </c>
      <c r="B59" s="1804"/>
      <c r="C59" s="1804"/>
      <c r="D59" s="1805"/>
      <c r="E59" s="1991" t="s">
        <v>158</v>
      </c>
      <c r="F59" s="1992"/>
      <c r="G59" s="1992"/>
      <c r="H59" s="1992"/>
      <c r="I59" s="1992"/>
      <c r="J59" s="1992"/>
      <c r="K59" s="1992"/>
      <c r="L59" s="1992"/>
      <c r="M59" s="1992"/>
      <c r="N59" s="1992"/>
      <c r="O59" s="1993"/>
      <c r="P59" s="1994"/>
      <c r="Q59" s="1994"/>
      <c r="R59" s="1994"/>
      <c r="S59" s="75" t="s">
        <v>9</v>
      </c>
      <c r="T59" s="1995" t="s">
        <v>157</v>
      </c>
      <c r="U59" s="1996"/>
      <c r="V59" s="1996"/>
      <c r="W59" s="1996"/>
      <c r="X59" s="1996"/>
      <c r="Y59" s="1996"/>
      <c r="Z59" s="1996"/>
      <c r="AA59" s="1996"/>
      <c r="AB59" s="1997"/>
      <c r="AC59" s="2014"/>
      <c r="AD59" s="2015"/>
      <c r="AE59" s="2015"/>
      <c r="AF59" s="2015"/>
      <c r="AG59" s="74" t="s">
        <v>9</v>
      </c>
    </row>
    <row r="60" spans="1:41" ht="21" customHeight="1">
      <c r="A60" s="1800"/>
      <c r="B60" s="1801"/>
      <c r="C60" s="1801"/>
      <c r="D60" s="1802"/>
      <c r="E60" s="1991" t="s">
        <v>156</v>
      </c>
      <c r="F60" s="1992"/>
      <c r="G60" s="1992"/>
      <c r="H60" s="1992"/>
      <c r="I60" s="1992"/>
      <c r="J60" s="1992"/>
      <c r="K60" s="1992"/>
      <c r="L60" s="1992"/>
      <c r="M60" s="1992"/>
      <c r="N60" s="1992"/>
      <c r="O60" s="2012"/>
      <c r="P60" s="2013"/>
      <c r="Q60" s="2013"/>
      <c r="R60" s="2013"/>
      <c r="S60" s="75" t="s">
        <v>9</v>
      </c>
      <c r="T60" s="1995" t="s">
        <v>155</v>
      </c>
      <c r="U60" s="1996"/>
      <c r="V60" s="1996"/>
      <c r="W60" s="1996"/>
      <c r="X60" s="1996"/>
      <c r="Y60" s="1996"/>
      <c r="Z60" s="1996"/>
      <c r="AA60" s="1996"/>
      <c r="AB60" s="1997"/>
      <c r="AC60" s="2014"/>
      <c r="AD60" s="2015"/>
      <c r="AE60" s="2015"/>
      <c r="AF60" s="2015"/>
      <c r="AG60" s="74" t="s">
        <v>9</v>
      </c>
    </row>
    <row r="61" spans="1:41" ht="21" customHeight="1">
      <c r="A61" s="1987" t="s">
        <v>154</v>
      </c>
      <c r="B61" s="1989" t="s">
        <v>153</v>
      </c>
      <c r="C61" s="1989"/>
      <c r="D61" s="1989"/>
      <c r="E61" s="1766" t="s">
        <v>2</v>
      </c>
      <c r="F61" s="1767"/>
      <c r="G61" s="1767"/>
      <c r="H61" s="1767"/>
      <c r="I61" s="1767"/>
      <c r="J61" s="1767"/>
      <c r="K61" s="1767"/>
      <c r="L61" s="1768"/>
      <c r="M61" s="1766" t="s">
        <v>152</v>
      </c>
      <c r="N61" s="1767"/>
      <c r="O61" s="1767"/>
      <c r="P61" s="1767"/>
      <c r="Q61" s="1767"/>
      <c r="R61" s="1767"/>
      <c r="S61" s="1767"/>
      <c r="T61" s="1768"/>
      <c r="U61" s="1766" t="s">
        <v>151</v>
      </c>
      <c r="V61" s="1767"/>
      <c r="W61" s="1767"/>
      <c r="X61" s="1767"/>
      <c r="Y61" s="1768"/>
      <c r="Z61" s="2022" t="s">
        <v>150</v>
      </c>
      <c r="AA61" s="2023"/>
      <c r="AB61" s="2023"/>
      <c r="AC61" s="2023"/>
      <c r="AD61" s="2023"/>
      <c r="AE61" s="2023"/>
      <c r="AF61" s="2023"/>
      <c r="AG61" s="2024"/>
    </row>
    <row r="62" spans="1:41" ht="21" customHeight="1">
      <c r="A62" s="1987"/>
      <c r="B62" s="1990"/>
      <c r="C62" s="1990"/>
      <c r="D62" s="1990"/>
      <c r="E62" s="1788"/>
      <c r="F62" s="1782"/>
      <c r="G62" s="1782"/>
      <c r="H62" s="1782"/>
      <c r="I62" s="1782"/>
      <c r="J62" s="1782"/>
      <c r="K62" s="1782"/>
      <c r="L62" s="1783"/>
      <c r="M62" s="1788"/>
      <c r="N62" s="1782"/>
      <c r="O62" s="1782"/>
      <c r="P62" s="1782"/>
      <c r="Q62" s="1782"/>
      <c r="R62" s="1782"/>
      <c r="S62" s="1782"/>
      <c r="T62" s="1783"/>
      <c r="U62" s="2068" t="s">
        <v>149</v>
      </c>
      <c r="V62" s="2069"/>
      <c r="W62" s="2069"/>
      <c r="X62" s="2069"/>
      <c r="Y62" s="2070"/>
      <c r="Z62" s="2071" t="s">
        <v>148</v>
      </c>
      <c r="AA62" s="2072"/>
      <c r="AB62" s="2072"/>
      <c r="AC62" s="2072"/>
      <c r="AD62" s="2072"/>
      <c r="AE62" s="2072"/>
      <c r="AF62" s="2072"/>
      <c r="AG62" s="2073"/>
    </row>
    <row r="63" spans="1:41" ht="21" customHeight="1">
      <c r="A63" s="1987"/>
      <c r="B63" s="1990"/>
      <c r="C63" s="1990"/>
      <c r="D63" s="1990"/>
      <c r="E63" s="2074"/>
      <c r="F63" s="2075"/>
      <c r="G63" s="2075"/>
      <c r="H63" s="2075"/>
      <c r="I63" s="2075"/>
      <c r="J63" s="2075"/>
      <c r="K63" s="2075"/>
      <c r="L63" s="2076"/>
      <c r="M63" s="2074"/>
      <c r="N63" s="2075"/>
      <c r="O63" s="2075"/>
      <c r="P63" s="2075"/>
      <c r="Q63" s="2075"/>
      <c r="R63" s="2075"/>
      <c r="S63" s="2075"/>
      <c r="T63" s="2076"/>
      <c r="U63" s="2077" t="s">
        <v>149</v>
      </c>
      <c r="V63" s="2078"/>
      <c r="W63" s="2078"/>
      <c r="X63" s="2078"/>
      <c r="Y63" s="2079"/>
      <c r="Z63" s="2077" t="s">
        <v>148</v>
      </c>
      <c r="AA63" s="2078"/>
      <c r="AB63" s="2078"/>
      <c r="AC63" s="2078"/>
      <c r="AD63" s="2078"/>
      <c r="AE63" s="2078"/>
      <c r="AF63" s="2078"/>
      <c r="AG63" s="2079"/>
    </row>
    <row r="64" spans="1:41" ht="21" customHeight="1">
      <c r="A64" s="1987"/>
      <c r="B64" s="1990"/>
      <c r="C64" s="1990"/>
      <c r="D64" s="1990"/>
      <c r="E64" s="2080"/>
      <c r="F64" s="2081"/>
      <c r="G64" s="2081"/>
      <c r="H64" s="2081"/>
      <c r="I64" s="2081"/>
      <c r="J64" s="2081"/>
      <c r="K64" s="2081"/>
      <c r="L64" s="2082"/>
      <c r="M64" s="2080"/>
      <c r="N64" s="2081"/>
      <c r="O64" s="2081"/>
      <c r="P64" s="2081"/>
      <c r="Q64" s="2081"/>
      <c r="R64" s="2081"/>
      <c r="S64" s="2081"/>
      <c r="T64" s="2082"/>
      <c r="U64" s="2025" t="s">
        <v>149</v>
      </c>
      <c r="V64" s="2026"/>
      <c r="W64" s="2026"/>
      <c r="X64" s="2026"/>
      <c r="Y64" s="2027"/>
      <c r="Z64" s="1885" t="s">
        <v>148</v>
      </c>
      <c r="AA64" s="1886"/>
      <c r="AB64" s="1886"/>
      <c r="AC64" s="1886"/>
      <c r="AD64" s="1886"/>
      <c r="AE64" s="1886"/>
      <c r="AF64" s="1886"/>
      <c r="AG64" s="1887"/>
    </row>
    <row r="65" spans="1:38" ht="21" customHeight="1">
      <c r="A65" s="1987"/>
      <c r="B65" s="1739" t="s">
        <v>147</v>
      </c>
      <c r="C65" s="1673" t="s">
        <v>146</v>
      </c>
      <c r="D65" s="1674"/>
      <c r="E65" s="1674"/>
      <c r="F65" s="1674"/>
      <c r="G65" s="1674"/>
      <c r="H65" s="1674"/>
      <c r="I65" s="1674"/>
      <c r="J65" s="1674"/>
      <c r="K65" s="1769"/>
      <c r="L65" s="1769"/>
      <c r="M65" s="1769"/>
      <c r="N65" s="1769"/>
      <c r="O65" s="1737" t="s">
        <v>11</v>
      </c>
      <c r="P65" s="1738"/>
      <c r="Q65" s="1673" t="s">
        <v>145</v>
      </c>
      <c r="R65" s="1674"/>
      <c r="S65" s="1674"/>
      <c r="T65" s="1674"/>
      <c r="U65" s="1674"/>
      <c r="V65" s="1674"/>
      <c r="W65" s="1674"/>
      <c r="X65" s="1675"/>
      <c r="Y65" s="1780"/>
      <c r="Z65" s="1769"/>
      <c r="AA65" s="1769"/>
      <c r="AB65" s="1769"/>
      <c r="AC65" s="1769"/>
      <c r="AD65" s="1769"/>
      <c r="AE65" s="1769"/>
      <c r="AF65" s="1769"/>
      <c r="AG65" s="1781"/>
      <c r="AH65" s="9"/>
      <c r="AI65" s="9"/>
      <c r="AJ65" s="9"/>
      <c r="AK65" s="9"/>
      <c r="AL65" s="9"/>
    </row>
    <row r="66" spans="1:38" ht="21" customHeight="1">
      <c r="A66" s="1987"/>
      <c r="B66" s="1740"/>
      <c r="C66" s="1876" t="s">
        <v>144</v>
      </c>
      <c r="D66" s="1888"/>
      <c r="E66" s="1889"/>
      <c r="F66" s="1897" t="s">
        <v>143</v>
      </c>
      <c r="G66" s="1897"/>
      <c r="H66" s="1897"/>
      <c r="I66" s="1897"/>
      <c r="J66" s="1897"/>
      <c r="K66" s="1898"/>
      <c r="L66" s="1897" t="s">
        <v>2</v>
      </c>
      <c r="M66" s="1897"/>
      <c r="N66" s="1897"/>
      <c r="O66" s="1897"/>
      <c r="P66" s="1897"/>
      <c r="Q66" s="1898"/>
      <c r="R66" s="1876" t="s">
        <v>142</v>
      </c>
      <c r="S66" s="1877"/>
      <c r="T66" s="1878"/>
      <c r="U66" s="1860" t="s">
        <v>141</v>
      </c>
      <c r="V66" s="1860"/>
      <c r="W66" s="1860"/>
      <c r="X66" s="1860"/>
      <c r="Y66" s="1860"/>
      <c r="Z66" s="1860"/>
      <c r="AA66" s="1860"/>
      <c r="AB66" s="1861"/>
      <c r="AC66" s="1862"/>
      <c r="AD66" s="1862"/>
      <c r="AE66" s="1862"/>
      <c r="AF66" s="1862"/>
      <c r="AG66" s="1863"/>
      <c r="AL66" s="9"/>
    </row>
    <row r="67" spans="1:38" ht="21" customHeight="1">
      <c r="A67" s="1987"/>
      <c r="B67" s="1740"/>
      <c r="C67" s="1890"/>
      <c r="D67" s="1891"/>
      <c r="E67" s="1892"/>
      <c r="F67" s="2016"/>
      <c r="G67" s="2017"/>
      <c r="H67" s="2017"/>
      <c r="I67" s="2017"/>
      <c r="J67" s="2017"/>
      <c r="K67" s="2018"/>
      <c r="L67" s="2016"/>
      <c r="M67" s="2017"/>
      <c r="N67" s="2017"/>
      <c r="O67" s="2017"/>
      <c r="P67" s="2017"/>
      <c r="Q67" s="2018"/>
      <c r="R67" s="1879"/>
      <c r="S67" s="1880"/>
      <c r="T67" s="1881"/>
      <c r="U67" s="1896" t="s">
        <v>140</v>
      </c>
      <c r="V67" s="1896"/>
      <c r="W67" s="1896"/>
      <c r="X67" s="1896"/>
      <c r="Y67" s="1896"/>
      <c r="Z67" s="1896"/>
      <c r="AA67" s="1896"/>
      <c r="AB67" s="2009" t="s">
        <v>9</v>
      </c>
      <c r="AC67" s="2010"/>
      <c r="AD67" s="2010"/>
      <c r="AE67" s="2010"/>
      <c r="AF67" s="2010"/>
      <c r="AG67" s="2011"/>
    </row>
    <row r="68" spans="1:38" ht="21" customHeight="1" thickBot="1">
      <c r="A68" s="1988"/>
      <c r="B68" s="1799"/>
      <c r="C68" s="1893"/>
      <c r="D68" s="1894"/>
      <c r="E68" s="1895"/>
      <c r="F68" s="2019"/>
      <c r="G68" s="2020"/>
      <c r="H68" s="2020"/>
      <c r="I68" s="2020"/>
      <c r="J68" s="2020"/>
      <c r="K68" s="2021"/>
      <c r="L68" s="2019"/>
      <c r="M68" s="2020"/>
      <c r="N68" s="2020"/>
      <c r="O68" s="2020"/>
      <c r="P68" s="2020"/>
      <c r="Q68" s="2021"/>
      <c r="R68" s="1882"/>
      <c r="S68" s="1883"/>
      <c r="T68" s="1884"/>
      <c r="U68" s="1854" t="s">
        <v>139</v>
      </c>
      <c r="V68" s="1855"/>
      <c r="W68" s="1855"/>
      <c r="X68" s="1855"/>
      <c r="Y68" s="1855"/>
      <c r="Z68" s="1855"/>
      <c r="AA68" s="1856"/>
      <c r="AB68" s="1857"/>
      <c r="AC68" s="1858"/>
      <c r="AD68" s="1858"/>
      <c r="AE68" s="1858"/>
      <c r="AF68" s="1858"/>
      <c r="AG68" s="1859"/>
    </row>
    <row r="69" spans="1:38" ht="21" customHeight="1">
      <c r="A69" s="1974">
        <v>8</v>
      </c>
      <c r="B69" s="1899" t="s">
        <v>138</v>
      </c>
      <c r="C69" s="1900"/>
      <c r="D69" s="1900"/>
      <c r="E69" s="1901"/>
      <c r="F69" s="1976" t="s">
        <v>137</v>
      </c>
      <c r="G69" s="1977"/>
      <c r="H69" s="1977"/>
      <c r="I69" s="1977"/>
      <c r="J69" s="1977"/>
      <c r="K69" s="1977"/>
      <c r="L69" s="1977"/>
      <c r="M69" s="1978"/>
      <c r="N69" s="1976" t="s">
        <v>136</v>
      </c>
      <c r="O69" s="1979"/>
      <c r="P69" s="1979"/>
      <c r="Q69" s="1979"/>
      <c r="R69" s="1979"/>
      <c r="S69" s="1979"/>
      <c r="T69" s="1979"/>
      <c r="U69" s="1979"/>
      <c r="V69" s="1979"/>
      <c r="W69" s="1979"/>
      <c r="X69" s="1979"/>
      <c r="Y69" s="1979"/>
      <c r="Z69" s="1979"/>
      <c r="AA69" s="1979"/>
      <c r="AB69" s="1979"/>
      <c r="AC69" s="1979"/>
      <c r="AD69" s="1979"/>
      <c r="AE69" s="1979"/>
      <c r="AF69" s="1979"/>
      <c r="AG69" s="1980"/>
    </row>
    <row r="70" spans="1:38" ht="21" customHeight="1" thickBot="1">
      <c r="A70" s="1975"/>
      <c r="B70" s="1902"/>
      <c r="C70" s="1902"/>
      <c r="D70" s="1902"/>
      <c r="E70" s="1903"/>
      <c r="F70" s="1981"/>
      <c r="G70" s="1982"/>
      <c r="H70" s="1982"/>
      <c r="I70" s="1982"/>
      <c r="J70" s="1982"/>
      <c r="K70" s="1982"/>
      <c r="L70" s="1982"/>
      <c r="M70" s="73" t="s">
        <v>135</v>
      </c>
      <c r="N70" s="1983"/>
      <c r="O70" s="1982"/>
      <c r="P70" s="1982"/>
      <c r="Q70" s="1982"/>
      <c r="R70" s="1982"/>
      <c r="S70" s="1982"/>
      <c r="T70" s="1982"/>
      <c r="U70" s="1982"/>
      <c r="V70" s="1982"/>
      <c r="W70" s="1982"/>
      <c r="X70" s="1982"/>
      <c r="Y70" s="1982"/>
      <c r="Z70" s="1982"/>
      <c r="AA70" s="1982"/>
      <c r="AB70" s="1982"/>
      <c r="AC70" s="1982"/>
      <c r="AD70" s="1982"/>
      <c r="AE70" s="1982"/>
      <c r="AF70" s="1982"/>
      <c r="AG70" s="1984"/>
    </row>
    <row r="71" spans="1:38" ht="21" customHeight="1">
      <c r="A71" s="1974">
        <v>9</v>
      </c>
      <c r="B71" s="1899" t="s">
        <v>134</v>
      </c>
      <c r="C71" s="1900"/>
      <c r="D71" s="1900"/>
      <c r="E71" s="1901"/>
      <c r="F71" s="1867" t="s">
        <v>133</v>
      </c>
      <c r="G71" s="1868"/>
      <c r="H71" s="1868"/>
      <c r="I71" s="1868"/>
      <c r="J71" s="1868"/>
      <c r="K71" s="1868"/>
      <c r="L71" s="1868"/>
      <c r="M71" s="1869"/>
      <c r="N71" s="1985"/>
      <c r="O71" s="1986"/>
      <c r="P71" s="1986"/>
      <c r="Q71" s="1986"/>
      <c r="R71" s="1986"/>
      <c r="S71" s="1986"/>
      <c r="T71" s="278" t="s">
        <v>838</v>
      </c>
      <c r="U71" s="1870" t="s">
        <v>132</v>
      </c>
      <c r="V71" s="1871"/>
      <c r="W71" s="1871"/>
      <c r="X71" s="1871"/>
      <c r="Y71" s="1871"/>
      <c r="Z71" s="1871"/>
      <c r="AA71" s="1871"/>
      <c r="AB71" s="1871"/>
      <c r="AC71" s="1871"/>
      <c r="AD71" s="1871"/>
      <c r="AE71" s="1871"/>
      <c r="AF71" s="1871"/>
      <c r="AG71" s="1872"/>
    </row>
    <row r="72" spans="1:38" ht="21" customHeight="1" thickBot="1">
      <c r="A72" s="1975"/>
      <c r="B72" s="1902"/>
      <c r="C72" s="1902"/>
      <c r="D72" s="1902"/>
      <c r="E72" s="1903"/>
      <c r="F72" s="43" t="s">
        <v>131</v>
      </c>
      <c r="G72" s="9"/>
      <c r="H72" s="9"/>
      <c r="I72" s="9"/>
      <c r="J72" s="9"/>
      <c r="K72" s="9"/>
      <c r="L72" s="72"/>
      <c r="M72" s="71"/>
      <c r="N72" s="1865"/>
      <c r="O72" s="1866"/>
      <c r="P72" s="1866"/>
      <c r="Q72" s="1866"/>
      <c r="R72" s="1866"/>
      <c r="S72" s="1811" t="s">
        <v>130</v>
      </c>
      <c r="T72" s="1864"/>
      <c r="U72" s="1873" t="s">
        <v>129</v>
      </c>
      <c r="V72" s="1874"/>
      <c r="W72" s="1874"/>
      <c r="X72" s="1874"/>
      <c r="Y72" s="1874"/>
      <c r="Z72" s="1874"/>
      <c r="AA72" s="1874"/>
      <c r="AB72" s="1874"/>
      <c r="AC72" s="1874"/>
      <c r="AD72" s="1874"/>
      <c r="AE72" s="1874"/>
      <c r="AF72" s="1874"/>
      <c r="AG72" s="1875"/>
      <c r="AH72" s="19"/>
    </row>
    <row r="73" spans="1:38" ht="21" customHeight="1">
      <c r="A73" s="70">
        <v>10</v>
      </c>
      <c r="B73" s="1722" t="s">
        <v>128</v>
      </c>
      <c r="C73" s="1723"/>
      <c r="D73" s="1723"/>
      <c r="E73" s="1724"/>
      <c r="F73" s="1722" t="s">
        <v>127</v>
      </c>
      <c r="G73" s="1723"/>
      <c r="H73" s="1724"/>
      <c r="I73" s="1723" t="s">
        <v>126</v>
      </c>
      <c r="J73" s="1723"/>
      <c r="K73" s="1724"/>
      <c r="L73" s="1722" t="s">
        <v>125</v>
      </c>
      <c r="M73" s="1723"/>
      <c r="N73" s="1723"/>
      <c r="O73" s="1723"/>
      <c r="P73" s="1723"/>
      <c r="Q73" s="1723"/>
      <c r="R73" s="1723"/>
      <c r="S73" s="1723"/>
      <c r="T73" s="1723"/>
      <c r="U73" s="1723"/>
      <c r="V73" s="1723"/>
      <c r="W73" s="1723"/>
      <c r="X73" s="1723"/>
      <c r="Y73" s="1723"/>
      <c r="Z73" s="1724"/>
      <c r="AA73" s="1722" t="s">
        <v>124</v>
      </c>
      <c r="AB73" s="1723"/>
      <c r="AC73" s="1723"/>
      <c r="AD73" s="1723"/>
      <c r="AE73" s="1723"/>
      <c r="AF73" s="1723"/>
      <c r="AG73" s="1724"/>
    </row>
    <row r="74" spans="1:38" ht="21" customHeight="1">
      <c r="A74" s="1928" t="s">
        <v>123</v>
      </c>
      <c r="B74" s="1780"/>
      <c r="C74" s="1769"/>
      <c r="D74" s="1769"/>
      <c r="E74" s="1781"/>
      <c r="F74" s="1780"/>
      <c r="G74" s="1769"/>
      <c r="H74" s="1781"/>
      <c r="I74" s="1966"/>
      <c r="J74" s="1967"/>
      <c r="K74" s="11" t="s">
        <v>122</v>
      </c>
      <c r="L74" s="1968" t="s">
        <v>121</v>
      </c>
      <c r="M74" s="1969"/>
      <c r="N74" s="1969"/>
      <c r="O74" s="1969"/>
      <c r="P74" s="1969"/>
      <c r="Q74" s="1969"/>
      <c r="R74" s="1969"/>
      <c r="S74" s="1969"/>
      <c r="T74" s="1969"/>
      <c r="U74" s="1969"/>
      <c r="V74" s="1969"/>
      <c r="W74" s="1969"/>
      <c r="X74" s="1969"/>
      <c r="Y74" s="1969"/>
      <c r="Z74" s="1970"/>
      <c r="AA74" s="1971" t="s">
        <v>120</v>
      </c>
      <c r="AB74" s="1972"/>
      <c r="AC74" s="1972"/>
      <c r="AD74" s="1972"/>
      <c r="AE74" s="1972"/>
      <c r="AF74" s="1972"/>
      <c r="AG74" s="1973"/>
    </row>
    <row r="75" spans="1:38" ht="21" customHeight="1">
      <c r="A75" s="1928"/>
      <c r="B75" s="1780"/>
      <c r="C75" s="1769"/>
      <c r="D75" s="1769"/>
      <c r="E75" s="1781"/>
      <c r="F75" s="1780"/>
      <c r="G75" s="1769"/>
      <c r="H75" s="1781"/>
      <c r="I75" s="1966"/>
      <c r="J75" s="1967"/>
      <c r="K75" s="11" t="s">
        <v>122</v>
      </c>
      <c r="L75" s="1968" t="s">
        <v>121</v>
      </c>
      <c r="M75" s="1969"/>
      <c r="N75" s="1969"/>
      <c r="O75" s="1969"/>
      <c r="P75" s="1969"/>
      <c r="Q75" s="1969"/>
      <c r="R75" s="1969"/>
      <c r="S75" s="1969"/>
      <c r="T75" s="1969"/>
      <c r="U75" s="1969"/>
      <c r="V75" s="1969"/>
      <c r="W75" s="1969"/>
      <c r="X75" s="1969"/>
      <c r="Y75" s="1969"/>
      <c r="Z75" s="1970"/>
      <c r="AA75" s="1971" t="s">
        <v>120</v>
      </c>
      <c r="AB75" s="1972"/>
      <c r="AC75" s="1972"/>
      <c r="AD75" s="1972"/>
      <c r="AE75" s="1972"/>
      <c r="AF75" s="1972"/>
      <c r="AG75" s="1973"/>
    </row>
    <row r="76" spans="1:38" ht="21" customHeight="1">
      <c r="A76" s="1928"/>
      <c r="B76" s="1933" t="s">
        <v>119</v>
      </c>
      <c r="C76" s="1934"/>
      <c r="D76" s="1935"/>
      <c r="E76" s="1954" t="s">
        <v>118</v>
      </c>
      <c r="F76" s="1955"/>
      <c r="G76" s="1955"/>
      <c r="H76" s="1955"/>
      <c r="I76" s="1955"/>
      <c r="J76" s="1955"/>
      <c r="K76" s="1955"/>
      <c r="L76" s="1955"/>
      <c r="M76" s="1955"/>
      <c r="N76" s="1955"/>
      <c r="O76" s="1955"/>
      <c r="P76" s="1955"/>
      <c r="Q76" s="1955"/>
      <c r="R76" s="1955"/>
      <c r="S76" s="1955"/>
      <c r="T76" s="1955"/>
      <c r="U76" s="1955"/>
      <c r="V76" s="1955"/>
      <c r="W76" s="1955"/>
      <c r="X76" s="1956"/>
      <c r="Y76" s="1933" t="s">
        <v>117</v>
      </c>
      <c r="Z76" s="1934"/>
      <c r="AA76" s="1934"/>
      <c r="AB76" s="1934"/>
      <c r="AC76" s="1935"/>
      <c r="AD76" s="1939"/>
      <c r="AE76" s="1940"/>
      <c r="AF76" s="1940"/>
      <c r="AG76" s="1941"/>
    </row>
    <row r="77" spans="1:38" ht="21" customHeight="1">
      <c r="A77" s="1928"/>
      <c r="B77" s="1951"/>
      <c r="C77" s="1952"/>
      <c r="D77" s="1953"/>
      <c r="E77" s="1957"/>
      <c r="F77" s="1958"/>
      <c r="G77" s="1958"/>
      <c r="H77" s="1958"/>
      <c r="I77" s="1958"/>
      <c r="J77" s="1958"/>
      <c r="K77" s="1958"/>
      <c r="L77" s="1958"/>
      <c r="M77" s="1958"/>
      <c r="N77" s="1958"/>
      <c r="O77" s="1958"/>
      <c r="P77" s="1958"/>
      <c r="Q77" s="1958"/>
      <c r="R77" s="1958"/>
      <c r="S77" s="1958"/>
      <c r="T77" s="1958"/>
      <c r="U77" s="1958"/>
      <c r="V77" s="1958"/>
      <c r="W77" s="1958"/>
      <c r="X77" s="1959"/>
      <c r="Y77" s="1963"/>
      <c r="Z77" s="1964"/>
      <c r="AA77" s="1964"/>
      <c r="AB77" s="1964"/>
      <c r="AC77" s="1965"/>
      <c r="AD77" s="1942"/>
      <c r="AE77" s="1943"/>
      <c r="AF77" s="1943"/>
      <c r="AG77" s="1944"/>
    </row>
    <row r="78" spans="1:38" ht="21" customHeight="1">
      <c r="A78" s="1928"/>
      <c r="B78" s="1951"/>
      <c r="C78" s="1952"/>
      <c r="D78" s="1953"/>
      <c r="E78" s="1957"/>
      <c r="F78" s="1958"/>
      <c r="G78" s="1958"/>
      <c r="H78" s="1958"/>
      <c r="I78" s="1958"/>
      <c r="J78" s="1958"/>
      <c r="K78" s="1958"/>
      <c r="L78" s="1958"/>
      <c r="M78" s="1958"/>
      <c r="N78" s="1958"/>
      <c r="O78" s="1958"/>
      <c r="P78" s="1958"/>
      <c r="Q78" s="1958"/>
      <c r="R78" s="1958"/>
      <c r="S78" s="1958"/>
      <c r="T78" s="1958"/>
      <c r="U78" s="1958"/>
      <c r="V78" s="1958"/>
      <c r="W78" s="1958"/>
      <c r="X78" s="1959"/>
      <c r="Y78" s="1933" t="s">
        <v>116</v>
      </c>
      <c r="Z78" s="1934"/>
      <c r="AA78" s="1934"/>
      <c r="AB78" s="1934"/>
      <c r="AC78" s="1935"/>
      <c r="AD78" s="1945"/>
      <c r="AE78" s="1946"/>
      <c r="AF78" s="1946"/>
      <c r="AG78" s="1947"/>
    </row>
    <row r="79" spans="1:38" ht="21" customHeight="1" thickBot="1">
      <c r="A79" s="1928"/>
      <c r="B79" s="1936"/>
      <c r="C79" s="1937"/>
      <c r="D79" s="1938"/>
      <c r="E79" s="1960"/>
      <c r="F79" s="1961"/>
      <c r="G79" s="1961"/>
      <c r="H79" s="1961"/>
      <c r="I79" s="1961"/>
      <c r="J79" s="1961"/>
      <c r="K79" s="1961"/>
      <c r="L79" s="1961"/>
      <c r="M79" s="1961"/>
      <c r="N79" s="1961"/>
      <c r="O79" s="1961"/>
      <c r="P79" s="1961"/>
      <c r="Q79" s="1961"/>
      <c r="R79" s="1961"/>
      <c r="S79" s="1961"/>
      <c r="T79" s="1961"/>
      <c r="U79" s="1961"/>
      <c r="V79" s="1961"/>
      <c r="W79" s="1961"/>
      <c r="X79" s="1962"/>
      <c r="Y79" s="1936"/>
      <c r="Z79" s="1937"/>
      <c r="AA79" s="1937"/>
      <c r="AB79" s="1937"/>
      <c r="AC79" s="1938"/>
      <c r="AD79" s="1948"/>
      <c r="AE79" s="1949"/>
      <c r="AF79" s="1949"/>
      <c r="AG79" s="1950"/>
    </row>
    <row r="80" spans="1:38" ht="21" customHeight="1">
      <c r="A80" s="69" t="s">
        <v>115</v>
      </c>
      <c r="B80" s="68"/>
      <c r="C80" s="67"/>
      <c r="D80" s="1722" t="s">
        <v>114</v>
      </c>
      <c r="E80" s="1723"/>
      <c r="F80" s="1723"/>
      <c r="G80" s="1723"/>
      <c r="H80" s="1723"/>
      <c r="I80" s="1723"/>
      <c r="J80" s="279" t="s">
        <v>113</v>
      </c>
      <c r="K80" s="280"/>
      <c r="L80" s="280"/>
      <c r="M80" s="280"/>
      <c r="N80" s="280"/>
      <c r="O80" s="280"/>
      <c r="P80" s="280"/>
      <c r="Q80" s="280"/>
      <c r="R80" s="281"/>
      <c r="S80" s="1930" t="s">
        <v>112</v>
      </c>
      <c r="T80" s="1930"/>
      <c r="U80" s="1930"/>
      <c r="V80" s="1930"/>
      <c r="W80" s="1930"/>
      <c r="X80" s="1930"/>
      <c r="Y80" s="1931"/>
      <c r="Z80" s="1931"/>
      <c r="AA80" s="1931"/>
      <c r="AB80" s="1931"/>
      <c r="AC80" s="1931"/>
      <c r="AD80" s="1930"/>
      <c r="AE80" s="1930"/>
      <c r="AF80" s="1930"/>
      <c r="AG80" s="1932"/>
    </row>
    <row r="81" spans="1:33" ht="21" customHeight="1">
      <c r="A81" s="1904" t="s">
        <v>111</v>
      </c>
      <c r="B81" s="1905"/>
      <c r="C81" s="1906"/>
      <c r="D81" s="713" t="s">
        <v>110</v>
      </c>
      <c r="E81" s="714"/>
      <c r="F81" s="714"/>
      <c r="G81" s="714"/>
      <c r="H81" s="714"/>
      <c r="I81" s="714"/>
      <c r="J81" s="713" t="s">
        <v>847</v>
      </c>
      <c r="K81" s="714"/>
      <c r="L81" s="714"/>
      <c r="M81" s="714"/>
      <c r="N81" s="714"/>
      <c r="O81" s="714"/>
      <c r="P81" s="714"/>
      <c r="Q81" s="714"/>
      <c r="R81" s="1929"/>
      <c r="S81" s="1929"/>
      <c r="T81" s="714" t="s">
        <v>848</v>
      </c>
      <c r="U81" s="1929"/>
      <c r="V81" s="1929"/>
      <c r="W81" s="714" t="s">
        <v>849</v>
      </c>
      <c r="X81" s="1929"/>
      <c r="Y81" s="1929"/>
      <c r="Z81" s="714" t="s">
        <v>850</v>
      </c>
      <c r="AA81" s="714"/>
      <c r="AB81" s="714"/>
      <c r="AC81" s="714"/>
      <c r="AD81" s="714"/>
      <c r="AE81" s="714"/>
      <c r="AF81" s="714"/>
      <c r="AG81" s="715"/>
    </row>
    <row r="82" spans="1:33" ht="21" customHeight="1">
      <c r="A82" s="1904"/>
      <c r="B82" s="1905"/>
      <c r="C82" s="1906"/>
      <c r="D82" s="1907"/>
      <c r="E82" s="1908"/>
      <c r="F82" s="1908"/>
      <c r="G82" s="1908"/>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9"/>
    </row>
    <row r="83" spans="1:33" ht="21" customHeight="1">
      <c r="A83" s="1904"/>
      <c r="B83" s="1905"/>
      <c r="C83" s="1906"/>
      <c r="D83" s="1910"/>
      <c r="E83" s="1911"/>
      <c r="F83" s="1911"/>
      <c r="G83" s="1911"/>
      <c r="H83" s="1911"/>
      <c r="I83" s="1911"/>
      <c r="J83" s="1911"/>
      <c r="K83" s="1911"/>
      <c r="L83" s="1911"/>
      <c r="M83" s="1911"/>
      <c r="N83" s="1911"/>
      <c r="O83" s="1911"/>
      <c r="P83" s="1911"/>
      <c r="Q83" s="1911"/>
      <c r="R83" s="1911"/>
      <c r="S83" s="1911"/>
      <c r="T83" s="1911"/>
      <c r="U83" s="1911"/>
      <c r="V83" s="1911"/>
      <c r="W83" s="1911"/>
      <c r="X83" s="1911"/>
      <c r="Y83" s="1911"/>
      <c r="Z83" s="1911"/>
      <c r="AA83" s="1911"/>
      <c r="AB83" s="1911"/>
      <c r="AC83" s="1911"/>
      <c r="AD83" s="1911"/>
      <c r="AE83" s="1911"/>
      <c r="AF83" s="1911"/>
      <c r="AG83" s="1912"/>
    </row>
    <row r="84" spans="1:33" ht="21" customHeight="1">
      <c r="A84" s="1904" t="s">
        <v>108</v>
      </c>
      <c r="B84" s="1905"/>
      <c r="C84" s="1906"/>
      <c r="D84" s="1910"/>
      <c r="E84" s="1911"/>
      <c r="F84" s="1911"/>
      <c r="G84" s="1911"/>
      <c r="H84" s="1911"/>
      <c r="I84" s="1911"/>
      <c r="J84" s="1911"/>
      <c r="K84" s="1911"/>
      <c r="L84" s="1911"/>
      <c r="M84" s="1911"/>
      <c r="N84" s="1911"/>
      <c r="O84" s="1911"/>
      <c r="P84" s="1911"/>
      <c r="Q84" s="1911"/>
      <c r="R84" s="1911"/>
      <c r="S84" s="1911"/>
      <c r="T84" s="1911"/>
      <c r="U84" s="1911"/>
      <c r="V84" s="1911"/>
      <c r="W84" s="1911"/>
      <c r="X84" s="1911"/>
      <c r="Y84" s="1911"/>
      <c r="Z84" s="1911"/>
      <c r="AA84" s="1911"/>
      <c r="AB84" s="1911"/>
      <c r="AC84" s="1911"/>
      <c r="AD84" s="1911"/>
      <c r="AE84" s="1911"/>
      <c r="AF84" s="1911"/>
      <c r="AG84" s="1912"/>
    </row>
    <row r="85" spans="1:33" ht="21" customHeight="1">
      <c r="A85" s="1904"/>
      <c r="B85" s="1905"/>
      <c r="C85" s="1906"/>
      <c r="D85" s="1910"/>
      <c r="E85" s="1911"/>
      <c r="F85" s="1911"/>
      <c r="G85" s="1911"/>
      <c r="H85" s="1912"/>
      <c r="I85" s="1919" t="s">
        <v>107</v>
      </c>
      <c r="J85" s="1920"/>
      <c r="K85" s="1920"/>
      <c r="L85" s="1923" t="s">
        <v>106</v>
      </c>
      <c r="M85" s="1924"/>
      <c r="N85" s="1925"/>
      <c r="O85" s="1926"/>
      <c r="P85" s="1926"/>
      <c r="Q85" s="1926"/>
      <c r="R85" s="1926"/>
      <c r="S85" s="1926"/>
      <c r="T85" s="1927"/>
      <c r="U85" s="1923" t="s">
        <v>105</v>
      </c>
      <c r="V85" s="1924"/>
      <c r="W85" s="1925"/>
      <c r="X85" s="1926"/>
      <c r="Y85" s="1926"/>
      <c r="Z85" s="1926"/>
      <c r="AA85" s="1926"/>
      <c r="AB85" s="1926"/>
      <c r="AC85" s="1926"/>
      <c r="AD85" s="1926"/>
      <c r="AE85" s="1926"/>
      <c r="AF85" s="1926"/>
      <c r="AG85" s="1927"/>
    </row>
    <row r="86" spans="1:33" ht="21" customHeight="1">
      <c r="A86" s="1913"/>
      <c r="B86" s="1914"/>
      <c r="C86" s="1915"/>
      <c r="D86" s="1916"/>
      <c r="E86" s="1917"/>
      <c r="F86" s="1917"/>
      <c r="G86" s="1917"/>
      <c r="H86" s="1918"/>
      <c r="I86" s="1921"/>
      <c r="J86" s="1922"/>
      <c r="K86" s="1922"/>
      <c r="L86" s="1923" t="s">
        <v>104</v>
      </c>
      <c r="M86" s="1924"/>
      <c r="N86" s="1925"/>
      <c r="O86" s="1926"/>
      <c r="P86" s="1926"/>
      <c r="Q86" s="1926"/>
      <c r="R86" s="1926"/>
      <c r="S86" s="1926"/>
      <c r="T86" s="1927"/>
      <c r="U86" s="1923" t="s">
        <v>103</v>
      </c>
      <c r="V86" s="1924"/>
      <c r="W86" s="1925"/>
      <c r="X86" s="1926"/>
      <c r="Y86" s="1926"/>
      <c r="Z86" s="1926"/>
      <c r="AA86" s="1926"/>
      <c r="AB86" s="1926"/>
      <c r="AC86" s="714" t="s">
        <v>102</v>
      </c>
      <c r="AD86" s="714"/>
      <c r="AE86" s="1929"/>
      <c r="AF86" s="1929"/>
      <c r="AG86" s="715" t="s">
        <v>101</v>
      </c>
    </row>
    <row r="87" spans="1:33" ht="20.149999999999999" customHeight="1"/>
    <row r="88" spans="1:33" ht="20.149999999999999" customHeight="1"/>
    <row r="89" spans="1:33" ht="20.149999999999999" customHeight="1"/>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11"/>
  <dataValidations count="1">
    <dataValidation type="list" allowBlank="1" showInputMessage="1" showErrorMessage="1" sqref="AD76:AG79">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92"/>
  <sheetViews>
    <sheetView showZeros="0" view="pageBreakPreview" zoomScale="115" zoomScaleNormal="115" zoomScaleSheetLayoutView="115" workbookViewId="0"/>
  </sheetViews>
  <sheetFormatPr defaultColWidth="9" defaultRowHeight="19" customHeight="1"/>
  <cols>
    <col min="1" max="1" width="3.26953125" style="8" customWidth="1"/>
    <col min="2" max="4" width="2.36328125" style="8" customWidth="1"/>
    <col min="5" max="5" width="5.26953125" style="8" customWidth="1"/>
    <col min="6" max="8" width="2.36328125" style="8" customWidth="1"/>
    <col min="9" max="9" width="2.90625" style="8" customWidth="1"/>
    <col min="10" max="10" width="3" style="8" customWidth="1"/>
    <col min="11" max="12" width="2.36328125" style="8" customWidth="1"/>
    <col min="13" max="13" width="2.90625" style="8" customWidth="1"/>
    <col min="14" max="16" width="3.6328125" style="8" customWidth="1"/>
    <col min="17" max="21" width="2.36328125" style="8" customWidth="1"/>
    <col min="22" max="22" width="3.08984375" style="8" customWidth="1"/>
    <col min="23" max="33" width="2.36328125" style="8" customWidth="1"/>
    <col min="34" max="54" width="3.08984375" style="8" customWidth="1"/>
    <col min="55" max="16384" width="9" style="8"/>
  </cols>
  <sheetData>
    <row r="1" spans="1:41" ht="18.75" customHeight="1">
      <c r="A1" s="448" t="s">
        <v>1278</v>
      </c>
    </row>
    <row r="2" spans="1:41" s="65" customFormat="1" ht="18.75" customHeight="1">
      <c r="A2" s="1734" t="s">
        <v>1131</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66"/>
      <c r="AI2" s="66"/>
      <c r="AJ2" s="66"/>
      <c r="AK2" s="66"/>
      <c r="AL2" s="66"/>
      <c r="AM2" s="66"/>
      <c r="AN2" s="66"/>
      <c r="AO2" s="66"/>
    </row>
    <row r="3" spans="1:41" ht="18.75" customHeight="1">
      <c r="A3" s="1673" t="s">
        <v>98</v>
      </c>
      <c r="B3" s="1674"/>
      <c r="C3" s="1674"/>
      <c r="D3" s="1674"/>
      <c r="E3" s="1674"/>
      <c r="F3" s="1675"/>
      <c r="G3" s="2087" t="s">
        <v>1188</v>
      </c>
      <c r="H3" s="2088"/>
      <c r="I3" s="2088"/>
      <c r="J3" s="2088"/>
      <c r="K3" s="2088"/>
      <c r="L3" s="2088"/>
      <c r="M3" s="2089"/>
      <c r="N3" s="1667" t="s">
        <v>97</v>
      </c>
      <c r="O3" s="1668"/>
      <c r="P3" s="1668"/>
      <c r="Q3" s="1669"/>
      <c r="R3" s="2193"/>
      <c r="S3" s="2194"/>
      <c r="T3" s="238" t="s">
        <v>96</v>
      </c>
      <c r="U3" s="1673" t="s">
        <v>95</v>
      </c>
      <c r="V3" s="1674"/>
      <c r="W3" s="1674"/>
      <c r="X3" s="1675"/>
      <c r="Y3" s="2087" t="s">
        <v>1207</v>
      </c>
      <c r="Z3" s="2088"/>
      <c r="AA3" s="2088"/>
      <c r="AB3" s="2088"/>
      <c r="AC3" s="2088"/>
      <c r="AD3" s="2088"/>
      <c r="AE3" s="2088"/>
      <c r="AF3" s="2088"/>
      <c r="AG3" s="2089"/>
    </row>
    <row r="4" spans="1:41" ht="18.75" customHeight="1">
      <c r="A4" s="1673" t="s">
        <v>94</v>
      </c>
      <c r="B4" s="1674"/>
      <c r="C4" s="1675"/>
      <c r="D4" s="1770" t="s">
        <v>93</v>
      </c>
      <c r="E4" s="1737"/>
      <c r="F4" s="1737"/>
      <c r="G4" s="455"/>
      <c r="H4" s="419"/>
      <c r="I4" s="419"/>
      <c r="J4" s="419"/>
      <c r="K4" s="419"/>
      <c r="L4" s="419"/>
      <c r="M4" s="419"/>
      <c r="N4" s="1667" t="s">
        <v>1045</v>
      </c>
      <c r="O4" s="1668"/>
      <c r="P4" s="1668"/>
      <c r="Q4" s="1669"/>
      <c r="R4" s="2193"/>
      <c r="S4" s="2194"/>
      <c r="T4" s="2194"/>
      <c r="U4" s="2194"/>
      <c r="V4" s="2194"/>
      <c r="W4" s="2194"/>
      <c r="X4" s="2194"/>
      <c r="Y4" s="2194"/>
      <c r="Z4" s="2194"/>
      <c r="AA4" s="2194"/>
      <c r="AB4" s="2194"/>
      <c r="AC4" s="2194"/>
      <c r="AD4" s="2194"/>
      <c r="AE4" s="2194"/>
      <c r="AF4" s="2194"/>
      <c r="AG4" s="2195"/>
    </row>
    <row r="5" spans="1:41" ht="40.5" customHeight="1">
      <c r="A5" s="2196" t="s">
        <v>90</v>
      </c>
      <c r="B5" s="2197"/>
      <c r="C5" s="2197"/>
      <c r="D5" s="2197"/>
      <c r="E5" s="2197"/>
      <c r="F5" s="2197"/>
      <c r="G5" s="2197"/>
      <c r="H5" s="2197"/>
      <c r="I5" s="2197"/>
      <c r="J5" s="2197"/>
      <c r="K5" s="2197"/>
      <c r="L5" s="2197"/>
      <c r="M5" s="2197"/>
      <c r="N5" s="2197"/>
      <c r="O5" s="2197"/>
      <c r="P5" s="2197"/>
      <c r="Q5" s="2197"/>
      <c r="R5" s="2197"/>
      <c r="S5" s="2197"/>
      <c r="T5" s="2197"/>
      <c r="U5" s="2197"/>
      <c r="V5" s="2197"/>
      <c r="W5" s="2197"/>
      <c r="X5" s="2198" t="s">
        <v>1049</v>
      </c>
      <c r="Y5" s="2199"/>
      <c r="Z5" s="2199"/>
      <c r="AA5" s="2199"/>
      <c r="AB5" s="2199"/>
      <c r="AC5" s="2199"/>
      <c r="AD5" s="2199"/>
      <c r="AE5" s="2199"/>
      <c r="AF5" s="2199"/>
      <c r="AG5" s="2200"/>
    </row>
    <row r="6" spans="1:41" ht="18.75" customHeight="1">
      <c r="A6" s="1763" t="s">
        <v>88</v>
      </c>
      <c r="B6" s="1764"/>
      <c r="C6" s="1764"/>
      <c r="D6" s="1764"/>
      <c r="E6" s="1764"/>
      <c r="F6" s="1765"/>
      <c r="G6" s="2201" t="s">
        <v>195</v>
      </c>
      <c r="H6" s="2187"/>
      <c r="I6" s="2187"/>
      <c r="J6" s="2187"/>
      <c r="K6" s="2187"/>
      <c r="L6" s="2187"/>
      <c r="M6" s="2187"/>
      <c r="N6" s="2187"/>
      <c r="O6" s="2187"/>
      <c r="P6" s="2187"/>
      <c r="Q6" s="2187"/>
      <c r="R6" s="2187"/>
      <c r="S6" s="2187"/>
      <c r="T6" s="2188"/>
      <c r="U6" s="1763" t="s">
        <v>1208</v>
      </c>
      <c r="V6" s="1764"/>
      <c r="W6" s="1764"/>
      <c r="X6" s="1764"/>
      <c r="Y6" s="1764"/>
      <c r="Z6" s="1764"/>
      <c r="AA6" s="1765"/>
      <c r="AB6" s="2201" t="s">
        <v>1225</v>
      </c>
      <c r="AC6" s="2187"/>
      <c r="AD6" s="2187"/>
      <c r="AE6" s="2187"/>
      <c r="AF6" s="2187"/>
      <c r="AG6" s="2188"/>
    </row>
    <row r="7" spans="1:41" ht="18.75" customHeight="1">
      <c r="A7" s="1766"/>
      <c r="B7" s="1767"/>
      <c r="C7" s="1767"/>
      <c r="D7" s="1767"/>
      <c r="E7" s="1767"/>
      <c r="F7" s="1768"/>
      <c r="G7" s="2202"/>
      <c r="H7" s="2190"/>
      <c r="I7" s="2190"/>
      <c r="J7" s="2190"/>
      <c r="K7" s="2190"/>
      <c r="L7" s="2190"/>
      <c r="M7" s="2190"/>
      <c r="N7" s="2190"/>
      <c r="O7" s="2190"/>
      <c r="P7" s="2190"/>
      <c r="Q7" s="2190"/>
      <c r="R7" s="2190"/>
      <c r="S7" s="2190"/>
      <c r="T7" s="2191"/>
      <c r="U7" s="1766"/>
      <c r="V7" s="1767"/>
      <c r="W7" s="1767"/>
      <c r="X7" s="1767"/>
      <c r="Y7" s="1767"/>
      <c r="Z7" s="1767"/>
      <c r="AA7" s="1768"/>
      <c r="AB7" s="2202"/>
      <c r="AC7" s="2190"/>
      <c r="AD7" s="2190"/>
      <c r="AE7" s="2190"/>
      <c r="AF7" s="2190"/>
      <c r="AG7" s="2191"/>
    </row>
    <row r="8" spans="1:41" ht="17.25" customHeight="1">
      <c r="A8" s="62" t="s">
        <v>87</v>
      </c>
      <c r="B8" s="2180" t="s">
        <v>1226</v>
      </c>
      <c r="C8" s="2173"/>
      <c r="D8" s="2173"/>
      <c r="E8" s="2173"/>
      <c r="F8" s="2173"/>
      <c r="G8" s="2173"/>
      <c r="H8" s="2173"/>
      <c r="I8" s="2173"/>
      <c r="J8" s="2173"/>
      <c r="K8" s="2173"/>
      <c r="L8" s="2173"/>
      <c r="M8" s="2173"/>
      <c r="N8" s="2173"/>
      <c r="O8" s="2181"/>
      <c r="P8" s="25" t="s">
        <v>86</v>
      </c>
      <c r="Q8" s="465"/>
      <c r="R8" s="466"/>
      <c r="S8" s="466"/>
      <c r="T8" s="2187" t="s">
        <v>1211</v>
      </c>
      <c r="U8" s="2187"/>
      <c r="V8" s="2187"/>
      <c r="W8" s="2187"/>
      <c r="X8" s="2187"/>
      <c r="Y8" s="2187"/>
      <c r="Z8" s="2187"/>
      <c r="AA8" s="2187"/>
      <c r="AB8" s="2187"/>
      <c r="AC8" s="2187"/>
      <c r="AD8" s="2187"/>
      <c r="AE8" s="2187"/>
      <c r="AF8" s="2187"/>
      <c r="AG8" s="2188"/>
    </row>
    <row r="9" spans="1:41" ht="17.25" customHeight="1">
      <c r="A9" s="60" t="s">
        <v>86</v>
      </c>
      <c r="B9" s="2182"/>
      <c r="C9" s="2175"/>
      <c r="D9" s="2175"/>
      <c r="E9" s="2175"/>
      <c r="F9" s="2175"/>
      <c r="G9" s="2175"/>
      <c r="H9" s="2175"/>
      <c r="I9" s="2175"/>
      <c r="J9" s="2175"/>
      <c r="K9" s="2175"/>
      <c r="L9" s="2175"/>
      <c r="M9" s="2175"/>
      <c r="N9" s="2175"/>
      <c r="O9" s="2183"/>
      <c r="P9" s="61" t="s">
        <v>85</v>
      </c>
      <c r="Q9" s="447"/>
      <c r="R9" s="2192" t="s">
        <v>1212</v>
      </c>
      <c r="S9" s="448"/>
      <c r="T9" s="2179"/>
      <c r="U9" s="2179"/>
      <c r="V9" s="2179"/>
      <c r="W9" s="2179"/>
      <c r="X9" s="2179"/>
      <c r="Y9" s="2179"/>
      <c r="Z9" s="2179"/>
      <c r="AA9" s="2179"/>
      <c r="AB9" s="2179"/>
      <c r="AC9" s="2179"/>
      <c r="AD9" s="2179"/>
      <c r="AE9" s="2179"/>
      <c r="AF9" s="2179"/>
      <c r="AG9" s="2189"/>
    </row>
    <row r="10" spans="1:41" ht="17.25" customHeight="1">
      <c r="A10" s="60" t="s">
        <v>84</v>
      </c>
      <c r="B10" s="2182"/>
      <c r="C10" s="2175"/>
      <c r="D10" s="2175"/>
      <c r="E10" s="2175"/>
      <c r="F10" s="2175"/>
      <c r="G10" s="2175"/>
      <c r="H10" s="2175"/>
      <c r="I10" s="2175"/>
      <c r="J10" s="2175"/>
      <c r="K10" s="2175"/>
      <c r="L10" s="2175"/>
      <c r="M10" s="2175"/>
      <c r="N10" s="2175"/>
      <c r="O10" s="2183"/>
      <c r="P10" s="61" t="s">
        <v>83</v>
      </c>
      <c r="Q10" s="447"/>
      <c r="R10" s="2192"/>
      <c r="S10" s="448"/>
      <c r="T10" s="2179"/>
      <c r="U10" s="2179"/>
      <c r="V10" s="2179"/>
      <c r="W10" s="2179"/>
      <c r="X10" s="2179"/>
      <c r="Y10" s="2179"/>
      <c r="Z10" s="2179"/>
      <c r="AA10" s="2179"/>
      <c r="AB10" s="2179"/>
      <c r="AC10" s="2179"/>
      <c r="AD10" s="2179"/>
      <c r="AE10" s="2179"/>
      <c r="AF10" s="2179"/>
      <c r="AG10" s="2189"/>
    </row>
    <row r="11" spans="1:41" ht="17.25" customHeight="1">
      <c r="A11" s="60"/>
      <c r="B11" s="2184"/>
      <c r="C11" s="2185"/>
      <c r="D11" s="2185"/>
      <c r="E11" s="2185"/>
      <c r="F11" s="2185"/>
      <c r="G11" s="2185"/>
      <c r="H11" s="2185"/>
      <c r="I11" s="2185"/>
      <c r="J11" s="2185"/>
      <c r="K11" s="2185"/>
      <c r="L11" s="2185"/>
      <c r="M11" s="2185"/>
      <c r="N11" s="2185"/>
      <c r="O11" s="2186"/>
      <c r="P11" s="59" t="s">
        <v>82</v>
      </c>
      <c r="Q11" s="450"/>
      <c r="R11" s="451"/>
      <c r="S11" s="451"/>
      <c r="T11" s="2190"/>
      <c r="U11" s="2190"/>
      <c r="V11" s="2190"/>
      <c r="W11" s="2190"/>
      <c r="X11" s="2190"/>
      <c r="Y11" s="2190"/>
      <c r="Z11" s="2190"/>
      <c r="AA11" s="2190"/>
      <c r="AB11" s="2190"/>
      <c r="AC11" s="2190"/>
      <c r="AD11" s="2190"/>
      <c r="AE11" s="2190"/>
      <c r="AF11" s="2190"/>
      <c r="AG11" s="2191"/>
    </row>
    <row r="12" spans="1:41" ht="18.75" customHeight="1">
      <c r="A12" s="1739" t="s">
        <v>81</v>
      </c>
      <c r="B12" s="57" t="s">
        <v>68</v>
      </c>
      <c r="C12" s="457"/>
      <c r="D12" s="457"/>
      <c r="E12" s="438"/>
      <c r="F12" s="457" t="s">
        <v>64</v>
      </c>
      <c r="G12" s="457"/>
      <c r="H12" s="457"/>
      <c r="I12" s="457"/>
      <c r="J12" s="457"/>
      <c r="K12" s="457"/>
      <c r="L12" s="1739" t="s">
        <v>80</v>
      </c>
      <c r="M12" s="1706" t="s">
        <v>68</v>
      </c>
      <c r="N12" s="1707"/>
      <c r="O12" s="1719"/>
      <c r="P12" s="1719"/>
      <c r="Q12" s="457" t="s">
        <v>64</v>
      </c>
      <c r="R12" s="457"/>
      <c r="S12" s="457"/>
      <c r="T12" s="457"/>
      <c r="U12" s="457"/>
      <c r="V12" s="55"/>
      <c r="W12" s="1763" t="s">
        <v>79</v>
      </c>
      <c r="X12" s="1764"/>
      <c r="Y12" s="1764"/>
      <c r="Z12" s="1764"/>
      <c r="AA12" s="1765"/>
      <c r="AB12" s="448"/>
      <c r="AC12" s="448"/>
      <c r="AD12" s="448"/>
      <c r="AE12" s="448"/>
      <c r="AF12" s="448"/>
      <c r="AG12" s="449"/>
    </row>
    <row r="13" spans="1:41" ht="18.75" customHeight="1">
      <c r="A13" s="1740"/>
      <c r="B13" s="51" t="s">
        <v>69</v>
      </c>
      <c r="C13" s="456"/>
      <c r="D13" s="456"/>
      <c r="E13" s="437"/>
      <c r="F13" s="456" t="s">
        <v>64</v>
      </c>
      <c r="G13" s="456"/>
      <c r="H13" s="456"/>
      <c r="I13" s="456"/>
      <c r="J13" s="456"/>
      <c r="K13" s="456"/>
      <c r="L13" s="1740"/>
      <c r="M13" s="1704" t="s">
        <v>69</v>
      </c>
      <c r="N13" s="1705"/>
      <c r="O13" s="1718"/>
      <c r="P13" s="1718"/>
      <c r="Q13" s="456" t="s">
        <v>64</v>
      </c>
      <c r="R13" s="456"/>
      <c r="S13" s="456"/>
      <c r="T13" s="456"/>
      <c r="U13" s="456"/>
      <c r="V13" s="49"/>
      <c r="W13" s="1742" t="s">
        <v>74</v>
      </c>
      <c r="X13" s="1743"/>
      <c r="Y13" s="1743"/>
      <c r="Z13" s="1743"/>
      <c r="AA13" s="1744"/>
      <c r="AB13" s="2178" t="s">
        <v>1652</v>
      </c>
      <c r="AC13" s="2179"/>
      <c r="AD13" s="448" t="s">
        <v>73</v>
      </c>
      <c r="AE13" s="2179">
        <v>11</v>
      </c>
      <c r="AF13" s="2179"/>
      <c r="AG13" s="449" t="s">
        <v>72</v>
      </c>
    </row>
    <row r="14" spans="1:41" ht="18.75" customHeight="1">
      <c r="A14" s="1740"/>
      <c r="B14" s="57" t="s">
        <v>78</v>
      </c>
      <c r="C14" s="457"/>
      <c r="D14" s="457"/>
      <c r="E14" s="457"/>
      <c r="F14" s="457"/>
      <c r="G14" s="457"/>
      <c r="H14" s="457"/>
      <c r="I14" s="1719"/>
      <c r="J14" s="1719"/>
      <c r="K14" s="55" t="s">
        <v>9</v>
      </c>
      <c r="L14" s="1740"/>
      <c r="M14" s="57" t="s">
        <v>78</v>
      </c>
      <c r="N14" s="457"/>
      <c r="O14" s="457"/>
      <c r="P14" s="457"/>
      <c r="Q14" s="457"/>
      <c r="R14" s="457"/>
      <c r="S14" s="457"/>
      <c r="T14" s="1719"/>
      <c r="U14" s="1719"/>
      <c r="V14" s="55" t="s">
        <v>9</v>
      </c>
      <c r="W14" s="443"/>
      <c r="X14" s="444"/>
      <c r="Y14" s="444"/>
      <c r="Z14" s="444"/>
      <c r="AA14" s="445"/>
      <c r="AB14" s="451"/>
      <c r="AC14" s="451"/>
      <c r="AD14" s="451"/>
      <c r="AE14" s="451"/>
      <c r="AF14" s="451"/>
      <c r="AG14" s="452"/>
    </row>
    <row r="15" spans="1:41" ht="18.75" customHeight="1">
      <c r="A15" s="1740"/>
      <c r="B15" s="51" t="s">
        <v>77</v>
      </c>
      <c r="C15" s="456"/>
      <c r="D15" s="456"/>
      <c r="E15" s="456"/>
      <c r="F15" s="456"/>
      <c r="G15" s="456"/>
      <c r="H15" s="456"/>
      <c r="I15" s="1718"/>
      <c r="J15" s="1718"/>
      <c r="K15" s="49" t="s">
        <v>9</v>
      </c>
      <c r="L15" s="1740"/>
      <c r="M15" s="51" t="s">
        <v>77</v>
      </c>
      <c r="N15" s="456"/>
      <c r="O15" s="456"/>
      <c r="P15" s="456"/>
      <c r="Q15" s="456"/>
      <c r="R15" s="456"/>
      <c r="S15" s="456"/>
      <c r="T15" s="1718"/>
      <c r="U15" s="1718"/>
      <c r="V15" s="49" t="s">
        <v>9</v>
      </c>
      <c r="W15" s="1763" t="s">
        <v>76</v>
      </c>
      <c r="X15" s="1764"/>
      <c r="Y15" s="1764"/>
      <c r="Z15" s="1764"/>
      <c r="AA15" s="1764"/>
      <c r="AB15" s="465"/>
      <c r="AC15" s="466"/>
      <c r="AD15" s="466"/>
      <c r="AE15" s="466"/>
      <c r="AF15" s="466"/>
      <c r="AG15" s="467"/>
    </row>
    <row r="16" spans="1:41" ht="18.75" customHeight="1">
      <c r="A16" s="1740"/>
      <c r="B16" s="1709" t="s">
        <v>75</v>
      </c>
      <c r="C16" s="1710"/>
      <c r="D16" s="1710"/>
      <c r="E16" s="1711"/>
      <c r="F16" s="1698"/>
      <c r="G16" s="1699"/>
      <c r="H16" s="1699"/>
      <c r="I16" s="1699"/>
      <c r="J16" s="1699"/>
      <c r="K16" s="472"/>
      <c r="L16" s="1740"/>
      <c r="M16" s="1709" t="s">
        <v>75</v>
      </c>
      <c r="N16" s="1710"/>
      <c r="O16" s="1710"/>
      <c r="P16" s="1711"/>
      <c r="Q16" s="2172">
        <v>5</v>
      </c>
      <c r="R16" s="2173"/>
      <c r="S16" s="2173"/>
      <c r="T16" s="2173"/>
      <c r="U16" s="2173"/>
      <c r="V16" s="472"/>
      <c r="W16" s="1742" t="s">
        <v>74</v>
      </c>
      <c r="X16" s="1743"/>
      <c r="Y16" s="1743"/>
      <c r="Z16" s="1743"/>
      <c r="AA16" s="1743"/>
      <c r="AB16" s="2178" t="s">
        <v>1653</v>
      </c>
      <c r="AC16" s="2179"/>
      <c r="AD16" s="448" t="s">
        <v>73</v>
      </c>
      <c r="AE16" s="2179">
        <v>2</v>
      </c>
      <c r="AF16" s="2179"/>
      <c r="AG16" s="449" t="s">
        <v>72</v>
      </c>
    </row>
    <row r="17" spans="1:37" ht="18.75" customHeight="1">
      <c r="A17" s="1740"/>
      <c r="B17" s="1712"/>
      <c r="C17" s="1713"/>
      <c r="D17" s="1713"/>
      <c r="E17" s="1714"/>
      <c r="F17" s="1700"/>
      <c r="G17" s="1701"/>
      <c r="H17" s="1701"/>
      <c r="I17" s="1701"/>
      <c r="J17" s="1701"/>
      <c r="K17" s="473" t="s">
        <v>9</v>
      </c>
      <c r="L17" s="1740"/>
      <c r="M17" s="1712"/>
      <c r="N17" s="1713"/>
      <c r="O17" s="1713"/>
      <c r="P17" s="1714"/>
      <c r="Q17" s="2174"/>
      <c r="R17" s="2175"/>
      <c r="S17" s="2175"/>
      <c r="T17" s="2175"/>
      <c r="U17" s="2175"/>
      <c r="V17" s="473" t="s">
        <v>9</v>
      </c>
      <c r="W17" s="440"/>
      <c r="X17" s="441"/>
      <c r="Y17" s="441"/>
      <c r="Z17" s="441"/>
      <c r="AA17" s="441"/>
      <c r="AB17" s="447"/>
      <c r="AC17" s="448"/>
      <c r="AD17" s="448"/>
      <c r="AE17" s="448"/>
      <c r="AF17" s="448"/>
      <c r="AG17" s="449"/>
    </row>
    <row r="18" spans="1:37" ht="18.75" customHeight="1">
      <c r="A18" s="1740"/>
      <c r="B18" s="1715"/>
      <c r="C18" s="1716"/>
      <c r="D18" s="1716"/>
      <c r="E18" s="1717"/>
      <c r="F18" s="1702"/>
      <c r="G18" s="1703"/>
      <c r="H18" s="1703"/>
      <c r="I18" s="1703"/>
      <c r="J18" s="1703"/>
      <c r="K18" s="277"/>
      <c r="L18" s="1740"/>
      <c r="M18" s="1715"/>
      <c r="N18" s="1716"/>
      <c r="O18" s="1716"/>
      <c r="P18" s="1717"/>
      <c r="Q18" s="2176"/>
      <c r="R18" s="2177"/>
      <c r="S18" s="2177"/>
      <c r="T18" s="2177"/>
      <c r="U18" s="2177"/>
      <c r="V18" s="277"/>
      <c r="W18" s="1752" t="s">
        <v>48</v>
      </c>
      <c r="X18" s="458" t="s">
        <v>841</v>
      </c>
      <c r="Y18" s="40"/>
      <c r="Z18" s="40"/>
      <c r="AA18" s="40"/>
      <c r="AB18" s="40"/>
      <c r="AC18" s="40"/>
      <c r="AD18" s="40"/>
      <c r="AE18" s="1658" t="s">
        <v>845</v>
      </c>
      <c r="AF18" s="1658"/>
      <c r="AG18" s="39"/>
    </row>
    <row r="19" spans="1:37" ht="18.75" customHeight="1">
      <c r="A19" s="1740"/>
      <c r="B19" s="1678" t="s">
        <v>70</v>
      </c>
      <c r="C19" s="1679"/>
      <c r="D19" s="1679"/>
      <c r="E19" s="1792"/>
      <c r="F19" s="265" t="s">
        <v>69</v>
      </c>
      <c r="G19" s="265"/>
      <c r="H19" s="265"/>
      <c r="I19" s="1657"/>
      <c r="J19" s="1657"/>
      <c r="K19" s="265" t="s">
        <v>64</v>
      </c>
      <c r="L19" s="1740"/>
      <c r="M19" s="1678" t="s">
        <v>70</v>
      </c>
      <c r="N19" s="1679"/>
      <c r="O19" s="1679"/>
      <c r="P19" s="1792"/>
      <c r="Q19" s="265" t="s">
        <v>69</v>
      </c>
      <c r="R19" s="265"/>
      <c r="S19" s="265"/>
      <c r="T19" s="1657"/>
      <c r="U19" s="1657"/>
      <c r="V19" s="37" t="s">
        <v>64</v>
      </c>
      <c r="W19" s="1753"/>
      <c r="X19" s="28" t="s">
        <v>840</v>
      </c>
      <c r="Y19" s="27"/>
      <c r="Z19" s="27"/>
      <c r="AA19" s="27"/>
      <c r="AB19" s="27"/>
      <c r="AC19" s="27"/>
      <c r="AD19" s="27"/>
      <c r="AE19" s="1658" t="s">
        <v>845</v>
      </c>
      <c r="AF19" s="1658"/>
      <c r="AG19" s="471"/>
    </row>
    <row r="20" spans="1:37" ht="18.75" customHeight="1">
      <c r="A20" s="1740"/>
      <c r="B20" s="1793"/>
      <c r="C20" s="1794"/>
      <c r="D20" s="1794"/>
      <c r="E20" s="1795"/>
      <c r="F20" s="264" t="s">
        <v>68</v>
      </c>
      <c r="G20" s="264"/>
      <c r="H20" s="264"/>
      <c r="I20" s="1656"/>
      <c r="J20" s="1656"/>
      <c r="K20" s="264" t="s">
        <v>64</v>
      </c>
      <c r="L20" s="1740"/>
      <c r="M20" s="1793"/>
      <c r="N20" s="1794"/>
      <c r="O20" s="1794"/>
      <c r="P20" s="1795"/>
      <c r="Q20" s="264" t="s">
        <v>68</v>
      </c>
      <c r="R20" s="264"/>
      <c r="S20" s="264"/>
      <c r="T20" s="1656"/>
      <c r="U20" s="1656"/>
      <c r="V20" s="464" t="s">
        <v>64</v>
      </c>
      <c r="W20" s="1754"/>
      <c r="X20" s="36" t="s">
        <v>839</v>
      </c>
      <c r="Y20" s="35"/>
      <c r="Z20" s="35"/>
      <c r="AA20" s="35"/>
      <c r="AB20" s="35"/>
      <c r="AC20" s="35"/>
      <c r="AD20" s="35"/>
      <c r="AE20" s="1708" t="s">
        <v>845</v>
      </c>
      <c r="AF20" s="1708"/>
      <c r="AG20" s="34"/>
    </row>
    <row r="21" spans="1:37" ht="18.75" customHeight="1">
      <c r="A21" s="1740"/>
      <c r="B21" s="1695" t="s">
        <v>1215</v>
      </c>
      <c r="C21" s="1696"/>
      <c r="D21" s="1696"/>
      <c r="E21" s="1696"/>
      <c r="F21" s="1696"/>
      <c r="G21" s="1696"/>
      <c r="H21" s="1696"/>
      <c r="I21" s="1791"/>
      <c r="J21" s="1791"/>
      <c r="K21" s="459" t="s">
        <v>64</v>
      </c>
      <c r="L21" s="1740"/>
      <c r="M21" s="1695" t="s">
        <v>1215</v>
      </c>
      <c r="N21" s="1696"/>
      <c r="O21" s="1696"/>
      <c r="P21" s="1696"/>
      <c r="Q21" s="1696"/>
      <c r="R21" s="1696"/>
      <c r="S21" s="1696"/>
      <c r="T21" s="1791"/>
      <c r="U21" s="1791"/>
      <c r="V21" s="459" t="s">
        <v>64</v>
      </c>
      <c r="W21" s="1754"/>
      <c r="X21" s="28" t="s">
        <v>842</v>
      </c>
      <c r="Y21" s="27"/>
      <c r="Z21" s="27"/>
      <c r="AA21" s="27"/>
      <c r="AB21" s="27"/>
      <c r="AC21" s="27"/>
      <c r="AD21" s="27"/>
      <c r="AE21" s="1655" t="s">
        <v>845</v>
      </c>
      <c r="AF21" s="1655"/>
      <c r="AG21" s="471"/>
    </row>
    <row r="22" spans="1:37" ht="18.75" customHeight="1">
      <c r="A22" s="1740"/>
      <c r="B22" s="1676" t="s">
        <v>66</v>
      </c>
      <c r="C22" s="1677"/>
      <c r="D22" s="1677"/>
      <c r="E22" s="1677"/>
      <c r="F22" s="1677"/>
      <c r="G22" s="1677"/>
      <c r="H22" s="1677"/>
      <c r="I22" s="1790"/>
      <c r="J22" s="1790"/>
      <c r="K22" s="464" t="s">
        <v>64</v>
      </c>
      <c r="L22" s="1740"/>
      <c r="M22" s="1676" t="s">
        <v>66</v>
      </c>
      <c r="N22" s="1677"/>
      <c r="O22" s="1677"/>
      <c r="P22" s="1677"/>
      <c r="Q22" s="1677"/>
      <c r="R22" s="1677"/>
      <c r="S22" s="1677"/>
      <c r="T22" s="1790"/>
      <c r="U22" s="1790"/>
      <c r="V22" s="464" t="s">
        <v>64</v>
      </c>
      <c r="W22" s="1754"/>
      <c r="X22" s="28" t="s">
        <v>843</v>
      </c>
      <c r="Y22" s="27"/>
      <c r="Z22" s="27"/>
      <c r="AA22" s="27"/>
      <c r="AB22" s="27"/>
      <c r="AC22" s="27"/>
      <c r="AD22" s="27"/>
      <c r="AE22" s="1658" t="s">
        <v>845</v>
      </c>
      <c r="AF22" s="1658"/>
      <c r="AG22" s="471"/>
    </row>
    <row r="23" spans="1:37" ht="18.75" customHeight="1">
      <c r="A23" s="1740"/>
      <c r="B23" s="1678" t="s">
        <v>65</v>
      </c>
      <c r="C23" s="1679"/>
      <c r="D23" s="1679"/>
      <c r="E23" s="1679"/>
      <c r="F23" s="1679"/>
      <c r="G23" s="1679"/>
      <c r="H23" s="1679"/>
      <c r="I23" s="1769"/>
      <c r="J23" s="1769"/>
      <c r="K23" s="459" t="s">
        <v>64</v>
      </c>
      <c r="L23" s="1772"/>
      <c r="M23" s="1695" t="s">
        <v>65</v>
      </c>
      <c r="N23" s="1696"/>
      <c r="O23" s="1696"/>
      <c r="P23" s="1696"/>
      <c r="Q23" s="1696"/>
      <c r="R23" s="1696"/>
      <c r="S23" s="1696"/>
      <c r="T23" s="1769"/>
      <c r="U23" s="1769"/>
      <c r="V23" s="459" t="s">
        <v>64</v>
      </c>
      <c r="W23" s="1755"/>
      <c r="X23" s="28" t="s">
        <v>844</v>
      </c>
      <c r="Y23" s="27"/>
      <c r="Z23" s="27"/>
      <c r="AA23" s="27"/>
      <c r="AB23" s="27"/>
      <c r="AC23" s="27"/>
      <c r="AD23" s="27"/>
      <c r="AE23" s="1658" t="s">
        <v>845</v>
      </c>
      <c r="AF23" s="1658"/>
      <c r="AG23" s="471"/>
    </row>
    <row r="24" spans="1:37" ht="18.75" customHeight="1">
      <c r="A24" s="1760" t="s">
        <v>1227</v>
      </c>
      <c r="B24" s="1756" t="s">
        <v>62</v>
      </c>
      <c r="C24" s="1757"/>
      <c r="D24" s="1739" t="s">
        <v>61</v>
      </c>
      <c r="E24" s="25"/>
      <c r="F24" s="24"/>
      <c r="G24" s="15"/>
      <c r="H24" s="469"/>
      <c r="I24" s="469" t="s">
        <v>60</v>
      </c>
      <c r="J24" s="469"/>
      <c r="K24" s="469"/>
      <c r="L24" s="451"/>
      <c r="M24" s="451"/>
      <c r="N24" s="451"/>
      <c r="O24" s="451" t="s">
        <v>59</v>
      </c>
      <c r="P24" s="451"/>
      <c r="Q24" s="451"/>
      <c r="R24" s="452"/>
      <c r="S24" s="1735" t="s">
        <v>3</v>
      </c>
      <c r="T24" s="1736"/>
      <c r="U24" s="1736"/>
      <c r="V24" s="1736"/>
      <c r="W24" s="1737"/>
      <c r="X24" s="1737"/>
      <c r="Y24" s="1737"/>
      <c r="Z24" s="1737"/>
      <c r="AA24" s="1737"/>
      <c r="AB24" s="1737"/>
      <c r="AC24" s="1737"/>
      <c r="AD24" s="1737"/>
      <c r="AE24" s="1737"/>
      <c r="AF24" s="1737"/>
      <c r="AG24" s="1738"/>
    </row>
    <row r="25" spans="1:37" ht="18.75" customHeight="1">
      <c r="A25" s="1761"/>
      <c r="B25" s="1758"/>
      <c r="C25" s="1759"/>
      <c r="D25" s="1740"/>
      <c r="E25" s="1843" t="s">
        <v>39</v>
      </c>
      <c r="F25" s="1673" t="s">
        <v>58</v>
      </c>
      <c r="G25" s="1674"/>
      <c r="H25" s="1674"/>
      <c r="I25" s="1674"/>
      <c r="J25" s="1674"/>
      <c r="K25" s="1674"/>
      <c r="L25" s="1674"/>
      <c r="M25" s="1674"/>
      <c r="N25" s="1674"/>
      <c r="O25" s="1674"/>
      <c r="P25" s="1674"/>
      <c r="Q25" s="1674"/>
      <c r="R25" s="1675"/>
      <c r="S25" s="2147">
        <v>43000000</v>
      </c>
      <c r="T25" s="2148"/>
      <c r="U25" s="2148"/>
      <c r="V25" s="2148"/>
      <c r="W25" s="2148"/>
      <c r="X25" s="2148"/>
      <c r="Y25" s="2148"/>
      <c r="Z25" s="2148"/>
      <c r="AA25" s="2148"/>
      <c r="AB25" s="2148"/>
      <c r="AC25" s="2148"/>
      <c r="AD25" s="2148"/>
      <c r="AE25" s="2148"/>
      <c r="AF25" s="2148"/>
      <c r="AG25" s="239" t="s">
        <v>15</v>
      </c>
    </row>
    <row r="26" spans="1:37" ht="18.75" customHeight="1">
      <c r="A26" s="1761"/>
      <c r="B26" s="2167" t="s">
        <v>1228</v>
      </c>
      <c r="C26" s="2167"/>
      <c r="D26" s="1740"/>
      <c r="E26" s="1844"/>
      <c r="F26" s="1673" t="s">
        <v>56</v>
      </c>
      <c r="G26" s="1674"/>
      <c r="H26" s="1674"/>
      <c r="I26" s="1674"/>
      <c r="J26" s="1674"/>
      <c r="K26" s="1674"/>
      <c r="L26" s="1674"/>
      <c r="M26" s="1674"/>
      <c r="N26" s="1674"/>
      <c r="O26" s="1674"/>
      <c r="P26" s="1674"/>
      <c r="Q26" s="1674"/>
      <c r="R26" s="1675"/>
      <c r="S26" s="2147">
        <v>1118000</v>
      </c>
      <c r="T26" s="2148"/>
      <c r="U26" s="2148"/>
      <c r="V26" s="2148"/>
      <c r="W26" s="2148"/>
      <c r="X26" s="2148"/>
      <c r="Y26" s="2148"/>
      <c r="Z26" s="2148"/>
      <c r="AA26" s="2148"/>
      <c r="AB26" s="2148"/>
      <c r="AC26" s="2148"/>
      <c r="AD26" s="2148"/>
      <c r="AE26" s="2148"/>
      <c r="AF26" s="2148"/>
      <c r="AG26" s="240" t="s">
        <v>15</v>
      </c>
    </row>
    <row r="27" spans="1:37" ht="18.75" customHeight="1">
      <c r="A27" s="1761"/>
      <c r="B27" s="2167"/>
      <c r="C27" s="2167"/>
      <c r="D27" s="1740"/>
      <c r="E27" s="1845"/>
      <c r="F27" s="468"/>
      <c r="G27" s="469"/>
      <c r="H27" s="469"/>
      <c r="I27" s="469" t="s">
        <v>55</v>
      </c>
      <c r="J27" s="469"/>
      <c r="K27" s="469"/>
      <c r="L27" s="469"/>
      <c r="M27" s="469"/>
      <c r="N27" s="469"/>
      <c r="O27" s="469"/>
      <c r="P27" s="469"/>
      <c r="Q27" s="469"/>
      <c r="R27" s="470"/>
      <c r="S27" s="1665">
        <f>SUM(S25:AF26)</f>
        <v>44118000</v>
      </c>
      <c r="T27" s="1666"/>
      <c r="U27" s="1666"/>
      <c r="V27" s="1666"/>
      <c r="W27" s="1666"/>
      <c r="X27" s="1666"/>
      <c r="Y27" s="1666"/>
      <c r="Z27" s="1666"/>
      <c r="AA27" s="1666"/>
      <c r="AB27" s="1666"/>
      <c r="AC27" s="1666"/>
      <c r="AD27" s="1666"/>
      <c r="AE27" s="1666"/>
      <c r="AF27" s="1666"/>
      <c r="AG27" s="452" t="s">
        <v>15</v>
      </c>
    </row>
    <row r="28" spans="1:37" ht="18.75" customHeight="1">
      <c r="A28" s="1761"/>
      <c r="B28" s="2167" t="s">
        <v>1229</v>
      </c>
      <c r="C28" s="2167"/>
      <c r="D28" s="1740"/>
      <c r="E28" s="1749" t="s">
        <v>31</v>
      </c>
      <c r="F28" s="1673" t="s">
        <v>30</v>
      </c>
      <c r="G28" s="1674"/>
      <c r="H28" s="1674"/>
      <c r="I28" s="1674"/>
      <c r="J28" s="1674"/>
      <c r="K28" s="1674"/>
      <c r="L28" s="1674"/>
      <c r="M28" s="1674"/>
      <c r="N28" s="1674"/>
      <c r="O28" s="1674"/>
      <c r="P28" s="1674"/>
      <c r="Q28" s="1674"/>
      <c r="R28" s="1675"/>
      <c r="S28" s="1688"/>
      <c r="T28" s="1689"/>
      <c r="U28" s="1689"/>
      <c r="V28" s="1689"/>
      <c r="W28" s="1689"/>
      <c r="X28" s="1689"/>
      <c r="Y28" s="1689"/>
      <c r="Z28" s="1689"/>
      <c r="AA28" s="1689"/>
      <c r="AB28" s="1689"/>
      <c r="AC28" s="1689"/>
      <c r="AD28" s="1689"/>
      <c r="AE28" s="1689"/>
      <c r="AF28" s="1689"/>
      <c r="AG28" s="240" t="s">
        <v>15</v>
      </c>
    </row>
    <row r="29" spans="1:37" ht="18.75" customHeight="1">
      <c r="A29" s="1761"/>
      <c r="B29" s="2168"/>
      <c r="C29" s="2168"/>
      <c r="D29" s="1740"/>
      <c r="E29" s="1750"/>
      <c r="F29" s="1673" t="s">
        <v>29</v>
      </c>
      <c r="G29" s="1674"/>
      <c r="H29" s="1674"/>
      <c r="I29" s="1674"/>
      <c r="J29" s="1674"/>
      <c r="K29" s="1674"/>
      <c r="L29" s="1674"/>
      <c r="M29" s="1674"/>
      <c r="N29" s="1674"/>
      <c r="O29" s="1674"/>
      <c r="P29" s="1674"/>
      <c r="Q29" s="1674"/>
      <c r="R29" s="1675"/>
      <c r="S29" s="1688"/>
      <c r="T29" s="1689"/>
      <c r="U29" s="1689"/>
      <c r="V29" s="1689"/>
      <c r="W29" s="1689"/>
      <c r="X29" s="1689"/>
      <c r="Y29" s="1689"/>
      <c r="Z29" s="1689"/>
      <c r="AA29" s="1689"/>
      <c r="AB29" s="1689"/>
      <c r="AC29" s="1689"/>
      <c r="AD29" s="1689"/>
      <c r="AE29" s="1689"/>
      <c r="AF29" s="1689"/>
      <c r="AG29" s="240" t="s">
        <v>15</v>
      </c>
    </row>
    <row r="30" spans="1:37" ht="18.75" customHeight="1">
      <c r="A30" s="1761"/>
      <c r="B30" s="2167" t="s">
        <v>1230</v>
      </c>
      <c r="C30" s="2167"/>
      <c r="D30" s="1740"/>
      <c r="E30" s="1751"/>
      <c r="F30" s="21"/>
      <c r="G30" s="15"/>
      <c r="H30" s="469"/>
      <c r="I30" s="469" t="s">
        <v>25</v>
      </c>
      <c r="J30" s="469"/>
      <c r="K30" s="469"/>
      <c r="L30" s="469"/>
      <c r="M30" s="469"/>
      <c r="N30" s="469"/>
      <c r="O30" s="469" t="s">
        <v>3</v>
      </c>
      <c r="P30" s="469"/>
      <c r="Q30" s="469"/>
      <c r="R30" s="470"/>
      <c r="S30" s="1665">
        <f>SUM(S28:AF29)</f>
        <v>0</v>
      </c>
      <c r="T30" s="1666"/>
      <c r="U30" s="1666"/>
      <c r="V30" s="1666"/>
      <c r="W30" s="1666"/>
      <c r="X30" s="1666"/>
      <c r="Y30" s="1666"/>
      <c r="Z30" s="1666"/>
      <c r="AA30" s="1666"/>
      <c r="AB30" s="1666"/>
      <c r="AC30" s="1666"/>
      <c r="AD30" s="1666"/>
      <c r="AE30" s="1666"/>
      <c r="AF30" s="1666"/>
      <c r="AG30" s="470" t="s">
        <v>15</v>
      </c>
    </row>
    <row r="31" spans="1:37" ht="18.75" customHeight="1" thickBot="1">
      <c r="A31" s="1762"/>
      <c r="B31" s="2169"/>
      <c r="C31" s="2169"/>
      <c r="D31" s="1741"/>
      <c r="E31" s="1685" t="s">
        <v>52</v>
      </c>
      <c r="F31" s="1686"/>
      <c r="G31" s="1686"/>
      <c r="H31" s="1686"/>
      <c r="I31" s="1686"/>
      <c r="J31" s="1686"/>
      <c r="K31" s="1686"/>
      <c r="L31" s="1686"/>
      <c r="M31" s="1686"/>
      <c r="N31" s="1686"/>
      <c r="O31" s="1686"/>
      <c r="P31" s="1686"/>
      <c r="Q31" s="1686"/>
      <c r="R31" s="1687"/>
      <c r="S31" s="2170">
        <v>41118000</v>
      </c>
      <c r="T31" s="2171"/>
      <c r="U31" s="2171"/>
      <c r="V31" s="2171"/>
      <c r="W31" s="2171"/>
      <c r="X31" s="2171"/>
      <c r="Y31" s="2171"/>
      <c r="Z31" s="2171"/>
      <c r="AA31" s="2171"/>
      <c r="AB31" s="2171"/>
      <c r="AC31" s="2171"/>
      <c r="AD31" s="2171"/>
      <c r="AE31" s="2171"/>
      <c r="AF31" s="2171"/>
      <c r="AG31" s="20" t="s">
        <v>15</v>
      </c>
    </row>
    <row r="32" spans="1:37" ht="18.75" customHeight="1">
      <c r="A32" s="1680" t="s">
        <v>1231</v>
      </c>
      <c r="B32" s="1681"/>
      <c r="C32" s="1681"/>
      <c r="D32" s="1682"/>
      <c r="E32" s="2156" t="s">
        <v>50</v>
      </c>
      <c r="F32" s="2157"/>
      <c r="G32" s="2158"/>
      <c r="H32" s="1828" t="s">
        <v>49</v>
      </c>
      <c r="I32" s="1829"/>
      <c r="J32" s="1829"/>
      <c r="K32" s="1829"/>
      <c r="L32" s="1829"/>
      <c r="M32" s="1830"/>
      <c r="N32" s="1829" t="s">
        <v>1232</v>
      </c>
      <c r="O32" s="1829"/>
      <c r="P32" s="1829"/>
      <c r="Q32" s="1829"/>
      <c r="R32" s="2162"/>
      <c r="S32" s="2163" t="s">
        <v>48</v>
      </c>
      <c r="T32" s="2164"/>
      <c r="U32" s="2164"/>
      <c r="V32" s="1662" t="s">
        <v>47</v>
      </c>
      <c r="W32" s="1663"/>
      <c r="X32" s="1663"/>
      <c r="Y32" s="1663"/>
      <c r="Z32" s="1663"/>
      <c r="AA32" s="1664"/>
      <c r="AB32" s="1659" t="s">
        <v>46</v>
      </c>
      <c r="AC32" s="1660"/>
      <c r="AD32" s="1660"/>
      <c r="AE32" s="1660"/>
      <c r="AF32" s="1660"/>
      <c r="AG32" s="1661"/>
      <c r="AH32" s="19"/>
      <c r="AI32" s="448"/>
      <c r="AJ32" s="448"/>
      <c r="AK32" s="448"/>
    </row>
    <row r="33" spans="1:45" ht="18.75" customHeight="1" thickBot="1">
      <c r="A33" s="1840" t="s">
        <v>45</v>
      </c>
      <c r="B33" s="1841"/>
      <c r="C33" s="1841"/>
      <c r="D33" s="1842"/>
      <c r="E33" s="2159"/>
      <c r="F33" s="2160"/>
      <c r="G33" s="2161"/>
      <c r="H33" s="1831" t="s">
        <v>44</v>
      </c>
      <c r="I33" s="1832"/>
      <c r="J33" s="1832"/>
      <c r="K33" s="1832"/>
      <c r="L33" s="1832"/>
      <c r="M33" s="1833"/>
      <c r="N33" s="1832" t="s">
        <v>1233</v>
      </c>
      <c r="O33" s="1832"/>
      <c r="P33" s="1832"/>
      <c r="Q33" s="1832"/>
      <c r="R33" s="2155"/>
      <c r="S33" s="2165"/>
      <c r="T33" s="2166"/>
      <c r="U33" s="2166"/>
      <c r="V33" s="1847" t="s">
        <v>44</v>
      </c>
      <c r="W33" s="1826"/>
      <c r="X33" s="1826"/>
      <c r="Y33" s="1826"/>
      <c r="Z33" s="1826"/>
      <c r="AA33" s="1827"/>
      <c r="AB33" s="1825" t="s">
        <v>44</v>
      </c>
      <c r="AC33" s="1826"/>
      <c r="AD33" s="1826"/>
      <c r="AE33" s="1826"/>
      <c r="AF33" s="1826"/>
      <c r="AG33" s="1827"/>
      <c r="AH33" s="19"/>
      <c r="AI33" s="448"/>
      <c r="AJ33" s="448"/>
      <c r="AK33" s="448"/>
      <c r="AL33" s="448"/>
      <c r="AM33" s="448"/>
      <c r="AN33" s="448"/>
      <c r="AO33" s="448"/>
      <c r="AP33" s="448"/>
      <c r="AQ33" s="448"/>
      <c r="AR33" s="448"/>
      <c r="AS33" s="448"/>
    </row>
    <row r="34" spans="1:45" ht="18.75" customHeight="1">
      <c r="A34" s="1740" t="s">
        <v>43</v>
      </c>
      <c r="B34" s="1836" t="s">
        <v>1068</v>
      </c>
      <c r="C34" s="1837"/>
      <c r="D34" s="18"/>
      <c r="E34" s="1725" t="s">
        <v>42</v>
      </c>
      <c r="F34" s="1726"/>
      <c r="G34" s="1726"/>
      <c r="H34" s="1726"/>
      <c r="I34" s="1726"/>
      <c r="J34" s="1726"/>
      <c r="K34" s="1726"/>
      <c r="L34" s="1726"/>
      <c r="M34" s="1726"/>
      <c r="N34" s="1727"/>
      <c r="O34" s="1735" t="s">
        <v>41</v>
      </c>
      <c r="P34" s="1736"/>
      <c r="Q34" s="1736"/>
      <c r="R34" s="1846"/>
      <c r="S34" s="1725" t="s">
        <v>40</v>
      </c>
      <c r="T34" s="1726"/>
      <c r="U34" s="1726"/>
      <c r="V34" s="1726"/>
      <c r="W34" s="1726"/>
      <c r="X34" s="1726"/>
      <c r="Y34" s="1726"/>
      <c r="Z34" s="1726"/>
      <c r="AA34" s="1726"/>
      <c r="AB34" s="1726"/>
      <c r="AC34" s="1726"/>
      <c r="AD34" s="1726"/>
      <c r="AE34" s="1726"/>
      <c r="AF34" s="1726"/>
      <c r="AG34" s="1727"/>
    </row>
    <row r="35" spans="1:45" ht="18.75" customHeight="1">
      <c r="A35" s="1740"/>
      <c r="B35" s="1838"/>
      <c r="C35" s="1839"/>
      <c r="D35" s="1813" t="s">
        <v>39</v>
      </c>
      <c r="E35" s="1673" t="s">
        <v>38</v>
      </c>
      <c r="F35" s="1674"/>
      <c r="G35" s="1674"/>
      <c r="H35" s="1674"/>
      <c r="I35" s="1674"/>
      <c r="J35" s="1674"/>
      <c r="K35" s="1674"/>
      <c r="L35" s="1674"/>
      <c r="M35" s="1674"/>
      <c r="N35" s="1675"/>
      <c r="O35" s="2153">
        <v>5</v>
      </c>
      <c r="P35" s="2154"/>
      <c r="Q35" s="2154"/>
      <c r="R35" s="240" t="s">
        <v>9</v>
      </c>
      <c r="S35" s="2147">
        <v>29300000</v>
      </c>
      <c r="T35" s="2148"/>
      <c r="U35" s="2148"/>
      <c r="V35" s="2148"/>
      <c r="W35" s="2148"/>
      <c r="X35" s="2148"/>
      <c r="Y35" s="2148"/>
      <c r="Z35" s="2148"/>
      <c r="AA35" s="2148"/>
      <c r="AB35" s="2148"/>
      <c r="AC35" s="2148"/>
      <c r="AD35" s="2148"/>
      <c r="AE35" s="2148"/>
      <c r="AF35" s="2148"/>
      <c r="AG35" s="239" t="s">
        <v>15</v>
      </c>
    </row>
    <row r="36" spans="1:45" ht="25" customHeight="1">
      <c r="A36" s="1740"/>
      <c r="B36" s="1838"/>
      <c r="C36" s="1839"/>
      <c r="D36" s="1814"/>
      <c r="E36" s="1816" t="s">
        <v>37</v>
      </c>
      <c r="F36" s="1817"/>
      <c r="G36" s="1817"/>
      <c r="H36" s="1817"/>
      <c r="I36" s="1817"/>
      <c r="J36" s="1817"/>
      <c r="K36" s="1817"/>
      <c r="L36" s="1817"/>
      <c r="M36" s="1817"/>
      <c r="N36" s="1818"/>
      <c r="O36" s="1819"/>
      <c r="P36" s="1820"/>
      <c r="Q36" s="1820"/>
      <c r="R36" s="240" t="s">
        <v>9</v>
      </c>
      <c r="S36" s="1688"/>
      <c r="T36" s="1689"/>
      <c r="U36" s="1689"/>
      <c r="V36" s="1689"/>
      <c r="W36" s="1689"/>
      <c r="X36" s="1689"/>
      <c r="Y36" s="1689"/>
      <c r="Z36" s="1689"/>
      <c r="AA36" s="1689"/>
      <c r="AB36" s="1689"/>
      <c r="AC36" s="1689"/>
      <c r="AD36" s="1689"/>
      <c r="AE36" s="1689"/>
      <c r="AF36" s="1689"/>
      <c r="AG36" s="240" t="s">
        <v>15</v>
      </c>
    </row>
    <row r="37" spans="1:45" ht="18.75" customHeight="1">
      <c r="A37" s="1740"/>
      <c r="B37" s="1838"/>
      <c r="C37" s="1839"/>
      <c r="D37" s="1814"/>
      <c r="E37" s="1673" t="s">
        <v>36</v>
      </c>
      <c r="F37" s="1674"/>
      <c r="G37" s="1674"/>
      <c r="H37" s="1674"/>
      <c r="I37" s="1674"/>
      <c r="J37" s="1674"/>
      <c r="K37" s="1674"/>
      <c r="L37" s="1674"/>
      <c r="M37" s="1674"/>
      <c r="N37" s="1674"/>
      <c r="O37" s="1674"/>
      <c r="P37" s="1674"/>
      <c r="Q37" s="1674"/>
      <c r="R37" s="1675"/>
      <c r="S37" s="1688"/>
      <c r="T37" s="1689"/>
      <c r="U37" s="1689"/>
      <c r="V37" s="1689"/>
      <c r="W37" s="1689"/>
      <c r="X37" s="1689"/>
      <c r="Y37" s="1689"/>
      <c r="Z37" s="1689"/>
      <c r="AA37" s="1689"/>
      <c r="AB37" s="1689"/>
      <c r="AC37" s="1689"/>
      <c r="AD37" s="1689"/>
      <c r="AE37" s="1689"/>
      <c r="AF37" s="1689"/>
      <c r="AG37" s="240" t="s">
        <v>15</v>
      </c>
    </row>
    <row r="38" spans="1:45" ht="18.75" customHeight="1">
      <c r="A38" s="1740"/>
      <c r="B38" s="1838"/>
      <c r="C38" s="1839"/>
      <c r="D38" s="1814"/>
      <c r="E38" s="1673" t="s">
        <v>35</v>
      </c>
      <c r="F38" s="1674"/>
      <c r="G38" s="1674"/>
      <c r="H38" s="1674"/>
      <c r="I38" s="1674"/>
      <c r="J38" s="1674"/>
      <c r="K38" s="1674"/>
      <c r="L38" s="1674"/>
      <c r="M38" s="1674"/>
      <c r="N38" s="1674"/>
      <c r="O38" s="1674"/>
      <c r="P38" s="1674"/>
      <c r="Q38" s="1674"/>
      <c r="R38" s="1675"/>
      <c r="S38" s="1688"/>
      <c r="T38" s="1689"/>
      <c r="U38" s="1689"/>
      <c r="V38" s="1689"/>
      <c r="W38" s="1689"/>
      <c r="X38" s="1689"/>
      <c r="Y38" s="1689"/>
      <c r="Z38" s="1689"/>
      <c r="AA38" s="1689"/>
      <c r="AB38" s="1689"/>
      <c r="AC38" s="1689"/>
      <c r="AD38" s="1689"/>
      <c r="AE38" s="1689"/>
      <c r="AF38" s="1689"/>
      <c r="AG38" s="239" t="s">
        <v>15</v>
      </c>
    </row>
    <row r="39" spans="1:45" ht="18.75" customHeight="1">
      <c r="A39" s="1740"/>
      <c r="B39" s="2151">
        <v>7</v>
      </c>
      <c r="C39" s="2152"/>
      <c r="D39" s="1814"/>
      <c r="E39" s="1673" t="s">
        <v>34</v>
      </c>
      <c r="F39" s="1674"/>
      <c r="G39" s="1674"/>
      <c r="H39" s="1674"/>
      <c r="I39" s="1674"/>
      <c r="J39" s="1674"/>
      <c r="K39" s="1674"/>
      <c r="L39" s="1674"/>
      <c r="M39" s="1674"/>
      <c r="N39" s="1674"/>
      <c r="O39" s="1674"/>
      <c r="P39" s="1674"/>
      <c r="Q39" s="1674"/>
      <c r="R39" s="1675"/>
      <c r="S39" s="1688"/>
      <c r="T39" s="1689"/>
      <c r="U39" s="1689"/>
      <c r="V39" s="1689"/>
      <c r="W39" s="1689"/>
      <c r="X39" s="1689"/>
      <c r="Y39" s="1689"/>
      <c r="Z39" s="1689"/>
      <c r="AA39" s="1689"/>
      <c r="AB39" s="1689"/>
      <c r="AC39" s="1689"/>
      <c r="AD39" s="1689"/>
      <c r="AE39" s="1689"/>
      <c r="AF39" s="1689"/>
      <c r="AG39" s="239" t="s">
        <v>15</v>
      </c>
    </row>
    <row r="40" spans="1:45" ht="18.75" customHeight="1">
      <c r="A40" s="1740"/>
      <c r="B40" s="2151"/>
      <c r="C40" s="2152"/>
      <c r="D40" s="1814"/>
      <c r="E40" s="1816" t="s">
        <v>33</v>
      </c>
      <c r="F40" s="1817"/>
      <c r="G40" s="1817"/>
      <c r="H40" s="1817"/>
      <c r="I40" s="1817"/>
      <c r="J40" s="1817"/>
      <c r="K40" s="1817"/>
      <c r="L40" s="1817"/>
      <c r="M40" s="1817"/>
      <c r="N40" s="1817"/>
      <c r="O40" s="1817"/>
      <c r="P40" s="1817"/>
      <c r="Q40" s="1817"/>
      <c r="R40" s="1818"/>
      <c r="S40" s="1688"/>
      <c r="T40" s="1689"/>
      <c r="U40" s="1689"/>
      <c r="V40" s="1689"/>
      <c r="W40" s="1689"/>
      <c r="X40" s="1689"/>
      <c r="Y40" s="1689"/>
      <c r="Z40" s="1689"/>
      <c r="AA40" s="1689"/>
      <c r="AB40" s="1689"/>
      <c r="AC40" s="1689"/>
      <c r="AD40" s="1689"/>
      <c r="AE40" s="1689"/>
      <c r="AF40" s="1689"/>
      <c r="AG40" s="239" t="s">
        <v>15</v>
      </c>
    </row>
    <row r="41" spans="1:45" ht="25" customHeight="1">
      <c r="A41" s="1740"/>
      <c r="B41" s="2151"/>
      <c r="C41" s="2152"/>
      <c r="D41" s="1814"/>
      <c r="E41" s="1816" t="s">
        <v>1234</v>
      </c>
      <c r="F41" s="1817"/>
      <c r="G41" s="1817"/>
      <c r="H41" s="1817"/>
      <c r="I41" s="1817"/>
      <c r="J41" s="1817"/>
      <c r="K41" s="1817"/>
      <c r="L41" s="1817"/>
      <c r="M41" s="1817"/>
      <c r="N41" s="1817"/>
      <c r="O41" s="1817"/>
      <c r="P41" s="1817"/>
      <c r="Q41" s="1817"/>
      <c r="R41" s="1818"/>
      <c r="S41" s="1730"/>
      <c r="T41" s="1731"/>
      <c r="U41" s="1731"/>
      <c r="V41" s="1731"/>
      <c r="W41" s="1731"/>
      <c r="X41" s="1731"/>
      <c r="Y41" s="1731"/>
      <c r="Z41" s="1731"/>
      <c r="AA41" s="1731"/>
      <c r="AB41" s="1731"/>
      <c r="AC41" s="1731"/>
      <c r="AD41" s="1731"/>
      <c r="AE41" s="1731"/>
      <c r="AF41" s="1731"/>
      <c r="AG41" s="239" t="s">
        <v>15</v>
      </c>
    </row>
    <row r="42" spans="1:45" ht="25" customHeight="1">
      <c r="A42" s="1740"/>
      <c r="B42" s="1821" t="s">
        <v>1235</v>
      </c>
      <c r="C42" s="1822"/>
      <c r="D42" s="1814"/>
      <c r="E42" s="1816" t="s">
        <v>1236</v>
      </c>
      <c r="F42" s="1817"/>
      <c r="G42" s="1817"/>
      <c r="H42" s="1817"/>
      <c r="I42" s="1817"/>
      <c r="J42" s="1817"/>
      <c r="K42" s="1817"/>
      <c r="L42" s="1817"/>
      <c r="M42" s="1817"/>
      <c r="N42" s="1817"/>
      <c r="O42" s="1817"/>
      <c r="P42" s="1817"/>
      <c r="Q42" s="1817"/>
      <c r="R42" s="1818"/>
      <c r="S42" s="1730"/>
      <c r="T42" s="1731"/>
      <c r="U42" s="1731"/>
      <c r="V42" s="1731"/>
      <c r="W42" s="1731"/>
      <c r="X42" s="1731"/>
      <c r="Y42" s="1731"/>
      <c r="Z42" s="1731"/>
      <c r="AA42" s="1731"/>
      <c r="AB42" s="1731"/>
      <c r="AC42" s="1731"/>
      <c r="AD42" s="1731"/>
      <c r="AE42" s="1731"/>
      <c r="AF42" s="1731"/>
      <c r="AG42" s="239" t="s">
        <v>15</v>
      </c>
    </row>
    <row r="43" spans="1:45" ht="18.75" customHeight="1">
      <c r="A43" s="1740"/>
      <c r="B43" s="1821"/>
      <c r="C43" s="1822"/>
      <c r="D43" s="1814"/>
      <c r="E43" s="1816" t="s">
        <v>1237</v>
      </c>
      <c r="F43" s="1817"/>
      <c r="G43" s="1817"/>
      <c r="H43" s="1817"/>
      <c r="I43" s="1817"/>
      <c r="J43" s="1817"/>
      <c r="K43" s="1817"/>
      <c r="L43" s="1817"/>
      <c r="M43" s="1817"/>
      <c r="N43" s="1817"/>
      <c r="O43" s="1817"/>
      <c r="P43" s="1817"/>
      <c r="Q43" s="1817"/>
      <c r="R43" s="1818"/>
      <c r="S43" s="1730"/>
      <c r="T43" s="1731"/>
      <c r="U43" s="1731"/>
      <c r="V43" s="1731"/>
      <c r="W43" s="1731"/>
      <c r="X43" s="1731"/>
      <c r="Y43" s="1731"/>
      <c r="Z43" s="1731"/>
      <c r="AA43" s="1731"/>
      <c r="AB43" s="1731"/>
      <c r="AC43" s="1731"/>
      <c r="AD43" s="1731"/>
      <c r="AE43" s="1731"/>
      <c r="AF43" s="1731"/>
      <c r="AG43" s="239" t="s">
        <v>15</v>
      </c>
    </row>
    <row r="44" spans="1:45" ht="18.75" customHeight="1">
      <c r="A44" s="1740"/>
      <c r="B44" s="1821"/>
      <c r="C44" s="1822"/>
      <c r="D44" s="1814"/>
      <c r="E44" s="1673" t="s">
        <v>32</v>
      </c>
      <c r="F44" s="1674"/>
      <c r="G44" s="1674"/>
      <c r="H44" s="1674"/>
      <c r="I44" s="1674"/>
      <c r="J44" s="1674"/>
      <c r="K44" s="1674"/>
      <c r="L44" s="1674"/>
      <c r="M44" s="1674"/>
      <c r="N44" s="1674"/>
      <c r="O44" s="1674"/>
      <c r="P44" s="1674"/>
      <c r="Q44" s="1674"/>
      <c r="R44" s="1675"/>
      <c r="S44" s="1730"/>
      <c r="T44" s="1731"/>
      <c r="U44" s="1731"/>
      <c r="V44" s="1731"/>
      <c r="W44" s="1731"/>
      <c r="X44" s="1731"/>
      <c r="Y44" s="1731"/>
      <c r="Z44" s="1731"/>
      <c r="AA44" s="1731"/>
      <c r="AB44" s="1731"/>
      <c r="AC44" s="1731"/>
      <c r="AD44" s="1731"/>
      <c r="AE44" s="1731"/>
      <c r="AF44" s="1731"/>
      <c r="AG44" s="239" t="s">
        <v>15</v>
      </c>
    </row>
    <row r="45" spans="1:45" ht="18.75" customHeight="1">
      <c r="A45" s="1740"/>
      <c r="B45" s="1821"/>
      <c r="C45" s="1822"/>
      <c r="D45" s="1815"/>
      <c r="E45" s="442"/>
      <c r="F45" s="15"/>
      <c r="G45" s="15"/>
      <c r="H45" s="469" t="s">
        <v>25</v>
      </c>
      <c r="I45" s="469"/>
      <c r="J45" s="469"/>
      <c r="K45" s="469"/>
      <c r="L45" s="469"/>
      <c r="M45" s="469"/>
      <c r="N45" s="469"/>
      <c r="O45" s="469" t="s">
        <v>3</v>
      </c>
      <c r="P45" s="469"/>
      <c r="Q45" s="469"/>
      <c r="R45" s="470"/>
      <c r="S45" s="1665">
        <f>SUM(S35:AF44)</f>
        <v>29300000</v>
      </c>
      <c r="T45" s="1666"/>
      <c r="U45" s="1666"/>
      <c r="V45" s="1666"/>
      <c r="W45" s="1666"/>
      <c r="X45" s="1666"/>
      <c r="Y45" s="1666"/>
      <c r="Z45" s="1666"/>
      <c r="AA45" s="1666"/>
      <c r="AB45" s="1666"/>
      <c r="AC45" s="1666"/>
      <c r="AD45" s="1666"/>
      <c r="AE45" s="1666"/>
      <c r="AF45" s="1666"/>
      <c r="AG45" s="240" t="s">
        <v>15</v>
      </c>
    </row>
    <row r="46" spans="1:45" ht="18.75" customHeight="1">
      <c r="A46" s="1740"/>
      <c r="B46" s="1821"/>
      <c r="C46" s="1822"/>
      <c r="D46" s="1807" t="s">
        <v>31</v>
      </c>
      <c r="E46" s="1674" t="s">
        <v>30</v>
      </c>
      <c r="F46" s="1674"/>
      <c r="G46" s="1674"/>
      <c r="H46" s="1674"/>
      <c r="I46" s="1674"/>
      <c r="J46" s="1674"/>
      <c r="K46" s="1675"/>
      <c r="L46" s="1806" t="s">
        <v>28</v>
      </c>
      <c r="M46" s="1732"/>
      <c r="N46" s="1732"/>
      <c r="O46" s="439" t="s">
        <v>1238</v>
      </c>
      <c r="P46" s="1732" t="s">
        <v>26</v>
      </c>
      <c r="Q46" s="1732"/>
      <c r="R46" s="1733"/>
      <c r="S46" s="1688"/>
      <c r="T46" s="1689"/>
      <c r="U46" s="1689"/>
      <c r="V46" s="1689"/>
      <c r="W46" s="1689"/>
      <c r="X46" s="1689"/>
      <c r="Y46" s="1689"/>
      <c r="Z46" s="1689"/>
      <c r="AA46" s="1689"/>
      <c r="AB46" s="1689"/>
      <c r="AC46" s="1689"/>
      <c r="AD46" s="1689"/>
      <c r="AE46" s="1689"/>
      <c r="AF46" s="1689"/>
      <c r="AG46" s="240" t="s">
        <v>15</v>
      </c>
      <c r="AJ46" s="448"/>
      <c r="AK46" s="448"/>
    </row>
    <row r="47" spans="1:45" ht="18.75" customHeight="1">
      <c r="A47" s="1740"/>
      <c r="B47" s="1821"/>
      <c r="C47" s="1822"/>
      <c r="D47" s="1808"/>
      <c r="E47" s="1674" t="s">
        <v>29</v>
      </c>
      <c r="F47" s="1674"/>
      <c r="G47" s="1674"/>
      <c r="H47" s="1674"/>
      <c r="I47" s="1674"/>
      <c r="J47" s="1674"/>
      <c r="K47" s="1675"/>
      <c r="L47" s="1806" t="s">
        <v>28</v>
      </c>
      <c r="M47" s="1732"/>
      <c r="N47" s="1732"/>
      <c r="O47" s="439" t="s">
        <v>1239</v>
      </c>
      <c r="P47" s="1732" t="s">
        <v>26</v>
      </c>
      <c r="Q47" s="1732"/>
      <c r="R47" s="1733"/>
      <c r="S47" s="1688"/>
      <c r="T47" s="1689"/>
      <c r="U47" s="1689"/>
      <c r="V47" s="1689"/>
      <c r="W47" s="1689"/>
      <c r="X47" s="1689"/>
      <c r="Y47" s="1689"/>
      <c r="Z47" s="1689"/>
      <c r="AA47" s="1689"/>
      <c r="AB47" s="1689"/>
      <c r="AC47" s="1689"/>
      <c r="AD47" s="1689"/>
      <c r="AE47" s="1689"/>
      <c r="AF47" s="1689"/>
      <c r="AG47" s="240" t="s">
        <v>15</v>
      </c>
    </row>
    <row r="48" spans="1:45" ht="18.75" customHeight="1">
      <c r="A48" s="1740"/>
      <c r="B48" s="1821"/>
      <c r="C48" s="1822"/>
      <c r="D48" s="1809"/>
      <c r="E48" s="442"/>
      <c r="F48" s="15"/>
      <c r="G48" s="15"/>
      <c r="H48" s="469" t="s">
        <v>25</v>
      </c>
      <c r="I48" s="469"/>
      <c r="J48" s="469"/>
      <c r="K48" s="469"/>
      <c r="L48" s="469"/>
      <c r="M48" s="469"/>
      <c r="N48" s="469"/>
      <c r="O48" s="469" t="s">
        <v>3</v>
      </c>
      <c r="P48" s="469"/>
      <c r="Q48" s="469"/>
      <c r="R48" s="470"/>
      <c r="S48" s="1665">
        <f>SUM(S46:AF47)</f>
        <v>0</v>
      </c>
      <c r="T48" s="1666"/>
      <c r="U48" s="1666"/>
      <c r="V48" s="1666"/>
      <c r="W48" s="1666"/>
      <c r="X48" s="1666"/>
      <c r="Y48" s="1666"/>
      <c r="Z48" s="1666"/>
      <c r="AA48" s="1666"/>
      <c r="AB48" s="1666"/>
      <c r="AC48" s="1666"/>
      <c r="AD48" s="1666"/>
      <c r="AE48" s="1666"/>
      <c r="AF48" s="1666"/>
      <c r="AG48" s="470" t="s">
        <v>15</v>
      </c>
    </row>
    <row r="49" spans="1:41" ht="18.75" customHeight="1" thickBot="1">
      <c r="A49" s="1799"/>
      <c r="B49" s="282"/>
      <c r="C49" s="283"/>
      <c r="D49" s="1810" t="s">
        <v>24</v>
      </c>
      <c r="E49" s="1811"/>
      <c r="F49" s="1811"/>
      <c r="G49" s="1811"/>
      <c r="H49" s="1811"/>
      <c r="I49" s="1811"/>
      <c r="J49" s="1811"/>
      <c r="K49" s="1811"/>
      <c r="L49" s="1811"/>
      <c r="M49" s="1811"/>
      <c r="N49" s="1811"/>
      <c r="O49" s="1811"/>
      <c r="P49" s="1811"/>
      <c r="Q49" s="1811"/>
      <c r="R49" s="1812"/>
      <c r="S49" s="1728">
        <f>SUM(S45,S48)</f>
        <v>29300000</v>
      </c>
      <c r="T49" s="1729"/>
      <c r="U49" s="1729"/>
      <c r="V49" s="1729"/>
      <c r="W49" s="1729"/>
      <c r="X49" s="1729"/>
      <c r="Y49" s="1729"/>
      <c r="Z49" s="1729"/>
      <c r="AA49" s="1729"/>
      <c r="AB49" s="1729"/>
      <c r="AC49" s="1729"/>
      <c r="AD49" s="1729"/>
      <c r="AE49" s="1729"/>
      <c r="AF49" s="1729"/>
      <c r="AG49" s="13" t="s">
        <v>15</v>
      </c>
      <c r="AH49" s="448"/>
      <c r="AI49" s="448"/>
      <c r="AJ49" s="448"/>
      <c r="AK49" s="448"/>
      <c r="AL49" s="448"/>
      <c r="AM49" s="448"/>
      <c r="AN49" s="448"/>
      <c r="AO49" s="448"/>
    </row>
    <row r="50" spans="1:41" ht="18.75" customHeight="1">
      <c r="A50" s="1796" t="s">
        <v>1240</v>
      </c>
      <c r="B50" s="1797"/>
      <c r="C50" s="1797"/>
      <c r="D50" s="1798"/>
      <c r="E50" s="1722" t="s">
        <v>22</v>
      </c>
      <c r="F50" s="1723"/>
      <c r="G50" s="1723"/>
      <c r="H50" s="1723"/>
      <c r="I50" s="1723"/>
      <c r="J50" s="1723"/>
      <c r="K50" s="1723"/>
      <c r="L50" s="1723"/>
      <c r="M50" s="1723"/>
      <c r="N50" s="1723"/>
      <c r="O50" s="1723"/>
      <c r="P50" s="1723"/>
      <c r="Q50" s="1723"/>
      <c r="R50" s="1724"/>
      <c r="S50" s="2149">
        <v>29300000</v>
      </c>
      <c r="T50" s="2150"/>
      <c r="U50" s="2150"/>
      <c r="V50" s="2150"/>
      <c r="W50" s="2150"/>
      <c r="X50" s="2150"/>
      <c r="Y50" s="2150"/>
      <c r="Z50" s="2150"/>
      <c r="AA50" s="2150"/>
      <c r="AB50" s="2150"/>
      <c r="AC50" s="2150"/>
      <c r="AD50" s="2150"/>
      <c r="AE50" s="2150"/>
      <c r="AF50" s="2150"/>
      <c r="AG50" s="452" t="s">
        <v>15</v>
      </c>
      <c r="AH50" s="10"/>
      <c r="AI50" s="10"/>
      <c r="AJ50" s="10"/>
      <c r="AK50" s="10"/>
      <c r="AL50" s="10"/>
      <c r="AM50" s="10"/>
      <c r="AN50" s="448"/>
      <c r="AO50" s="448"/>
    </row>
    <row r="51" spans="1:41" ht="18.75" customHeight="1">
      <c r="A51" s="1803" t="s">
        <v>21</v>
      </c>
      <c r="B51" s="1804"/>
      <c r="C51" s="1804"/>
      <c r="D51" s="1805"/>
      <c r="E51" s="1673" t="s">
        <v>20</v>
      </c>
      <c r="F51" s="1674"/>
      <c r="G51" s="1674"/>
      <c r="H51" s="1674"/>
      <c r="I51" s="1674"/>
      <c r="J51" s="1674"/>
      <c r="K51" s="1674"/>
      <c r="L51" s="1674"/>
      <c r="M51" s="1674"/>
      <c r="N51" s="1674"/>
      <c r="O51" s="1674"/>
      <c r="P51" s="1674"/>
      <c r="Q51" s="1674"/>
      <c r="R51" s="1675"/>
      <c r="S51" s="2147">
        <v>29300000</v>
      </c>
      <c r="T51" s="2148"/>
      <c r="U51" s="2148"/>
      <c r="V51" s="2148"/>
      <c r="W51" s="2148"/>
      <c r="X51" s="2148"/>
      <c r="Y51" s="2148"/>
      <c r="Z51" s="2148"/>
      <c r="AA51" s="2148"/>
      <c r="AB51" s="2148"/>
      <c r="AC51" s="2148"/>
      <c r="AD51" s="2148"/>
      <c r="AE51" s="2148"/>
      <c r="AF51" s="2148"/>
      <c r="AG51" s="470" t="s">
        <v>15</v>
      </c>
      <c r="AH51" s="10"/>
      <c r="AI51" s="10"/>
      <c r="AJ51" s="10"/>
      <c r="AK51" s="10"/>
      <c r="AL51" s="10"/>
      <c r="AM51" s="10"/>
      <c r="AN51" s="448"/>
      <c r="AO51" s="448"/>
    </row>
    <row r="52" spans="1:41" ht="18.75" customHeight="1">
      <c r="A52" s="1800" t="s">
        <v>19</v>
      </c>
      <c r="B52" s="1801"/>
      <c r="C52" s="1801"/>
      <c r="D52" s="1802"/>
      <c r="E52" s="1673" t="s">
        <v>18</v>
      </c>
      <c r="F52" s="1674"/>
      <c r="G52" s="1674"/>
      <c r="H52" s="1674"/>
      <c r="I52" s="1674"/>
      <c r="J52" s="1674"/>
      <c r="K52" s="1674"/>
      <c r="L52" s="1674"/>
      <c r="M52" s="1674"/>
      <c r="N52" s="1674"/>
      <c r="O52" s="1674"/>
      <c r="P52" s="1674"/>
      <c r="Q52" s="1674"/>
      <c r="R52" s="1675"/>
      <c r="S52" s="2147">
        <v>19533000</v>
      </c>
      <c r="T52" s="2148"/>
      <c r="U52" s="2148"/>
      <c r="V52" s="2148"/>
      <c r="W52" s="2148"/>
      <c r="X52" s="2148"/>
      <c r="Y52" s="2148"/>
      <c r="Z52" s="2148"/>
      <c r="AA52" s="2148"/>
      <c r="AB52" s="2148"/>
      <c r="AC52" s="2148"/>
      <c r="AD52" s="2148"/>
      <c r="AE52" s="2148"/>
      <c r="AF52" s="2148"/>
      <c r="AG52" s="470" t="s">
        <v>15</v>
      </c>
      <c r="AH52" s="10"/>
      <c r="AI52" s="10"/>
      <c r="AJ52" s="10"/>
      <c r="AK52" s="10"/>
      <c r="AL52" s="10"/>
      <c r="AM52" s="10"/>
      <c r="AN52" s="448"/>
      <c r="AO52" s="448"/>
    </row>
    <row r="53" spans="1:41" ht="21" customHeight="1">
      <c r="A53" s="2046" t="s">
        <v>180</v>
      </c>
      <c r="B53" s="2048" t="s">
        <v>179</v>
      </c>
      <c r="C53" s="2049"/>
      <c r="D53" s="2049"/>
      <c r="E53" s="2061"/>
      <c r="F53" s="1933" t="s">
        <v>178</v>
      </c>
      <c r="G53" s="1934"/>
      <c r="H53" s="1934"/>
      <c r="I53" s="1935"/>
      <c r="J53" s="1770" t="s">
        <v>177</v>
      </c>
      <c r="K53" s="1737"/>
      <c r="L53" s="1737"/>
      <c r="M53" s="1737"/>
      <c r="N53" s="1737"/>
      <c r="O53" s="1737"/>
      <c r="P53" s="1737"/>
      <c r="Q53" s="1737"/>
      <c r="R53" s="1737"/>
      <c r="S53" s="1737"/>
      <c r="T53" s="1737"/>
      <c r="U53" s="1737"/>
      <c r="V53" s="1737"/>
      <c r="W53" s="1737"/>
      <c r="X53" s="1737"/>
      <c r="Y53" s="1737"/>
      <c r="Z53" s="1737"/>
      <c r="AA53" s="1737"/>
      <c r="AB53" s="1737"/>
      <c r="AC53" s="1737"/>
      <c r="AD53" s="1737"/>
      <c r="AE53" s="1737"/>
      <c r="AF53" s="1737"/>
      <c r="AG53" s="1738"/>
    </row>
    <row r="54" spans="1:41" ht="21" customHeight="1">
      <c r="A54" s="1987"/>
      <c r="B54" s="1800"/>
      <c r="C54" s="1801"/>
      <c r="D54" s="1801"/>
      <c r="E54" s="1802"/>
      <c r="F54" s="1963"/>
      <c r="G54" s="1964"/>
      <c r="H54" s="1964"/>
      <c r="I54" s="1965"/>
      <c r="J54" s="1770" t="s">
        <v>176</v>
      </c>
      <c r="K54" s="1737"/>
      <c r="L54" s="1737"/>
      <c r="M54" s="1738"/>
      <c r="N54" s="1770" t="s">
        <v>175</v>
      </c>
      <c r="O54" s="1737"/>
      <c r="P54" s="1737"/>
      <c r="Q54" s="1738"/>
      <c r="R54" s="2032" t="s">
        <v>174</v>
      </c>
      <c r="S54" s="2033"/>
      <c r="T54" s="2033"/>
      <c r="U54" s="2034"/>
      <c r="V54" s="2038" t="s">
        <v>173</v>
      </c>
      <c r="W54" s="2039"/>
      <c r="X54" s="2039"/>
      <c r="Y54" s="2040"/>
      <c r="Z54" s="2038" t="s">
        <v>1241</v>
      </c>
      <c r="AA54" s="2042"/>
      <c r="AB54" s="2042"/>
      <c r="AC54" s="2043"/>
      <c r="AD54" s="2044" t="s">
        <v>3</v>
      </c>
      <c r="AE54" s="1737"/>
      <c r="AF54" s="1737"/>
      <c r="AG54" s="1738"/>
    </row>
    <row r="55" spans="1:41" ht="21" customHeight="1">
      <c r="A55" s="1987"/>
      <c r="B55" s="2028" t="s">
        <v>1</v>
      </c>
      <c r="C55" s="2029"/>
      <c r="D55" s="2029"/>
      <c r="E55" s="2030"/>
      <c r="F55" s="2028" t="s">
        <v>1</v>
      </c>
      <c r="G55" s="2029"/>
      <c r="H55" s="2029"/>
      <c r="I55" s="2030"/>
      <c r="J55" s="2028" t="s">
        <v>1</v>
      </c>
      <c r="K55" s="2029"/>
      <c r="L55" s="2029"/>
      <c r="M55" s="2030"/>
      <c r="N55" s="2028" t="s">
        <v>1</v>
      </c>
      <c r="O55" s="2029"/>
      <c r="P55" s="2029"/>
      <c r="Q55" s="2030"/>
      <c r="R55" s="2028" t="s">
        <v>1</v>
      </c>
      <c r="S55" s="2029"/>
      <c r="T55" s="2029"/>
      <c r="U55" s="2030"/>
      <c r="V55" s="2028" t="s">
        <v>1</v>
      </c>
      <c r="W55" s="2029"/>
      <c r="X55" s="2029"/>
      <c r="Y55" s="2030"/>
      <c r="Z55" s="2028" t="s">
        <v>1</v>
      </c>
      <c r="AA55" s="2029"/>
      <c r="AB55" s="2029"/>
      <c r="AC55" s="2045"/>
      <c r="AD55" s="2047" t="s">
        <v>1</v>
      </c>
      <c r="AE55" s="2029"/>
      <c r="AF55" s="2029"/>
      <c r="AG55" s="2030"/>
    </row>
    <row r="56" spans="1:41" s="79" customFormat="1" ht="21" customHeight="1">
      <c r="A56" s="1987"/>
      <c r="B56" s="2057">
        <f>ROUNDDOWN(S52/1000,0)</f>
        <v>19533</v>
      </c>
      <c r="C56" s="2036"/>
      <c r="D56" s="2036"/>
      <c r="E56" s="2037"/>
      <c r="F56" s="2143">
        <v>9767</v>
      </c>
      <c r="G56" s="2144"/>
      <c r="H56" s="2144"/>
      <c r="I56" s="2145"/>
      <c r="J56" s="2058"/>
      <c r="K56" s="2059"/>
      <c r="L56" s="2059"/>
      <c r="M56" s="2060"/>
      <c r="N56" s="2058"/>
      <c r="O56" s="2059"/>
      <c r="P56" s="2059"/>
      <c r="Q56" s="2060"/>
      <c r="R56" s="2058"/>
      <c r="S56" s="2059"/>
      <c r="T56" s="2059"/>
      <c r="U56" s="2060"/>
      <c r="V56" s="2058"/>
      <c r="W56" s="2059"/>
      <c r="X56" s="2059"/>
      <c r="Y56" s="2060"/>
      <c r="Z56" s="2143">
        <v>11818</v>
      </c>
      <c r="AA56" s="2144"/>
      <c r="AB56" s="2144"/>
      <c r="AC56" s="2146"/>
      <c r="AD56" s="2035">
        <f>SUM(J56:AC56)</f>
        <v>11818</v>
      </c>
      <c r="AE56" s="2036"/>
      <c r="AF56" s="2036"/>
      <c r="AG56" s="2037"/>
    </row>
    <row r="57" spans="1:41" ht="21" customHeight="1">
      <c r="A57" s="1987"/>
      <c r="B57" s="1673" t="s">
        <v>171</v>
      </c>
      <c r="C57" s="1674"/>
      <c r="D57" s="1674"/>
      <c r="E57" s="1674"/>
      <c r="F57" s="1675"/>
      <c r="G57" s="2062" t="s">
        <v>170</v>
      </c>
      <c r="H57" s="2063"/>
      <c r="I57" s="2063"/>
      <c r="J57" s="2063"/>
      <c r="K57" s="2063"/>
      <c r="L57" s="2063"/>
      <c r="M57" s="2063"/>
      <c r="N57" s="2063"/>
      <c r="O57" s="2063"/>
      <c r="P57" s="2063"/>
      <c r="Q57" s="2063"/>
      <c r="R57" s="2063"/>
      <c r="S57" s="2063"/>
      <c r="T57" s="2063"/>
      <c r="U57" s="2063"/>
      <c r="V57" s="2063"/>
      <c r="W57" s="2063"/>
      <c r="X57" s="2063"/>
      <c r="Y57" s="2063"/>
      <c r="Z57" s="2063"/>
      <c r="AA57" s="2063"/>
      <c r="AB57" s="2063"/>
      <c r="AC57" s="2063"/>
      <c r="AD57" s="2063"/>
      <c r="AE57" s="2063"/>
      <c r="AF57" s="2063"/>
      <c r="AG57" s="2064"/>
    </row>
    <row r="58" spans="1:41" ht="21" customHeight="1">
      <c r="A58" s="1987"/>
      <c r="B58" s="1813" t="s">
        <v>169</v>
      </c>
      <c r="C58" s="1673" t="s">
        <v>168</v>
      </c>
      <c r="D58" s="1674"/>
      <c r="E58" s="1674"/>
      <c r="F58" s="1675"/>
      <c r="G58" s="1673" t="s">
        <v>167</v>
      </c>
      <c r="H58" s="1674"/>
      <c r="I58" s="1674"/>
      <c r="J58" s="1675"/>
      <c r="K58" s="1673"/>
      <c r="L58" s="1674"/>
      <c r="M58" s="1674"/>
      <c r="N58" s="1675"/>
      <c r="O58" s="1673"/>
      <c r="P58" s="1674"/>
      <c r="Q58" s="1674"/>
      <c r="R58" s="2031"/>
      <c r="S58" s="1674" t="s">
        <v>3</v>
      </c>
      <c r="T58" s="1674"/>
      <c r="U58" s="1674"/>
      <c r="V58" s="1675"/>
      <c r="W58" s="2141" t="s">
        <v>166</v>
      </c>
      <c r="X58" s="2142"/>
      <c r="Y58" s="2142"/>
      <c r="Z58" s="2141" t="s">
        <v>1242</v>
      </c>
      <c r="AA58" s="2142"/>
      <c r="AB58" s="529"/>
      <c r="AC58" s="530"/>
      <c r="AD58" s="2136" t="s">
        <v>1243</v>
      </c>
      <c r="AE58" s="2137"/>
      <c r="AF58" s="2137"/>
      <c r="AG58" s="2138"/>
      <c r="AH58" s="447"/>
      <c r="AI58" s="448"/>
    </row>
    <row r="59" spans="1:41" ht="21" customHeight="1">
      <c r="A59" s="1987"/>
      <c r="B59" s="1814"/>
      <c r="C59" s="2028" t="s">
        <v>1</v>
      </c>
      <c r="D59" s="2029"/>
      <c r="E59" s="2029"/>
      <c r="F59" s="2030"/>
      <c r="G59" s="2028" t="s">
        <v>1</v>
      </c>
      <c r="H59" s="2029"/>
      <c r="I59" s="2029"/>
      <c r="J59" s="2030"/>
      <c r="K59" s="2028" t="s">
        <v>1</v>
      </c>
      <c r="L59" s="2029"/>
      <c r="M59" s="2029"/>
      <c r="N59" s="2030"/>
      <c r="O59" s="2028" t="s">
        <v>1</v>
      </c>
      <c r="P59" s="2029"/>
      <c r="Q59" s="2029"/>
      <c r="R59" s="2045"/>
      <c r="S59" s="2029" t="s">
        <v>1</v>
      </c>
      <c r="T59" s="2029"/>
      <c r="U59" s="2029"/>
      <c r="V59" s="2030"/>
      <c r="W59" s="2108"/>
      <c r="X59" s="2109"/>
      <c r="Y59" s="2109"/>
      <c r="Z59" s="2108"/>
      <c r="AA59" s="2109"/>
      <c r="AB59" s="2139" t="s">
        <v>1239</v>
      </c>
      <c r="AC59" s="2139"/>
      <c r="AD59" s="2139"/>
      <c r="AE59" s="2139"/>
      <c r="AF59" s="2139"/>
      <c r="AG59" s="2140"/>
    </row>
    <row r="60" spans="1:41" ht="21" customHeight="1">
      <c r="A60" s="1987"/>
      <c r="B60" s="1814"/>
      <c r="C60" s="2065"/>
      <c r="D60" s="2066"/>
      <c r="E60" s="2066"/>
      <c r="F60" s="2067"/>
      <c r="G60" s="2065"/>
      <c r="H60" s="2066"/>
      <c r="I60" s="2066"/>
      <c r="J60" s="2067"/>
      <c r="K60" s="2065"/>
      <c r="L60" s="2066"/>
      <c r="M60" s="2066"/>
      <c r="N60" s="2067"/>
      <c r="O60" s="2065"/>
      <c r="P60" s="2066"/>
      <c r="Q60" s="2066"/>
      <c r="R60" s="2083"/>
      <c r="S60" s="2084">
        <f>SUM(C60:R60)</f>
        <v>0</v>
      </c>
      <c r="T60" s="2084"/>
      <c r="U60" s="2084"/>
      <c r="V60" s="2085"/>
      <c r="W60" s="2108"/>
      <c r="X60" s="2109"/>
      <c r="Y60" s="2109"/>
      <c r="Z60" s="2108"/>
      <c r="AA60" s="2109"/>
      <c r="AB60" s="531"/>
      <c r="AC60" s="532"/>
      <c r="AD60" s="2139"/>
      <c r="AE60" s="2139"/>
      <c r="AF60" s="2139"/>
      <c r="AG60" s="2140"/>
    </row>
    <row r="61" spans="1:41" ht="21" customHeight="1">
      <c r="A61" s="2125" t="s">
        <v>1244</v>
      </c>
      <c r="B61" s="2126"/>
      <c r="C61" s="2126"/>
      <c r="D61" s="2127"/>
      <c r="E61" s="2128" t="s">
        <v>162</v>
      </c>
      <c r="F61" s="2129"/>
      <c r="G61" s="2129"/>
      <c r="H61" s="2129"/>
      <c r="I61" s="2129"/>
      <c r="J61" s="2130"/>
      <c r="K61" s="2131"/>
      <c r="L61" s="2132"/>
      <c r="M61" s="2132"/>
      <c r="N61" s="2132"/>
      <c r="O61" s="2132"/>
      <c r="P61" s="2133"/>
      <c r="Q61" s="2128" t="s">
        <v>161</v>
      </c>
      <c r="R61" s="2130"/>
      <c r="S61" s="2134"/>
      <c r="T61" s="2135"/>
      <c r="U61" s="2135"/>
      <c r="V61" s="2135"/>
      <c r="W61" s="533" t="s">
        <v>9</v>
      </c>
      <c r="X61" s="2128" t="s">
        <v>160</v>
      </c>
      <c r="Y61" s="2129"/>
      <c r="Z61" s="2129"/>
      <c r="AA61" s="2129"/>
      <c r="AB61" s="2130"/>
      <c r="AC61" s="2134"/>
      <c r="AD61" s="2135"/>
      <c r="AE61" s="2135"/>
      <c r="AF61" s="2135"/>
      <c r="AG61" s="533" t="s">
        <v>9</v>
      </c>
    </row>
    <row r="62" spans="1:41" ht="21" customHeight="1">
      <c r="A62" s="2108" t="s">
        <v>159</v>
      </c>
      <c r="B62" s="2109"/>
      <c r="C62" s="2109"/>
      <c r="D62" s="2110"/>
      <c r="E62" s="2114" t="s">
        <v>158</v>
      </c>
      <c r="F62" s="2115"/>
      <c r="G62" s="2115"/>
      <c r="H62" s="2115"/>
      <c r="I62" s="2115"/>
      <c r="J62" s="2115"/>
      <c r="K62" s="2115"/>
      <c r="L62" s="2115"/>
      <c r="M62" s="2115"/>
      <c r="N62" s="2115"/>
      <c r="O62" s="2116"/>
      <c r="P62" s="2117"/>
      <c r="Q62" s="2117"/>
      <c r="R62" s="2117"/>
      <c r="S62" s="534" t="s">
        <v>9</v>
      </c>
      <c r="T62" s="2118" t="s">
        <v>157</v>
      </c>
      <c r="U62" s="2119"/>
      <c r="V62" s="2119"/>
      <c r="W62" s="2119"/>
      <c r="X62" s="2119"/>
      <c r="Y62" s="2119"/>
      <c r="Z62" s="2119"/>
      <c r="AA62" s="2119"/>
      <c r="AB62" s="2120"/>
      <c r="AC62" s="2121"/>
      <c r="AD62" s="2122"/>
      <c r="AE62" s="2122"/>
      <c r="AF62" s="2122"/>
      <c r="AG62" s="535" t="s">
        <v>9</v>
      </c>
    </row>
    <row r="63" spans="1:41" ht="21" customHeight="1">
      <c r="A63" s="2111"/>
      <c r="B63" s="2112"/>
      <c r="C63" s="2112"/>
      <c r="D63" s="2113"/>
      <c r="E63" s="2114" t="s">
        <v>156</v>
      </c>
      <c r="F63" s="2115"/>
      <c r="G63" s="2115"/>
      <c r="H63" s="2115"/>
      <c r="I63" s="2115"/>
      <c r="J63" s="2115"/>
      <c r="K63" s="2115"/>
      <c r="L63" s="2115"/>
      <c r="M63" s="2115"/>
      <c r="N63" s="2115"/>
      <c r="O63" s="2123"/>
      <c r="P63" s="2124"/>
      <c r="Q63" s="2124"/>
      <c r="R63" s="2124"/>
      <c r="S63" s="534" t="s">
        <v>9</v>
      </c>
      <c r="T63" s="2118" t="s">
        <v>155</v>
      </c>
      <c r="U63" s="2119"/>
      <c r="V63" s="2119"/>
      <c r="W63" s="2119"/>
      <c r="X63" s="2119"/>
      <c r="Y63" s="2119"/>
      <c r="Z63" s="2119"/>
      <c r="AA63" s="2119"/>
      <c r="AB63" s="2120"/>
      <c r="AC63" s="2121"/>
      <c r="AD63" s="2122"/>
      <c r="AE63" s="2122"/>
      <c r="AF63" s="2122"/>
      <c r="AG63" s="535" t="s">
        <v>9</v>
      </c>
    </row>
    <row r="64" spans="1:41" ht="21" customHeight="1">
      <c r="A64" s="1987" t="s">
        <v>154</v>
      </c>
      <c r="B64" s="1989" t="s">
        <v>153</v>
      </c>
      <c r="C64" s="1989"/>
      <c r="D64" s="1989"/>
      <c r="E64" s="1766" t="s">
        <v>2</v>
      </c>
      <c r="F64" s="1767"/>
      <c r="G64" s="1767"/>
      <c r="H64" s="1767"/>
      <c r="I64" s="1767"/>
      <c r="J64" s="1767"/>
      <c r="K64" s="1767"/>
      <c r="L64" s="1768"/>
      <c r="M64" s="1766" t="s">
        <v>152</v>
      </c>
      <c r="N64" s="1767"/>
      <c r="O64" s="1767"/>
      <c r="P64" s="1767"/>
      <c r="Q64" s="1767"/>
      <c r="R64" s="1767"/>
      <c r="S64" s="1767"/>
      <c r="T64" s="1768"/>
      <c r="U64" s="1766" t="s">
        <v>151</v>
      </c>
      <c r="V64" s="1767"/>
      <c r="W64" s="1767"/>
      <c r="X64" s="1767"/>
      <c r="Y64" s="1768"/>
      <c r="Z64" s="2022" t="s">
        <v>150</v>
      </c>
      <c r="AA64" s="2023"/>
      <c r="AB64" s="2023"/>
      <c r="AC64" s="2023"/>
      <c r="AD64" s="2023"/>
      <c r="AE64" s="2023"/>
      <c r="AF64" s="2023"/>
      <c r="AG64" s="2024"/>
    </row>
    <row r="65" spans="1:38" ht="21" customHeight="1">
      <c r="A65" s="1987"/>
      <c r="B65" s="1990"/>
      <c r="C65" s="1990"/>
      <c r="D65" s="1990"/>
      <c r="E65" s="1788"/>
      <c r="F65" s="1782"/>
      <c r="G65" s="1782"/>
      <c r="H65" s="1782"/>
      <c r="I65" s="1782"/>
      <c r="J65" s="1782"/>
      <c r="K65" s="1782"/>
      <c r="L65" s="1783"/>
      <c r="M65" s="1788"/>
      <c r="N65" s="1782"/>
      <c r="O65" s="1782"/>
      <c r="P65" s="1782"/>
      <c r="Q65" s="1782"/>
      <c r="R65" s="1782"/>
      <c r="S65" s="1782"/>
      <c r="T65" s="1783"/>
      <c r="U65" s="2068" t="s">
        <v>149</v>
      </c>
      <c r="V65" s="2069"/>
      <c r="W65" s="2069"/>
      <c r="X65" s="2069"/>
      <c r="Y65" s="2070"/>
      <c r="Z65" s="2071" t="s">
        <v>148</v>
      </c>
      <c r="AA65" s="2072"/>
      <c r="AB65" s="2072"/>
      <c r="AC65" s="2072"/>
      <c r="AD65" s="2072"/>
      <c r="AE65" s="2072"/>
      <c r="AF65" s="2072"/>
      <c r="AG65" s="2073"/>
    </row>
    <row r="66" spans="1:38" ht="21" customHeight="1">
      <c r="A66" s="1987"/>
      <c r="B66" s="1990"/>
      <c r="C66" s="1990"/>
      <c r="D66" s="1990"/>
      <c r="E66" s="2074"/>
      <c r="F66" s="2075"/>
      <c r="G66" s="2075"/>
      <c r="H66" s="2075"/>
      <c r="I66" s="2075"/>
      <c r="J66" s="2075"/>
      <c r="K66" s="2075"/>
      <c r="L66" s="2076"/>
      <c r="M66" s="2074"/>
      <c r="N66" s="2075"/>
      <c r="O66" s="2075"/>
      <c r="P66" s="2075"/>
      <c r="Q66" s="2075"/>
      <c r="R66" s="2075"/>
      <c r="S66" s="2075"/>
      <c r="T66" s="2076"/>
      <c r="U66" s="2077" t="s">
        <v>149</v>
      </c>
      <c r="V66" s="2078"/>
      <c r="W66" s="2078"/>
      <c r="X66" s="2078"/>
      <c r="Y66" s="2079"/>
      <c r="Z66" s="2077" t="s">
        <v>148</v>
      </c>
      <c r="AA66" s="2078"/>
      <c r="AB66" s="2078"/>
      <c r="AC66" s="2078"/>
      <c r="AD66" s="2078"/>
      <c r="AE66" s="2078"/>
      <c r="AF66" s="2078"/>
      <c r="AG66" s="2079"/>
    </row>
    <row r="67" spans="1:38" ht="21" customHeight="1">
      <c r="A67" s="1987"/>
      <c r="B67" s="1990"/>
      <c r="C67" s="1990"/>
      <c r="D67" s="1990"/>
      <c r="E67" s="2080"/>
      <c r="F67" s="2081"/>
      <c r="G67" s="2081"/>
      <c r="H67" s="2081"/>
      <c r="I67" s="2081"/>
      <c r="J67" s="2081"/>
      <c r="K67" s="2081"/>
      <c r="L67" s="2082"/>
      <c r="M67" s="2080"/>
      <c r="N67" s="2081"/>
      <c r="O67" s="2081"/>
      <c r="P67" s="2081"/>
      <c r="Q67" s="2081"/>
      <c r="R67" s="2081"/>
      <c r="S67" s="2081"/>
      <c r="T67" s="2082"/>
      <c r="U67" s="2025" t="s">
        <v>149</v>
      </c>
      <c r="V67" s="2026"/>
      <c r="W67" s="2026"/>
      <c r="X67" s="2026"/>
      <c r="Y67" s="2027"/>
      <c r="Z67" s="1885" t="s">
        <v>148</v>
      </c>
      <c r="AA67" s="1886"/>
      <c r="AB67" s="1886"/>
      <c r="AC67" s="1886"/>
      <c r="AD67" s="1886"/>
      <c r="AE67" s="1886"/>
      <c r="AF67" s="1886"/>
      <c r="AG67" s="1887"/>
    </row>
    <row r="68" spans="1:38" ht="21" customHeight="1">
      <c r="A68" s="1987"/>
      <c r="B68" s="1739" t="s">
        <v>147</v>
      </c>
      <c r="C68" s="1673" t="s">
        <v>146</v>
      </c>
      <c r="D68" s="1674"/>
      <c r="E68" s="1674"/>
      <c r="F68" s="1674"/>
      <c r="G68" s="1674"/>
      <c r="H68" s="1674"/>
      <c r="I68" s="1674"/>
      <c r="J68" s="1674"/>
      <c r="K68" s="1769"/>
      <c r="L68" s="1769"/>
      <c r="M68" s="1769"/>
      <c r="N68" s="1769"/>
      <c r="O68" s="1737" t="s">
        <v>11</v>
      </c>
      <c r="P68" s="1738"/>
      <c r="Q68" s="1673" t="s">
        <v>145</v>
      </c>
      <c r="R68" s="1674"/>
      <c r="S68" s="1674"/>
      <c r="T68" s="1674"/>
      <c r="U68" s="1674"/>
      <c r="V68" s="1674"/>
      <c r="W68" s="1674"/>
      <c r="X68" s="1675"/>
      <c r="Y68" s="1780"/>
      <c r="Z68" s="1769"/>
      <c r="AA68" s="1769"/>
      <c r="AB68" s="1769"/>
      <c r="AC68" s="1769"/>
      <c r="AD68" s="1769"/>
      <c r="AE68" s="1769"/>
      <c r="AF68" s="1769"/>
      <c r="AG68" s="1781"/>
      <c r="AH68" s="448"/>
      <c r="AI68" s="448"/>
      <c r="AJ68" s="448"/>
      <c r="AK68" s="448"/>
      <c r="AL68" s="448"/>
    </row>
    <row r="69" spans="1:38" ht="21" customHeight="1">
      <c r="A69" s="1987"/>
      <c r="B69" s="1740"/>
      <c r="C69" s="1876" t="s">
        <v>144</v>
      </c>
      <c r="D69" s="1888"/>
      <c r="E69" s="1889"/>
      <c r="F69" s="1897" t="s">
        <v>143</v>
      </c>
      <c r="G69" s="1897"/>
      <c r="H69" s="1897"/>
      <c r="I69" s="1897"/>
      <c r="J69" s="1897"/>
      <c r="K69" s="1898"/>
      <c r="L69" s="1897" t="s">
        <v>2</v>
      </c>
      <c r="M69" s="1897"/>
      <c r="N69" s="1897"/>
      <c r="O69" s="1897"/>
      <c r="P69" s="1897"/>
      <c r="Q69" s="1898"/>
      <c r="R69" s="1876" t="s">
        <v>142</v>
      </c>
      <c r="S69" s="1877"/>
      <c r="T69" s="1878"/>
      <c r="U69" s="1860" t="s">
        <v>141</v>
      </c>
      <c r="V69" s="1860"/>
      <c r="W69" s="1860"/>
      <c r="X69" s="1860"/>
      <c r="Y69" s="1860"/>
      <c r="Z69" s="1860"/>
      <c r="AA69" s="1860"/>
      <c r="AB69" s="1861"/>
      <c r="AC69" s="1862"/>
      <c r="AD69" s="1862"/>
      <c r="AE69" s="1862"/>
      <c r="AF69" s="1862"/>
      <c r="AG69" s="1863"/>
      <c r="AL69" s="448"/>
    </row>
    <row r="70" spans="1:38" ht="21" customHeight="1">
      <c r="A70" s="1987"/>
      <c r="B70" s="1740"/>
      <c r="C70" s="1890"/>
      <c r="D70" s="1891"/>
      <c r="E70" s="1892"/>
      <c r="F70" s="2016"/>
      <c r="G70" s="2017"/>
      <c r="H70" s="2017"/>
      <c r="I70" s="2017"/>
      <c r="J70" s="2017"/>
      <c r="K70" s="2018"/>
      <c r="L70" s="2016"/>
      <c r="M70" s="2017"/>
      <c r="N70" s="2017"/>
      <c r="O70" s="2017"/>
      <c r="P70" s="2017"/>
      <c r="Q70" s="2018"/>
      <c r="R70" s="1879"/>
      <c r="S70" s="1880"/>
      <c r="T70" s="1881"/>
      <c r="U70" s="1896" t="s">
        <v>140</v>
      </c>
      <c r="V70" s="1896"/>
      <c r="W70" s="1896"/>
      <c r="X70" s="1896"/>
      <c r="Y70" s="1896"/>
      <c r="Z70" s="1896"/>
      <c r="AA70" s="1896"/>
      <c r="AB70" s="2009" t="s">
        <v>9</v>
      </c>
      <c r="AC70" s="2010"/>
      <c r="AD70" s="2010"/>
      <c r="AE70" s="2010"/>
      <c r="AF70" s="2010"/>
      <c r="AG70" s="2011"/>
    </row>
    <row r="71" spans="1:38" ht="21" customHeight="1" thickBot="1">
      <c r="A71" s="1988"/>
      <c r="B71" s="1799"/>
      <c r="C71" s="1893"/>
      <c r="D71" s="1894"/>
      <c r="E71" s="1895"/>
      <c r="F71" s="2019"/>
      <c r="G71" s="2020"/>
      <c r="H71" s="2020"/>
      <c r="I71" s="2020"/>
      <c r="J71" s="2020"/>
      <c r="K71" s="2021"/>
      <c r="L71" s="2019"/>
      <c r="M71" s="2020"/>
      <c r="N71" s="2020"/>
      <c r="O71" s="2020"/>
      <c r="P71" s="2020"/>
      <c r="Q71" s="2021"/>
      <c r="R71" s="1882"/>
      <c r="S71" s="1883"/>
      <c r="T71" s="1884"/>
      <c r="U71" s="1854" t="s">
        <v>139</v>
      </c>
      <c r="V71" s="1855"/>
      <c r="W71" s="1855"/>
      <c r="X71" s="1855"/>
      <c r="Y71" s="1855"/>
      <c r="Z71" s="1855"/>
      <c r="AA71" s="1856"/>
      <c r="AB71" s="1857"/>
      <c r="AC71" s="1858"/>
      <c r="AD71" s="1858"/>
      <c r="AE71" s="1858"/>
      <c r="AF71" s="1858"/>
      <c r="AG71" s="1859"/>
    </row>
    <row r="72" spans="1:38" ht="21" customHeight="1">
      <c r="A72" s="1974">
        <v>8</v>
      </c>
      <c r="B72" s="1899" t="s">
        <v>138</v>
      </c>
      <c r="C72" s="1900"/>
      <c r="D72" s="1900"/>
      <c r="E72" s="1901"/>
      <c r="F72" s="1976" t="s">
        <v>137</v>
      </c>
      <c r="G72" s="1977"/>
      <c r="H72" s="1977"/>
      <c r="I72" s="1977"/>
      <c r="J72" s="1977"/>
      <c r="K72" s="1977"/>
      <c r="L72" s="1977"/>
      <c r="M72" s="1978"/>
      <c r="N72" s="1976" t="s">
        <v>136</v>
      </c>
      <c r="O72" s="1979"/>
      <c r="P72" s="1979"/>
      <c r="Q72" s="1979"/>
      <c r="R72" s="1979"/>
      <c r="S72" s="1979"/>
      <c r="T72" s="1979"/>
      <c r="U72" s="1979"/>
      <c r="V72" s="1979"/>
      <c r="W72" s="1979"/>
      <c r="X72" s="1979"/>
      <c r="Y72" s="1979"/>
      <c r="Z72" s="1979"/>
      <c r="AA72" s="1979"/>
      <c r="AB72" s="1979"/>
      <c r="AC72" s="1979"/>
      <c r="AD72" s="1979"/>
      <c r="AE72" s="1979"/>
      <c r="AF72" s="1979"/>
      <c r="AG72" s="1980"/>
    </row>
    <row r="73" spans="1:38" ht="21" customHeight="1" thickBot="1">
      <c r="A73" s="1975"/>
      <c r="B73" s="1902"/>
      <c r="C73" s="1902"/>
      <c r="D73" s="1902"/>
      <c r="E73" s="1903"/>
      <c r="F73" s="1981"/>
      <c r="G73" s="1982"/>
      <c r="H73" s="1982"/>
      <c r="I73" s="1982"/>
      <c r="J73" s="1982"/>
      <c r="K73" s="1982"/>
      <c r="L73" s="1982"/>
      <c r="M73" s="73" t="s">
        <v>1245</v>
      </c>
      <c r="N73" s="1983"/>
      <c r="O73" s="1982"/>
      <c r="P73" s="1982"/>
      <c r="Q73" s="1982"/>
      <c r="R73" s="1982"/>
      <c r="S73" s="1982"/>
      <c r="T73" s="1982"/>
      <c r="U73" s="1982"/>
      <c r="V73" s="1982"/>
      <c r="W73" s="1982"/>
      <c r="X73" s="1982"/>
      <c r="Y73" s="1982"/>
      <c r="Z73" s="1982"/>
      <c r="AA73" s="1982"/>
      <c r="AB73" s="1982"/>
      <c r="AC73" s="1982"/>
      <c r="AD73" s="1982"/>
      <c r="AE73" s="1982"/>
      <c r="AF73" s="1982"/>
      <c r="AG73" s="1984"/>
    </row>
    <row r="74" spans="1:38" ht="21" customHeight="1">
      <c r="A74" s="1974">
        <v>9</v>
      </c>
      <c r="B74" s="1899" t="s">
        <v>134</v>
      </c>
      <c r="C74" s="1900"/>
      <c r="D74" s="1900"/>
      <c r="E74" s="1901"/>
      <c r="F74" s="1867" t="s">
        <v>133</v>
      </c>
      <c r="G74" s="1868"/>
      <c r="H74" s="1868"/>
      <c r="I74" s="1868"/>
      <c r="J74" s="1868"/>
      <c r="K74" s="1868"/>
      <c r="L74" s="1868"/>
      <c r="M74" s="1869"/>
      <c r="N74" s="1985"/>
      <c r="O74" s="1986"/>
      <c r="P74" s="1986"/>
      <c r="Q74" s="1986"/>
      <c r="R74" s="1986"/>
      <c r="S74" s="1986"/>
      <c r="T74" s="278" t="s">
        <v>9</v>
      </c>
      <c r="U74" s="1870" t="s">
        <v>132</v>
      </c>
      <c r="V74" s="1871"/>
      <c r="W74" s="1871"/>
      <c r="X74" s="1871"/>
      <c r="Y74" s="1871"/>
      <c r="Z74" s="1871"/>
      <c r="AA74" s="1871"/>
      <c r="AB74" s="1871"/>
      <c r="AC74" s="1871"/>
      <c r="AD74" s="1871"/>
      <c r="AE74" s="1871"/>
      <c r="AF74" s="1871"/>
      <c r="AG74" s="1872"/>
    </row>
    <row r="75" spans="1:38" ht="21" customHeight="1" thickBot="1">
      <c r="A75" s="1975"/>
      <c r="B75" s="1902"/>
      <c r="C75" s="1902"/>
      <c r="D75" s="1902"/>
      <c r="E75" s="1903"/>
      <c r="F75" s="447" t="s">
        <v>131</v>
      </c>
      <c r="G75" s="448"/>
      <c r="H75" s="448"/>
      <c r="I75" s="448"/>
      <c r="J75" s="448"/>
      <c r="K75" s="448"/>
      <c r="L75" s="460"/>
      <c r="M75" s="71"/>
      <c r="N75" s="1865"/>
      <c r="O75" s="1866"/>
      <c r="P75" s="1866"/>
      <c r="Q75" s="1866"/>
      <c r="R75" s="1866"/>
      <c r="S75" s="1811" t="s">
        <v>130</v>
      </c>
      <c r="T75" s="1864"/>
      <c r="U75" s="1873" t="s">
        <v>129</v>
      </c>
      <c r="V75" s="1874"/>
      <c r="W75" s="1874"/>
      <c r="X75" s="1874"/>
      <c r="Y75" s="1874"/>
      <c r="Z75" s="1874"/>
      <c r="AA75" s="1874"/>
      <c r="AB75" s="1874"/>
      <c r="AC75" s="1874"/>
      <c r="AD75" s="1874"/>
      <c r="AE75" s="1874"/>
      <c r="AF75" s="1874"/>
      <c r="AG75" s="1875"/>
      <c r="AH75" s="19"/>
    </row>
    <row r="76" spans="1:38" ht="21" customHeight="1">
      <c r="A76" s="70">
        <v>10</v>
      </c>
      <c r="B76" s="1722" t="s">
        <v>128</v>
      </c>
      <c r="C76" s="1723"/>
      <c r="D76" s="1723"/>
      <c r="E76" s="1724"/>
      <c r="F76" s="1722" t="s">
        <v>127</v>
      </c>
      <c r="G76" s="1723"/>
      <c r="H76" s="1724"/>
      <c r="I76" s="1723" t="s">
        <v>126</v>
      </c>
      <c r="J76" s="1723"/>
      <c r="K76" s="1724"/>
      <c r="L76" s="1722" t="s">
        <v>125</v>
      </c>
      <c r="M76" s="1723"/>
      <c r="N76" s="1723"/>
      <c r="O76" s="1723"/>
      <c r="P76" s="1723"/>
      <c r="Q76" s="1723"/>
      <c r="R76" s="1723"/>
      <c r="S76" s="1723"/>
      <c r="T76" s="1723"/>
      <c r="U76" s="1723"/>
      <c r="V76" s="1723"/>
      <c r="W76" s="1723"/>
      <c r="X76" s="1723"/>
      <c r="Y76" s="1723"/>
      <c r="Z76" s="1724"/>
      <c r="AA76" s="1722" t="s">
        <v>124</v>
      </c>
      <c r="AB76" s="1723"/>
      <c r="AC76" s="1723"/>
      <c r="AD76" s="1723"/>
      <c r="AE76" s="1723"/>
      <c r="AF76" s="1723"/>
      <c r="AG76" s="1724"/>
    </row>
    <row r="77" spans="1:38" ht="21" customHeight="1">
      <c r="A77" s="1928" t="s">
        <v>123</v>
      </c>
      <c r="B77" s="2087" t="s">
        <v>1246</v>
      </c>
      <c r="C77" s="2088"/>
      <c r="D77" s="2088"/>
      <c r="E77" s="2089"/>
      <c r="F77" s="2090" t="s">
        <v>807</v>
      </c>
      <c r="G77" s="2091"/>
      <c r="H77" s="2092"/>
      <c r="I77" s="2093">
        <v>800</v>
      </c>
      <c r="J77" s="2094"/>
      <c r="K77" s="470" t="s">
        <v>1247</v>
      </c>
      <c r="L77" s="1968" t="s">
        <v>121</v>
      </c>
      <c r="M77" s="1969"/>
      <c r="N77" s="1969"/>
      <c r="O77" s="1969"/>
      <c r="P77" s="1969"/>
      <c r="Q77" s="1969"/>
      <c r="R77" s="1969"/>
      <c r="S77" s="1969"/>
      <c r="T77" s="1969"/>
      <c r="U77" s="1969"/>
      <c r="V77" s="1969"/>
      <c r="W77" s="1969"/>
      <c r="X77" s="1969"/>
      <c r="Y77" s="1969"/>
      <c r="Z77" s="1970"/>
      <c r="AA77" s="1971" t="s">
        <v>120</v>
      </c>
      <c r="AB77" s="1972"/>
      <c r="AC77" s="1972"/>
      <c r="AD77" s="1972"/>
      <c r="AE77" s="1972"/>
      <c r="AF77" s="1972"/>
      <c r="AG77" s="1973"/>
    </row>
    <row r="78" spans="1:38" ht="21" customHeight="1">
      <c r="A78" s="1928"/>
      <c r="B78" s="1780"/>
      <c r="C78" s="1769"/>
      <c r="D78" s="1769"/>
      <c r="E78" s="1781"/>
      <c r="F78" s="1780"/>
      <c r="G78" s="1769"/>
      <c r="H78" s="1781"/>
      <c r="I78" s="1966"/>
      <c r="J78" s="1967"/>
      <c r="K78" s="470" t="s">
        <v>1248</v>
      </c>
      <c r="L78" s="1968" t="s">
        <v>121</v>
      </c>
      <c r="M78" s="1969"/>
      <c r="N78" s="1969"/>
      <c r="O78" s="1969"/>
      <c r="P78" s="1969"/>
      <c r="Q78" s="1969"/>
      <c r="R78" s="1969"/>
      <c r="S78" s="1969"/>
      <c r="T78" s="1969"/>
      <c r="U78" s="1969"/>
      <c r="V78" s="1969"/>
      <c r="W78" s="1969"/>
      <c r="X78" s="1969"/>
      <c r="Y78" s="1969"/>
      <c r="Z78" s="1970"/>
      <c r="AA78" s="1971" t="s">
        <v>120</v>
      </c>
      <c r="AB78" s="1972"/>
      <c r="AC78" s="1972"/>
      <c r="AD78" s="1972"/>
      <c r="AE78" s="1972"/>
      <c r="AF78" s="1972"/>
      <c r="AG78" s="1973"/>
    </row>
    <row r="79" spans="1:38" ht="21" customHeight="1">
      <c r="A79" s="1928"/>
      <c r="B79" s="1933" t="s">
        <v>119</v>
      </c>
      <c r="C79" s="1934"/>
      <c r="D79" s="1935"/>
      <c r="E79" s="2095" t="s">
        <v>1249</v>
      </c>
      <c r="F79" s="1955"/>
      <c r="G79" s="1955"/>
      <c r="H79" s="1955"/>
      <c r="I79" s="1955"/>
      <c r="J79" s="1955"/>
      <c r="K79" s="1955"/>
      <c r="L79" s="1955"/>
      <c r="M79" s="1955"/>
      <c r="N79" s="1955"/>
      <c r="O79" s="1955"/>
      <c r="P79" s="1955"/>
      <c r="Q79" s="1955"/>
      <c r="R79" s="1955"/>
      <c r="S79" s="1955"/>
      <c r="T79" s="1955"/>
      <c r="U79" s="1955"/>
      <c r="V79" s="1955"/>
      <c r="W79" s="1955"/>
      <c r="X79" s="1956"/>
      <c r="Y79" s="1933" t="s">
        <v>117</v>
      </c>
      <c r="Z79" s="1934"/>
      <c r="AA79" s="1934"/>
      <c r="AB79" s="1934"/>
      <c r="AC79" s="1935"/>
      <c r="AD79" s="2096" t="s">
        <v>1250</v>
      </c>
      <c r="AE79" s="2097"/>
      <c r="AF79" s="2097"/>
      <c r="AG79" s="2098"/>
    </row>
    <row r="80" spans="1:38" ht="21" customHeight="1">
      <c r="A80" s="1928"/>
      <c r="B80" s="1951"/>
      <c r="C80" s="1952"/>
      <c r="D80" s="1953"/>
      <c r="E80" s="1957"/>
      <c r="F80" s="1958"/>
      <c r="G80" s="1958"/>
      <c r="H80" s="1958"/>
      <c r="I80" s="1958"/>
      <c r="J80" s="1958"/>
      <c r="K80" s="1958"/>
      <c r="L80" s="1958"/>
      <c r="M80" s="1958"/>
      <c r="N80" s="1958"/>
      <c r="O80" s="1958"/>
      <c r="P80" s="1958"/>
      <c r="Q80" s="1958"/>
      <c r="R80" s="1958"/>
      <c r="S80" s="1958"/>
      <c r="T80" s="1958"/>
      <c r="U80" s="1958"/>
      <c r="V80" s="1958"/>
      <c r="W80" s="1958"/>
      <c r="X80" s="1959"/>
      <c r="Y80" s="1963"/>
      <c r="Z80" s="1964"/>
      <c r="AA80" s="1964"/>
      <c r="AB80" s="1964"/>
      <c r="AC80" s="1965"/>
      <c r="AD80" s="2099"/>
      <c r="AE80" s="2100"/>
      <c r="AF80" s="2100"/>
      <c r="AG80" s="2101"/>
    </row>
    <row r="81" spans="1:33" ht="21" customHeight="1">
      <c r="A81" s="1928"/>
      <c r="B81" s="1951"/>
      <c r="C81" s="1952"/>
      <c r="D81" s="1953"/>
      <c r="E81" s="1957"/>
      <c r="F81" s="1958"/>
      <c r="G81" s="1958"/>
      <c r="H81" s="1958"/>
      <c r="I81" s="1958"/>
      <c r="J81" s="1958"/>
      <c r="K81" s="1958"/>
      <c r="L81" s="1958"/>
      <c r="M81" s="1958"/>
      <c r="N81" s="1958"/>
      <c r="O81" s="1958"/>
      <c r="P81" s="1958"/>
      <c r="Q81" s="1958"/>
      <c r="R81" s="1958"/>
      <c r="S81" s="1958"/>
      <c r="T81" s="1958"/>
      <c r="U81" s="1958"/>
      <c r="V81" s="1958"/>
      <c r="W81" s="1958"/>
      <c r="X81" s="1959"/>
      <c r="Y81" s="1933" t="s">
        <v>116</v>
      </c>
      <c r="Z81" s="1934"/>
      <c r="AA81" s="1934"/>
      <c r="AB81" s="1934"/>
      <c r="AC81" s="1935"/>
      <c r="AD81" s="2102" t="s">
        <v>1250</v>
      </c>
      <c r="AE81" s="2103"/>
      <c r="AF81" s="2103"/>
      <c r="AG81" s="2104"/>
    </row>
    <row r="82" spans="1:33" ht="21" customHeight="1" thickBot="1">
      <c r="A82" s="1928"/>
      <c r="B82" s="1936"/>
      <c r="C82" s="1937"/>
      <c r="D82" s="1938"/>
      <c r="E82" s="1960"/>
      <c r="F82" s="1961"/>
      <c r="G82" s="1961"/>
      <c r="H82" s="1961"/>
      <c r="I82" s="1961"/>
      <c r="J82" s="1961"/>
      <c r="K82" s="1961"/>
      <c r="L82" s="1961"/>
      <c r="M82" s="1961"/>
      <c r="N82" s="1961"/>
      <c r="O82" s="1961"/>
      <c r="P82" s="1961"/>
      <c r="Q82" s="1961"/>
      <c r="R82" s="1961"/>
      <c r="S82" s="1961"/>
      <c r="T82" s="1961"/>
      <c r="U82" s="1961"/>
      <c r="V82" s="1961"/>
      <c r="W82" s="1961"/>
      <c r="X82" s="1962"/>
      <c r="Y82" s="1936"/>
      <c r="Z82" s="1937"/>
      <c r="AA82" s="1937"/>
      <c r="AB82" s="1937"/>
      <c r="AC82" s="1938"/>
      <c r="AD82" s="2105"/>
      <c r="AE82" s="2106"/>
      <c r="AF82" s="2106"/>
      <c r="AG82" s="2107"/>
    </row>
    <row r="83" spans="1:33" ht="21" customHeight="1">
      <c r="A83" s="69" t="s">
        <v>1251</v>
      </c>
      <c r="B83" s="68"/>
      <c r="C83" s="67"/>
      <c r="D83" s="1722" t="s">
        <v>114</v>
      </c>
      <c r="E83" s="1723"/>
      <c r="F83" s="1723"/>
      <c r="G83" s="1723"/>
      <c r="H83" s="1723"/>
      <c r="I83" s="1723"/>
      <c r="J83" s="536" t="s">
        <v>1252</v>
      </c>
      <c r="K83" s="280"/>
      <c r="L83" s="280"/>
      <c r="M83" s="280"/>
      <c r="N83" s="280"/>
      <c r="O83" s="280"/>
      <c r="P83" s="280"/>
      <c r="Q83" s="280"/>
      <c r="R83" s="281"/>
      <c r="S83" s="1930" t="s">
        <v>112</v>
      </c>
      <c r="T83" s="1930"/>
      <c r="U83" s="1930"/>
      <c r="V83" s="1930"/>
      <c r="W83" s="1930"/>
      <c r="X83" s="1930"/>
      <c r="Y83" s="1931"/>
      <c r="Z83" s="1931"/>
      <c r="AA83" s="1931"/>
      <c r="AB83" s="1931"/>
      <c r="AC83" s="1931"/>
      <c r="AD83" s="1930"/>
      <c r="AE83" s="1930"/>
      <c r="AF83" s="1930"/>
      <c r="AG83" s="1932"/>
    </row>
    <row r="84" spans="1:33" ht="21" customHeight="1">
      <c r="A84" s="1904" t="s">
        <v>111</v>
      </c>
      <c r="B84" s="1905"/>
      <c r="C84" s="1906"/>
      <c r="D84" s="713" t="s">
        <v>110</v>
      </c>
      <c r="E84" s="714"/>
      <c r="F84" s="714"/>
      <c r="G84" s="714"/>
      <c r="H84" s="714"/>
      <c r="I84" s="714"/>
      <c r="J84" s="713" t="s">
        <v>847</v>
      </c>
      <c r="K84" s="714"/>
      <c r="L84" s="714"/>
      <c r="M84" s="714"/>
      <c r="N84" s="714"/>
      <c r="O84" s="714"/>
      <c r="P84" s="714"/>
      <c r="Q84" s="714"/>
      <c r="R84" s="1929"/>
      <c r="S84" s="1929"/>
      <c r="T84" s="714" t="s">
        <v>73</v>
      </c>
      <c r="U84" s="1929"/>
      <c r="V84" s="1929"/>
      <c r="W84" s="714" t="s">
        <v>849</v>
      </c>
      <c r="X84" s="1929"/>
      <c r="Y84" s="1929"/>
      <c r="Z84" s="714" t="s">
        <v>850</v>
      </c>
      <c r="AA84" s="714"/>
      <c r="AB84" s="714"/>
      <c r="AC84" s="714"/>
      <c r="AD84" s="714"/>
      <c r="AE84" s="714"/>
      <c r="AF84" s="714"/>
      <c r="AG84" s="715"/>
    </row>
    <row r="85" spans="1:33" ht="21" customHeight="1">
      <c r="A85" s="1904"/>
      <c r="B85" s="1905"/>
      <c r="C85" s="1906"/>
      <c r="D85" s="1907"/>
      <c r="E85" s="1908"/>
      <c r="F85" s="1908"/>
      <c r="G85" s="1908"/>
      <c r="H85" s="1908"/>
      <c r="I85" s="1908"/>
      <c r="J85" s="1908"/>
      <c r="K85" s="1908"/>
      <c r="L85" s="1908"/>
      <c r="M85" s="1908"/>
      <c r="N85" s="1908"/>
      <c r="O85" s="1908"/>
      <c r="P85" s="1908"/>
      <c r="Q85" s="1908"/>
      <c r="R85" s="1908"/>
      <c r="S85" s="1908"/>
      <c r="T85" s="1908"/>
      <c r="U85" s="1908"/>
      <c r="V85" s="1908"/>
      <c r="W85" s="1908"/>
      <c r="X85" s="1908"/>
      <c r="Y85" s="1908"/>
      <c r="Z85" s="1908"/>
      <c r="AA85" s="1908"/>
      <c r="AB85" s="1908"/>
      <c r="AC85" s="1908"/>
      <c r="AD85" s="1908"/>
      <c r="AE85" s="1908"/>
      <c r="AF85" s="1908"/>
      <c r="AG85" s="1909"/>
    </row>
    <row r="86" spans="1:33" ht="21" customHeight="1">
      <c r="A86" s="1904"/>
      <c r="B86" s="1905"/>
      <c r="C86" s="1906"/>
      <c r="D86" s="1910"/>
      <c r="E86" s="1911"/>
      <c r="F86" s="1911"/>
      <c r="G86" s="1911"/>
      <c r="H86" s="1911"/>
      <c r="I86" s="1911"/>
      <c r="J86" s="1911"/>
      <c r="K86" s="1911"/>
      <c r="L86" s="1911"/>
      <c r="M86" s="1911"/>
      <c r="N86" s="1911"/>
      <c r="O86" s="1911"/>
      <c r="P86" s="1911"/>
      <c r="Q86" s="1911"/>
      <c r="R86" s="1911"/>
      <c r="S86" s="1911"/>
      <c r="T86" s="1911"/>
      <c r="U86" s="1911"/>
      <c r="V86" s="1911"/>
      <c r="W86" s="1911"/>
      <c r="X86" s="1911"/>
      <c r="Y86" s="1911"/>
      <c r="Z86" s="1911"/>
      <c r="AA86" s="1911"/>
      <c r="AB86" s="1911"/>
      <c r="AC86" s="1911"/>
      <c r="AD86" s="1911"/>
      <c r="AE86" s="1911"/>
      <c r="AF86" s="1911"/>
      <c r="AG86" s="1912"/>
    </row>
    <row r="87" spans="1:33" ht="21" customHeight="1">
      <c r="A87" s="1904" t="s">
        <v>108</v>
      </c>
      <c r="B87" s="1905"/>
      <c r="C87" s="1906"/>
      <c r="D87" s="1910"/>
      <c r="E87" s="1911"/>
      <c r="F87" s="1911"/>
      <c r="G87" s="1911"/>
      <c r="H87" s="1911"/>
      <c r="I87" s="1911"/>
      <c r="J87" s="1911"/>
      <c r="K87" s="1911"/>
      <c r="L87" s="1911"/>
      <c r="M87" s="1911"/>
      <c r="N87" s="1911"/>
      <c r="O87" s="1911"/>
      <c r="P87" s="1911"/>
      <c r="Q87" s="1911"/>
      <c r="R87" s="1911"/>
      <c r="S87" s="1911"/>
      <c r="T87" s="1911"/>
      <c r="U87" s="1911"/>
      <c r="V87" s="1911"/>
      <c r="W87" s="1911"/>
      <c r="X87" s="1911"/>
      <c r="Y87" s="1911"/>
      <c r="Z87" s="1911"/>
      <c r="AA87" s="1911"/>
      <c r="AB87" s="1911"/>
      <c r="AC87" s="1911"/>
      <c r="AD87" s="1911"/>
      <c r="AE87" s="1911"/>
      <c r="AF87" s="1911"/>
      <c r="AG87" s="1912"/>
    </row>
    <row r="88" spans="1:33" ht="21" customHeight="1">
      <c r="A88" s="1904"/>
      <c r="B88" s="1905"/>
      <c r="C88" s="1906"/>
      <c r="D88" s="1910"/>
      <c r="E88" s="1911"/>
      <c r="F88" s="1911"/>
      <c r="G88" s="1911"/>
      <c r="H88" s="1912"/>
      <c r="I88" s="1919" t="s">
        <v>107</v>
      </c>
      <c r="J88" s="1920"/>
      <c r="K88" s="1920"/>
      <c r="L88" s="1923" t="s">
        <v>106</v>
      </c>
      <c r="M88" s="1924"/>
      <c r="N88" s="1925"/>
      <c r="O88" s="1926"/>
      <c r="P88" s="1926"/>
      <c r="Q88" s="1926"/>
      <c r="R88" s="1926"/>
      <c r="S88" s="1926"/>
      <c r="T88" s="1927"/>
      <c r="U88" s="1923" t="s">
        <v>105</v>
      </c>
      <c r="V88" s="1924"/>
      <c r="W88" s="1925"/>
      <c r="X88" s="1926"/>
      <c r="Y88" s="1926"/>
      <c r="Z88" s="1926"/>
      <c r="AA88" s="1926"/>
      <c r="AB88" s="1926"/>
      <c r="AC88" s="1926"/>
      <c r="AD88" s="1926"/>
      <c r="AE88" s="1926"/>
      <c r="AF88" s="1926"/>
      <c r="AG88" s="1927"/>
    </row>
    <row r="89" spans="1:33" ht="21" customHeight="1">
      <c r="A89" s="1913"/>
      <c r="B89" s="1914"/>
      <c r="C89" s="1915"/>
      <c r="D89" s="1916"/>
      <c r="E89" s="1917"/>
      <c r="F89" s="1917"/>
      <c r="G89" s="1917"/>
      <c r="H89" s="1918"/>
      <c r="I89" s="1921"/>
      <c r="J89" s="1922"/>
      <c r="K89" s="1922"/>
      <c r="L89" s="1923" t="s">
        <v>104</v>
      </c>
      <c r="M89" s="1924"/>
      <c r="N89" s="1925"/>
      <c r="O89" s="1926"/>
      <c r="P89" s="1926"/>
      <c r="Q89" s="1926"/>
      <c r="R89" s="1926"/>
      <c r="S89" s="1926"/>
      <c r="T89" s="1927"/>
      <c r="U89" s="1923" t="s">
        <v>103</v>
      </c>
      <c r="V89" s="1924"/>
      <c r="W89" s="1925"/>
      <c r="X89" s="1926"/>
      <c r="Y89" s="1926"/>
      <c r="Z89" s="1926"/>
      <c r="AA89" s="1926"/>
      <c r="AB89" s="1926"/>
      <c r="AC89" s="714" t="s">
        <v>102</v>
      </c>
      <c r="AD89" s="714"/>
      <c r="AE89" s="1929"/>
      <c r="AF89" s="1929"/>
      <c r="AG89" s="715" t="s">
        <v>1253</v>
      </c>
    </row>
    <row r="90" spans="1:33" ht="20.149999999999999" customHeight="1"/>
    <row r="91" spans="1:33" ht="20.149999999999999" customHeight="1"/>
    <row r="92" spans="1:33" ht="20.149999999999999" customHeight="1"/>
  </sheetData>
  <mergeCells count="307">
    <mergeCell ref="A2:AG2"/>
    <mergeCell ref="A3:F3"/>
    <mergeCell ref="G3:M3"/>
    <mergeCell ref="N3:Q3"/>
    <mergeCell ref="R3:S3"/>
    <mergeCell ref="U3:X3"/>
    <mergeCell ref="Y3:AG3"/>
    <mergeCell ref="A6:F7"/>
    <mergeCell ref="G6:T7"/>
    <mergeCell ref="U6:AA7"/>
    <mergeCell ref="AB6:AG7"/>
    <mergeCell ref="B8:O11"/>
    <mergeCell ref="T8:AG11"/>
    <mergeCell ref="R9:R10"/>
    <mergeCell ref="A4:C4"/>
    <mergeCell ref="D4:F4"/>
    <mergeCell ref="N4:Q4"/>
    <mergeCell ref="R4:AG4"/>
    <mergeCell ref="A5:W5"/>
    <mergeCell ref="X5:AG5"/>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B19:E20"/>
    <mergeCell ref="I19:J19"/>
    <mergeCell ref="M19:P20"/>
    <mergeCell ref="T19:U19"/>
    <mergeCell ref="AE19:AF19"/>
    <mergeCell ref="I20:J20"/>
    <mergeCell ref="T20:U20"/>
    <mergeCell ref="AE20:AF20"/>
    <mergeCell ref="M16:P18"/>
    <mergeCell ref="Q16:U18"/>
    <mergeCell ref="W16:AA16"/>
    <mergeCell ref="AB16:AC16"/>
    <mergeCell ref="AE16:AF16"/>
    <mergeCell ref="W18:W23"/>
    <mergeCell ref="AE18:AF18"/>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F25:R25"/>
    <mergeCell ref="S25:AF25"/>
    <mergeCell ref="B26:C27"/>
    <mergeCell ref="F26:R26"/>
    <mergeCell ref="S26:AF26"/>
    <mergeCell ref="S27:AF27"/>
    <mergeCell ref="B23:H23"/>
    <mergeCell ref="I23:J23"/>
    <mergeCell ref="M23:S23"/>
    <mergeCell ref="T23:U23"/>
    <mergeCell ref="AE23:AF23"/>
    <mergeCell ref="B28:C29"/>
    <mergeCell ref="E28:E30"/>
    <mergeCell ref="F28:R28"/>
    <mergeCell ref="S28:AF28"/>
    <mergeCell ref="F29:R29"/>
    <mergeCell ref="S29:AF29"/>
    <mergeCell ref="B30:C31"/>
    <mergeCell ref="S30:AF30"/>
    <mergeCell ref="E31:R31"/>
    <mergeCell ref="S31:AF31"/>
    <mergeCell ref="AB32:AG32"/>
    <mergeCell ref="A33:D33"/>
    <mergeCell ref="H33:M33"/>
    <mergeCell ref="N33:R33"/>
    <mergeCell ref="V33:AA33"/>
    <mergeCell ref="AB33:AG33"/>
    <mergeCell ref="A32:D32"/>
    <mergeCell ref="E32:G33"/>
    <mergeCell ref="H32:M32"/>
    <mergeCell ref="N32:R32"/>
    <mergeCell ref="S32:U33"/>
    <mergeCell ref="V32:AA32"/>
    <mergeCell ref="B39:C41"/>
    <mergeCell ref="E39:R39"/>
    <mergeCell ref="S39:AF39"/>
    <mergeCell ref="E40:R40"/>
    <mergeCell ref="S40:AF40"/>
    <mergeCell ref="E41:R41"/>
    <mergeCell ref="S41:AF41"/>
    <mergeCell ref="O36:Q36"/>
    <mergeCell ref="S36:AF36"/>
    <mergeCell ref="E37:R37"/>
    <mergeCell ref="S37:AF37"/>
    <mergeCell ref="E38:R38"/>
    <mergeCell ref="S38:AF38"/>
    <mergeCell ref="B34:C38"/>
    <mergeCell ref="E34:N34"/>
    <mergeCell ref="O34:R34"/>
    <mergeCell ref="S34:AG34"/>
    <mergeCell ref="D35:D45"/>
    <mergeCell ref="E35:N35"/>
    <mergeCell ref="O35:Q35"/>
    <mergeCell ref="S35:AF35"/>
    <mergeCell ref="E36:N36"/>
    <mergeCell ref="S48:AF48"/>
    <mergeCell ref="D49:R49"/>
    <mergeCell ref="S49:AF49"/>
    <mergeCell ref="A50:D50"/>
    <mergeCell ref="E50:R50"/>
    <mergeCell ref="S50:AF50"/>
    <mergeCell ref="L46:N46"/>
    <mergeCell ref="P46:R46"/>
    <mergeCell ref="S46:AF46"/>
    <mergeCell ref="E47:K47"/>
    <mergeCell ref="L47:N47"/>
    <mergeCell ref="P47:R47"/>
    <mergeCell ref="S47:AF47"/>
    <mergeCell ref="B42:C48"/>
    <mergeCell ref="E42:R42"/>
    <mergeCell ref="S42:AF42"/>
    <mergeCell ref="E43:R43"/>
    <mergeCell ref="S43:AF43"/>
    <mergeCell ref="E44:R44"/>
    <mergeCell ref="S44:AF44"/>
    <mergeCell ref="S45:AF45"/>
    <mergeCell ref="D46:D48"/>
    <mergeCell ref="E46:K46"/>
    <mergeCell ref="A34:A49"/>
    <mergeCell ref="V54:Y54"/>
    <mergeCell ref="Z54:AC54"/>
    <mergeCell ref="AD54:AG54"/>
    <mergeCell ref="A51:D51"/>
    <mergeCell ref="E51:R51"/>
    <mergeCell ref="S51:AF51"/>
    <mergeCell ref="A52:D52"/>
    <mergeCell ref="E52:R52"/>
    <mergeCell ref="S52:AF52"/>
    <mergeCell ref="Z55:AC55"/>
    <mergeCell ref="AD55:AG55"/>
    <mergeCell ref="B56:E56"/>
    <mergeCell ref="F56:I56"/>
    <mergeCell ref="J56:M56"/>
    <mergeCell ref="N56:Q56"/>
    <mergeCell ref="R56:U56"/>
    <mergeCell ref="V56:Y56"/>
    <mergeCell ref="Z56:AC56"/>
    <mergeCell ref="AD56:AG56"/>
    <mergeCell ref="B55:E55"/>
    <mergeCell ref="F55:I55"/>
    <mergeCell ref="J55:M55"/>
    <mergeCell ref="N55:Q55"/>
    <mergeCell ref="R55:U55"/>
    <mergeCell ref="V55:Y55"/>
    <mergeCell ref="B57:F57"/>
    <mergeCell ref="G57:AG57"/>
    <mergeCell ref="B58:B60"/>
    <mergeCell ref="C58:F58"/>
    <mergeCell ref="G58:J58"/>
    <mergeCell ref="K58:N58"/>
    <mergeCell ref="O58:R58"/>
    <mergeCell ref="S58:V58"/>
    <mergeCell ref="W58:Y60"/>
    <mergeCell ref="Z58:AA60"/>
    <mergeCell ref="O60:R60"/>
    <mergeCell ref="S60:V60"/>
    <mergeCell ref="A61:D61"/>
    <mergeCell ref="E61:J61"/>
    <mergeCell ref="K61:P61"/>
    <mergeCell ref="Q61:R61"/>
    <mergeCell ref="S61:V61"/>
    <mergeCell ref="AD58:AG60"/>
    <mergeCell ref="C59:F59"/>
    <mergeCell ref="G59:J59"/>
    <mergeCell ref="K59:N59"/>
    <mergeCell ref="O59:R59"/>
    <mergeCell ref="S59:V59"/>
    <mergeCell ref="AB59:AC59"/>
    <mergeCell ref="C60:F60"/>
    <mergeCell ref="G60:J60"/>
    <mergeCell ref="K60:N60"/>
    <mergeCell ref="A53:A60"/>
    <mergeCell ref="B53:E54"/>
    <mergeCell ref="F53:I54"/>
    <mergeCell ref="J53:AG53"/>
    <mergeCell ref="J54:M54"/>
    <mergeCell ref="N54:Q54"/>
    <mergeCell ref="R54:U54"/>
    <mergeCell ref="X61:AB61"/>
    <mergeCell ref="AC61:AF61"/>
    <mergeCell ref="A62:D63"/>
    <mergeCell ref="E62:N62"/>
    <mergeCell ref="O62:R62"/>
    <mergeCell ref="T62:AB62"/>
    <mergeCell ref="AC62:AF62"/>
    <mergeCell ref="E63:N63"/>
    <mergeCell ref="O63:R63"/>
    <mergeCell ref="T63:AB63"/>
    <mergeCell ref="AC63:AF63"/>
    <mergeCell ref="A64:A71"/>
    <mergeCell ref="B64:D67"/>
    <mergeCell ref="E64:L64"/>
    <mergeCell ref="M64:T64"/>
    <mergeCell ref="U64:Y64"/>
    <mergeCell ref="Z64:AG64"/>
    <mergeCell ref="E65:L65"/>
    <mergeCell ref="M65:T65"/>
    <mergeCell ref="U65:Y65"/>
    <mergeCell ref="Z65:AG65"/>
    <mergeCell ref="E66:L66"/>
    <mergeCell ref="M66:T66"/>
    <mergeCell ref="U66:Y66"/>
    <mergeCell ref="Z66:AG66"/>
    <mergeCell ref="E67:L67"/>
    <mergeCell ref="M67:T67"/>
    <mergeCell ref="U67:Y67"/>
    <mergeCell ref="Z67:AG67"/>
    <mergeCell ref="U69:AA69"/>
    <mergeCell ref="AB69:AG69"/>
    <mergeCell ref="F70:K71"/>
    <mergeCell ref="L70:Q71"/>
    <mergeCell ref="U70:AA70"/>
    <mergeCell ref="AB70:AG70"/>
    <mergeCell ref="U71:AA71"/>
    <mergeCell ref="AB71:AG71"/>
    <mergeCell ref="B68:B71"/>
    <mergeCell ref="C68:J68"/>
    <mergeCell ref="K68:N68"/>
    <mergeCell ref="O68:P68"/>
    <mergeCell ref="Q68:X68"/>
    <mergeCell ref="Y68:AG68"/>
    <mergeCell ref="C69:E71"/>
    <mergeCell ref="F69:K69"/>
    <mergeCell ref="L69:Q69"/>
    <mergeCell ref="R69:T71"/>
    <mergeCell ref="A74:A75"/>
    <mergeCell ref="B74:E75"/>
    <mergeCell ref="F74:M74"/>
    <mergeCell ref="N74:S74"/>
    <mergeCell ref="U74:AG74"/>
    <mergeCell ref="N75:R75"/>
    <mergeCell ref="S75:T75"/>
    <mergeCell ref="U75:AG75"/>
    <mergeCell ref="A72:A73"/>
    <mergeCell ref="B72:E73"/>
    <mergeCell ref="F72:M72"/>
    <mergeCell ref="N72:AG72"/>
    <mergeCell ref="F73:L73"/>
    <mergeCell ref="N73:AG73"/>
    <mergeCell ref="B76:E76"/>
    <mergeCell ref="F76:H76"/>
    <mergeCell ref="I76:K76"/>
    <mergeCell ref="L76:Z76"/>
    <mergeCell ref="AA76:AG76"/>
    <mergeCell ref="A77:A82"/>
    <mergeCell ref="B77:E77"/>
    <mergeCell ref="F77:H77"/>
    <mergeCell ref="I77:J77"/>
    <mergeCell ref="L77:Z77"/>
    <mergeCell ref="B79:D82"/>
    <mergeCell ref="E79:X82"/>
    <mergeCell ref="Y79:AC80"/>
    <mergeCell ref="AD79:AG80"/>
    <mergeCell ref="Y81:AC82"/>
    <mergeCell ref="AD81:AG82"/>
    <mergeCell ref="AA77:AG77"/>
    <mergeCell ref="B78:E78"/>
    <mergeCell ref="F78:H78"/>
    <mergeCell ref="I78:J78"/>
    <mergeCell ref="L78:Z78"/>
    <mergeCell ref="AA78:AG78"/>
    <mergeCell ref="D83:I83"/>
    <mergeCell ref="S83:AG83"/>
    <mergeCell ref="A84:C86"/>
    <mergeCell ref="R84:S84"/>
    <mergeCell ref="U84:V84"/>
    <mergeCell ref="X84:Y84"/>
    <mergeCell ref="D85:AG87"/>
    <mergeCell ref="A87:C89"/>
    <mergeCell ref="D88:H89"/>
    <mergeCell ref="I88:K89"/>
    <mergeCell ref="L88:M88"/>
    <mergeCell ref="N88:T88"/>
    <mergeCell ref="U88:V88"/>
    <mergeCell ref="W88:AG88"/>
    <mergeCell ref="L89:M89"/>
    <mergeCell ref="N89:T89"/>
    <mergeCell ref="U89:V89"/>
    <mergeCell ref="W89:AB89"/>
    <mergeCell ref="AE89:AF89"/>
  </mergeCells>
  <phoneticPr fontId="11"/>
  <dataValidations count="1">
    <dataValidation type="list" allowBlank="1" showInputMessage="1" showErrorMessage="1" sqref="AD79:AG82">
      <formula1>"問題無し,調整中"</formula1>
    </dataValidation>
  </dataValidations>
  <pageMargins left="0.99" right="0.8" top="0.36" bottom="0.24" header="0.31" footer="0.34"/>
  <pageSetup paperSize="9" scale="96" fitToHeight="0" orientation="portrait" horizontalDpi="300" verticalDpi="300" r:id="rId1"/>
  <headerFooter alignWithMargins="0"/>
  <rowBreaks count="1" manualBreakCount="1">
    <brk id="44" max="3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30" zoomScaleSheetLayoutView="120" workbookViewId="0"/>
  </sheetViews>
  <sheetFormatPr defaultColWidth="3.08984375" defaultRowHeight="21" customHeight="1"/>
  <cols>
    <col min="1" max="1" width="2.90625" style="81" customWidth="1"/>
    <col min="2" max="4" width="3.6328125" style="81" customWidth="1"/>
    <col min="5" max="16384" width="3.08984375" style="81"/>
  </cols>
  <sheetData>
    <row r="1" spans="1:28" ht="18" customHeight="1" thickBot="1">
      <c r="A1" s="119" t="s">
        <v>1667</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2237" t="s">
        <v>207</v>
      </c>
      <c r="B2" s="2213"/>
      <c r="C2" s="2213"/>
      <c r="D2" s="2213"/>
      <c r="E2" s="2213"/>
      <c r="F2" s="2213"/>
      <c r="G2" s="2213" t="s">
        <v>206</v>
      </c>
      <c r="H2" s="2213"/>
      <c r="I2" s="2213"/>
      <c r="J2" s="2213"/>
      <c r="K2" s="2213"/>
      <c r="L2" s="2213"/>
      <c r="M2" s="2213"/>
      <c r="N2" s="2213" t="s">
        <v>205</v>
      </c>
      <c r="O2" s="2213"/>
      <c r="P2" s="2213"/>
      <c r="Q2" s="2213"/>
      <c r="R2" s="2213"/>
      <c r="S2" s="2213"/>
      <c r="T2" s="2213"/>
      <c r="U2" s="2213" t="s">
        <v>204</v>
      </c>
      <c r="V2" s="2213"/>
      <c r="W2" s="2213" t="s">
        <v>203</v>
      </c>
      <c r="X2" s="2213"/>
      <c r="Y2" s="2213"/>
      <c r="Z2" s="2213"/>
      <c r="AA2" s="2236"/>
    </row>
    <row r="3" spans="1:28" s="114" customFormat="1" ht="18" customHeight="1">
      <c r="A3" s="113" t="s">
        <v>194</v>
      </c>
      <c r="B3" s="2233" t="s">
        <v>202</v>
      </c>
      <c r="C3" s="2231"/>
      <c r="D3" s="2234"/>
      <c r="E3" s="2233" t="s">
        <v>201</v>
      </c>
      <c r="F3" s="2231"/>
      <c r="G3" s="2231"/>
      <c r="H3" s="2231"/>
      <c r="I3" s="2231"/>
      <c r="J3" s="2231"/>
      <c r="K3" s="2231"/>
      <c r="L3" s="2231"/>
      <c r="M3" s="2231"/>
      <c r="N3" s="2231"/>
      <c r="O3" s="2231"/>
      <c r="P3" s="2231"/>
      <c r="Q3" s="2231"/>
      <c r="R3" s="2231"/>
      <c r="S3" s="2231"/>
      <c r="T3" s="2231"/>
      <c r="U3" s="2231"/>
      <c r="V3" s="2231"/>
      <c r="W3" s="2231"/>
      <c r="X3" s="2231"/>
      <c r="Y3" s="2231"/>
      <c r="Z3" s="2231"/>
      <c r="AA3" s="2235"/>
      <c r="AB3" s="115"/>
    </row>
    <row r="4" spans="1:28" s="114" customFormat="1" ht="28.5" customHeight="1">
      <c r="A4" s="2238"/>
      <c r="B4" s="2215" t="s">
        <v>200</v>
      </c>
      <c r="C4" s="2215"/>
      <c r="D4" s="117" t="s">
        <v>64</v>
      </c>
      <c r="E4" s="2216"/>
      <c r="F4" s="2217"/>
      <c r="G4" s="2217"/>
      <c r="H4" s="2217"/>
      <c r="I4" s="2217"/>
      <c r="J4" s="2217"/>
      <c r="K4" s="2217"/>
      <c r="L4" s="2217"/>
      <c r="M4" s="2217"/>
      <c r="N4" s="2217"/>
      <c r="O4" s="2217"/>
      <c r="P4" s="2217"/>
      <c r="Q4" s="2217"/>
      <c r="R4" s="2217"/>
      <c r="S4" s="2217"/>
      <c r="T4" s="2217"/>
      <c r="U4" s="2217"/>
      <c r="V4" s="2217"/>
      <c r="W4" s="2217"/>
      <c r="X4" s="2217"/>
      <c r="Y4" s="2217"/>
      <c r="Z4" s="2217"/>
      <c r="AA4" s="2218"/>
      <c r="AB4" s="115"/>
    </row>
    <row r="5" spans="1:28" s="114" customFormat="1" ht="28.5" customHeight="1">
      <c r="A5" s="2238"/>
      <c r="B5" s="2215" t="s">
        <v>199</v>
      </c>
      <c r="C5" s="2215"/>
      <c r="D5" s="117" t="s">
        <v>64</v>
      </c>
      <c r="E5" s="2216"/>
      <c r="F5" s="2217"/>
      <c r="G5" s="2217"/>
      <c r="H5" s="2217"/>
      <c r="I5" s="2217"/>
      <c r="J5" s="2217"/>
      <c r="K5" s="2217"/>
      <c r="L5" s="2217"/>
      <c r="M5" s="2217"/>
      <c r="N5" s="2217"/>
      <c r="O5" s="2217"/>
      <c r="P5" s="2217"/>
      <c r="Q5" s="2217"/>
      <c r="R5" s="2217"/>
      <c r="S5" s="2217"/>
      <c r="T5" s="2217"/>
      <c r="U5" s="2217"/>
      <c r="V5" s="2217"/>
      <c r="W5" s="2217"/>
      <c r="X5" s="2217"/>
      <c r="Y5" s="2217"/>
      <c r="Z5" s="2217"/>
      <c r="AA5" s="2218"/>
      <c r="AB5" s="115"/>
    </row>
    <row r="6" spans="1:28" s="114" customFormat="1" ht="28.5" customHeight="1">
      <c r="A6" s="2238"/>
      <c r="B6" s="2215" t="s">
        <v>198</v>
      </c>
      <c r="C6" s="2215"/>
      <c r="D6" s="117" t="s">
        <v>64</v>
      </c>
      <c r="E6" s="2216"/>
      <c r="F6" s="2217"/>
      <c r="G6" s="2217"/>
      <c r="H6" s="2217"/>
      <c r="I6" s="2217"/>
      <c r="J6" s="2217"/>
      <c r="K6" s="2217"/>
      <c r="L6" s="2217"/>
      <c r="M6" s="2217"/>
      <c r="N6" s="2217"/>
      <c r="O6" s="2217"/>
      <c r="P6" s="2217"/>
      <c r="Q6" s="2217"/>
      <c r="R6" s="2217"/>
      <c r="S6" s="2217"/>
      <c r="T6" s="2217"/>
      <c r="U6" s="2217"/>
      <c r="V6" s="2217"/>
      <c r="W6" s="2217"/>
      <c r="X6" s="2217"/>
      <c r="Y6" s="2217"/>
      <c r="Z6" s="2217"/>
      <c r="AA6" s="2218"/>
      <c r="AB6" s="115"/>
    </row>
    <row r="7" spans="1:28" s="114" customFormat="1" ht="28.5" customHeight="1">
      <c r="A7" s="2238"/>
      <c r="B7" s="2215" t="s">
        <v>197</v>
      </c>
      <c r="C7" s="2215"/>
      <c r="D7" s="117" t="s">
        <v>64</v>
      </c>
      <c r="E7" s="2216"/>
      <c r="F7" s="2217"/>
      <c r="G7" s="2217"/>
      <c r="H7" s="2217"/>
      <c r="I7" s="2217"/>
      <c r="J7" s="2217"/>
      <c r="K7" s="2217"/>
      <c r="L7" s="2217"/>
      <c r="M7" s="2217"/>
      <c r="N7" s="2217"/>
      <c r="O7" s="2217"/>
      <c r="P7" s="2217"/>
      <c r="Q7" s="2217"/>
      <c r="R7" s="2217"/>
      <c r="S7" s="2217"/>
      <c r="T7" s="2217"/>
      <c r="U7" s="2217"/>
      <c r="V7" s="2217"/>
      <c r="W7" s="2217"/>
      <c r="X7" s="2217"/>
      <c r="Y7" s="2217"/>
      <c r="Z7" s="2217"/>
      <c r="AA7" s="2218"/>
      <c r="AB7" s="115"/>
    </row>
    <row r="8" spans="1:28" s="114" customFormat="1" ht="28.5" customHeight="1">
      <c r="A8" s="2238"/>
      <c r="B8" s="2215" t="s">
        <v>196</v>
      </c>
      <c r="C8" s="2215"/>
      <c r="D8" s="117" t="s">
        <v>64</v>
      </c>
      <c r="E8" s="2216"/>
      <c r="F8" s="2217"/>
      <c r="G8" s="2217"/>
      <c r="H8" s="2217"/>
      <c r="I8" s="2217"/>
      <c r="J8" s="2217"/>
      <c r="K8" s="2217"/>
      <c r="L8" s="2217"/>
      <c r="M8" s="2217"/>
      <c r="N8" s="2217"/>
      <c r="O8" s="2217"/>
      <c r="P8" s="2217"/>
      <c r="Q8" s="2217"/>
      <c r="R8" s="2217"/>
      <c r="S8" s="2217"/>
      <c r="T8" s="2217"/>
      <c r="U8" s="2217"/>
      <c r="V8" s="2217"/>
      <c r="W8" s="2217"/>
      <c r="X8" s="2217"/>
      <c r="Y8" s="2217"/>
      <c r="Z8" s="2217"/>
      <c r="AA8" s="2218"/>
      <c r="AB8" s="115"/>
    </row>
    <row r="9" spans="1:28" s="114" customFormat="1" ht="28.5" customHeight="1" thickBot="1">
      <c r="A9" s="2238"/>
      <c r="B9" s="2219" t="s">
        <v>195</v>
      </c>
      <c r="C9" s="2220"/>
      <c r="D9" s="116" t="s">
        <v>64</v>
      </c>
      <c r="E9" s="2216"/>
      <c r="F9" s="2217"/>
      <c r="G9" s="2217"/>
      <c r="H9" s="2217"/>
      <c r="I9" s="2217"/>
      <c r="J9" s="2217"/>
      <c r="K9" s="2217"/>
      <c r="L9" s="2217"/>
      <c r="M9" s="2217"/>
      <c r="N9" s="2217"/>
      <c r="O9" s="2217"/>
      <c r="P9" s="2217"/>
      <c r="Q9" s="2217"/>
      <c r="R9" s="2217"/>
      <c r="S9" s="2217"/>
      <c r="T9" s="2217"/>
      <c r="U9" s="2217"/>
      <c r="V9" s="2217"/>
      <c r="W9" s="2217"/>
      <c r="X9" s="2217"/>
      <c r="Y9" s="2217"/>
      <c r="Z9" s="2217"/>
      <c r="AA9" s="2218"/>
      <c r="AB9" s="115"/>
    </row>
    <row r="10" spans="1:28" ht="18" customHeight="1">
      <c r="A10" s="113" t="s">
        <v>194</v>
      </c>
      <c r="B10" s="2233" t="s">
        <v>193</v>
      </c>
      <c r="C10" s="2231"/>
      <c r="D10" s="2231"/>
      <c r="E10" s="2231"/>
      <c r="F10" s="2231"/>
      <c r="G10" s="2231"/>
      <c r="H10" s="2231"/>
      <c r="I10" s="2231"/>
      <c r="J10" s="2231"/>
      <c r="K10" s="2231"/>
      <c r="L10" s="2234"/>
      <c r="M10" s="2231" t="s">
        <v>192</v>
      </c>
      <c r="N10" s="2231"/>
      <c r="O10" s="2231"/>
      <c r="P10" s="2230" t="s">
        <v>191</v>
      </c>
      <c r="Q10" s="2231"/>
      <c r="R10" s="2232"/>
      <c r="S10" s="2231" t="s">
        <v>190</v>
      </c>
      <c r="T10" s="2231"/>
      <c r="U10" s="2231"/>
      <c r="V10" s="2231"/>
      <c r="W10" s="2231"/>
      <c r="X10" s="2231"/>
      <c r="Y10" s="2231"/>
      <c r="Z10" s="2231"/>
      <c r="AA10" s="2235"/>
      <c r="AB10" s="84"/>
    </row>
    <row r="11" spans="1:28" ht="20.25" customHeight="1">
      <c r="A11" s="2203" t="s">
        <v>189</v>
      </c>
      <c r="B11" s="112"/>
      <c r="C11" s="2206"/>
      <c r="D11" s="2206"/>
      <c r="E11" s="2206"/>
      <c r="F11" s="2206"/>
      <c r="G11" s="2206"/>
      <c r="H11" s="2206"/>
      <c r="I11" s="2206"/>
      <c r="J11" s="2206"/>
      <c r="K11" s="2206"/>
      <c r="L11" s="2207"/>
      <c r="M11" s="109"/>
      <c r="N11" s="109"/>
      <c r="O11" s="111" t="s">
        <v>1</v>
      </c>
      <c r="P11" s="110"/>
      <c r="Q11" s="109"/>
      <c r="R11" s="108" t="s">
        <v>1</v>
      </c>
      <c r="S11" s="107"/>
      <c r="T11" s="106"/>
      <c r="U11" s="106"/>
      <c r="V11" s="106"/>
      <c r="W11" s="106"/>
      <c r="X11" s="106"/>
      <c r="Y11" s="106"/>
      <c r="Z11" s="106"/>
      <c r="AA11" s="105"/>
      <c r="AB11" s="84"/>
    </row>
    <row r="12" spans="1:28" ht="20.25" customHeight="1">
      <c r="A12" s="2204"/>
      <c r="B12" s="104"/>
      <c r="C12" s="2208"/>
      <c r="D12" s="2208"/>
      <c r="E12" s="2208"/>
      <c r="F12" s="2208"/>
      <c r="G12" s="2208"/>
      <c r="H12" s="2208"/>
      <c r="I12" s="2208"/>
      <c r="J12" s="2208"/>
      <c r="K12" s="2208"/>
      <c r="L12" s="2209"/>
      <c r="M12" s="2210"/>
      <c r="N12" s="2211"/>
      <c r="O12" s="2212"/>
      <c r="P12" s="2214"/>
      <c r="Q12" s="2211"/>
      <c r="R12" s="2212"/>
      <c r="S12" s="2221"/>
      <c r="T12" s="2222"/>
      <c r="U12" s="2222"/>
      <c r="V12" s="2222"/>
      <c r="W12" s="2222"/>
      <c r="X12" s="2222"/>
      <c r="Y12" s="2222"/>
      <c r="Z12" s="2222"/>
      <c r="AA12" s="2223"/>
    </row>
    <row r="13" spans="1:28" ht="20.25" customHeight="1">
      <c r="A13" s="2204"/>
      <c r="B13" s="104"/>
      <c r="C13" s="103"/>
      <c r="D13" s="103"/>
      <c r="E13" s="103"/>
      <c r="F13" s="103"/>
      <c r="G13" s="103"/>
      <c r="H13" s="103"/>
      <c r="I13" s="103"/>
      <c r="J13" s="103"/>
      <c r="K13" s="103"/>
      <c r="L13" s="102"/>
      <c r="M13" s="101"/>
      <c r="N13" s="99"/>
      <c r="O13" s="98"/>
      <c r="P13" s="100"/>
      <c r="Q13" s="99"/>
      <c r="R13" s="98"/>
      <c r="S13" s="97"/>
      <c r="T13" s="96"/>
      <c r="U13" s="96"/>
      <c r="V13" s="96"/>
      <c r="W13" s="96"/>
      <c r="X13" s="96"/>
      <c r="Y13" s="96"/>
      <c r="Z13" s="96"/>
      <c r="AA13" s="95"/>
    </row>
    <row r="14" spans="1:28" ht="20.25" customHeight="1">
      <c r="A14" s="2204"/>
      <c r="B14" s="94"/>
      <c r="C14" s="2224"/>
      <c r="D14" s="2224"/>
      <c r="E14" s="2224"/>
      <c r="F14" s="2224"/>
      <c r="G14" s="2224"/>
      <c r="H14" s="2224"/>
      <c r="I14" s="2224"/>
      <c r="J14" s="2224"/>
      <c r="K14" s="2224"/>
      <c r="L14" s="2225"/>
      <c r="M14" s="2226"/>
      <c r="N14" s="2227"/>
      <c r="O14" s="2228"/>
      <c r="P14" s="2229"/>
      <c r="Q14" s="2227"/>
      <c r="R14" s="2228"/>
      <c r="S14" s="2221"/>
      <c r="T14" s="2222"/>
      <c r="U14" s="2222"/>
      <c r="V14" s="2222"/>
      <c r="W14" s="2222"/>
      <c r="X14" s="2222"/>
      <c r="Y14" s="2222"/>
      <c r="Z14" s="2222"/>
      <c r="AA14" s="2223"/>
    </row>
    <row r="15" spans="1:28" ht="20.25" customHeight="1">
      <c r="A15" s="2204"/>
      <c r="B15" s="2242" t="s">
        <v>182</v>
      </c>
      <c r="C15" s="2243"/>
      <c r="D15" s="2243"/>
      <c r="E15" s="2243"/>
      <c r="F15" s="2243"/>
      <c r="G15" s="2243"/>
      <c r="H15" s="2243"/>
      <c r="I15" s="2243"/>
      <c r="J15" s="2243"/>
      <c r="K15" s="2243"/>
      <c r="L15" s="2244"/>
      <c r="M15" s="2245"/>
      <c r="N15" s="2246"/>
      <c r="O15" s="2247"/>
      <c r="P15" s="2248"/>
      <c r="Q15" s="2249"/>
      <c r="R15" s="2250"/>
      <c r="S15" s="2251"/>
      <c r="T15" s="2246"/>
      <c r="U15" s="2246"/>
      <c r="V15" s="2246"/>
      <c r="W15" s="2246"/>
      <c r="X15" s="2246"/>
      <c r="Y15" s="2246"/>
      <c r="Z15" s="2246"/>
      <c r="AA15" s="2252"/>
    </row>
    <row r="16" spans="1:28" ht="18" customHeight="1">
      <c r="A16" s="2204"/>
      <c r="B16" s="2256" t="s">
        <v>188</v>
      </c>
      <c r="C16" s="2258" t="s">
        <v>187</v>
      </c>
      <c r="D16" s="2259"/>
      <c r="E16" s="2259"/>
      <c r="F16" s="2259"/>
      <c r="G16" s="2259"/>
      <c r="H16" s="2259"/>
      <c r="I16" s="2259"/>
      <c r="J16" s="2259"/>
      <c r="K16" s="2259"/>
      <c r="L16" s="2260"/>
      <c r="M16" s="2253" t="s">
        <v>186</v>
      </c>
      <c r="N16" s="2254"/>
      <c r="O16" s="2261"/>
      <c r="P16" s="2253" t="s">
        <v>185</v>
      </c>
      <c r="Q16" s="2254"/>
      <c r="R16" s="2261"/>
      <c r="S16" s="2253" t="s">
        <v>184</v>
      </c>
      <c r="T16" s="2254"/>
      <c r="U16" s="2254"/>
      <c r="V16" s="2261"/>
      <c r="W16" s="2253" t="s">
        <v>183</v>
      </c>
      <c r="X16" s="2254"/>
      <c r="Y16" s="2254"/>
      <c r="Z16" s="2254"/>
      <c r="AA16" s="2255"/>
      <c r="AB16" s="84"/>
    </row>
    <row r="17" spans="1:28" ht="21" customHeight="1">
      <c r="A17" s="2204"/>
      <c r="B17" s="2256"/>
      <c r="C17" s="2262"/>
      <c r="D17" s="2263"/>
      <c r="E17" s="2263"/>
      <c r="F17" s="2263"/>
      <c r="G17" s="2263"/>
      <c r="H17" s="2263"/>
      <c r="I17" s="2263"/>
      <c r="J17" s="2263"/>
      <c r="K17" s="2263"/>
      <c r="L17" s="2264"/>
      <c r="M17" s="93"/>
      <c r="N17" s="91"/>
      <c r="O17" s="92" t="s">
        <v>64</v>
      </c>
      <c r="P17" s="93"/>
      <c r="Q17" s="91"/>
      <c r="R17" s="92" t="s">
        <v>64</v>
      </c>
      <c r="S17" s="93"/>
      <c r="T17" s="91"/>
      <c r="U17" s="91"/>
      <c r="V17" s="92"/>
      <c r="W17" s="91"/>
      <c r="X17" s="91"/>
      <c r="Y17" s="91"/>
      <c r="Z17" s="91"/>
      <c r="AA17" s="90" t="s">
        <v>15</v>
      </c>
      <c r="AB17" s="84"/>
    </row>
    <row r="18" spans="1:28" ht="21" customHeight="1">
      <c r="A18" s="2204"/>
      <c r="B18" s="2256"/>
      <c r="C18" s="89"/>
      <c r="D18" s="86"/>
      <c r="E18" s="86"/>
      <c r="F18" s="86"/>
      <c r="G18" s="86"/>
      <c r="H18" s="86"/>
      <c r="I18" s="86"/>
      <c r="J18" s="86"/>
      <c r="K18" s="86"/>
      <c r="L18" s="87"/>
      <c r="M18" s="88"/>
      <c r="N18" s="86"/>
      <c r="O18" s="87"/>
      <c r="P18" s="88"/>
      <c r="Q18" s="86"/>
      <c r="R18" s="87"/>
      <c r="S18" s="88"/>
      <c r="T18" s="86"/>
      <c r="U18" s="86"/>
      <c r="V18" s="87"/>
      <c r="W18" s="86"/>
      <c r="X18" s="86"/>
      <c r="Y18" s="86"/>
      <c r="Z18" s="86"/>
      <c r="AA18" s="85"/>
      <c r="AB18" s="84"/>
    </row>
    <row r="19" spans="1:28" ht="21" customHeight="1">
      <c r="A19" s="2204"/>
      <c r="B19" s="2256"/>
      <c r="C19" s="2265"/>
      <c r="D19" s="2240"/>
      <c r="E19" s="2240"/>
      <c r="F19" s="2240"/>
      <c r="G19" s="2240"/>
      <c r="H19" s="2240"/>
      <c r="I19" s="2240"/>
      <c r="J19" s="2240"/>
      <c r="K19" s="2240"/>
      <c r="L19" s="2266"/>
      <c r="M19" s="2239"/>
      <c r="N19" s="2240"/>
      <c r="O19" s="2266"/>
      <c r="P19" s="2239"/>
      <c r="Q19" s="2240"/>
      <c r="R19" s="2266"/>
      <c r="S19" s="2239"/>
      <c r="T19" s="2240"/>
      <c r="U19" s="2240"/>
      <c r="V19" s="2266"/>
      <c r="W19" s="2239"/>
      <c r="X19" s="2240"/>
      <c r="Y19" s="2240"/>
      <c r="Z19" s="2240"/>
      <c r="AA19" s="2241"/>
      <c r="AB19" s="84"/>
    </row>
    <row r="20" spans="1:28" ht="21" customHeight="1">
      <c r="A20" s="2204"/>
      <c r="B20" s="2256"/>
      <c r="C20" s="2267"/>
      <c r="D20" s="2268"/>
      <c r="E20" s="2268"/>
      <c r="F20" s="2268"/>
      <c r="G20" s="2268"/>
      <c r="H20" s="2268"/>
      <c r="I20" s="2268"/>
      <c r="J20" s="2268"/>
      <c r="K20" s="2268"/>
      <c r="L20" s="2269"/>
      <c r="M20" s="2270"/>
      <c r="N20" s="2271"/>
      <c r="O20" s="2272"/>
      <c r="P20" s="2270"/>
      <c r="Q20" s="2271"/>
      <c r="R20" s="2272"/>
      <c r="S20" s="2270"/>
      <c r="T20" s="2271"/>
      <c r="U20" s="2271"/>
      <c r="V20" s="2272"/>
      <c r="W20" s="2270"/>
      <c r="X20" s="2271"/>
      <c r="Y20" s="2271"/>
      <c r="Z20" s="2271"/>
      <c r="AA20" s="2273"/>
      <c r="AB20" s="84"/>
    </row>
    <row r="21" spans="1:28" ht="18" customHeight="1" thickBot="1">
      <c r="A21" s="2205"/>
      <c r="B21" s="2257"/>
      <c r="C21" s="2274" t="s">
        <v>182</v>
      </c>
      <c r="D21" s="2275"/>
      <c r="E21" s="2275"/>
      <c r="F21" s="2275"/>
      <c r="G21" s="2275"/>
      <c r="H21" s="2275"/>
      <c r="I21" s="2275"/>
      <c r="J21" s="2275"/>
      <c r="K21" s="2275"/>
      <c r="L21" s="2220"/>
      <c r="M21" s="2219"/>
      <c r="N21" s="2275"/>
      <c r="O21" s="2220"/>
      <c r="P21" s="2276"/>
      <c r="Q21" s="2277"/>
      <c r="R21" s="2278"/>
      <c r="S21" s="2219" t="s">
        <v>181</v>
      </c>
      <c r="T21" s="2275"/>
      <c r="U21" s="2275"/>
      <c r="V21" s="2220"/>
      <c r="W21" s="2279" t="s">
        <v>15</v>
      </c>
      <c r="X21" s="2280"/>
      <c r="Y21" s="2280"/>
      <c r="Z21" s="2280"/>
      <c r="AA21" s="2281"/>
      <c r="AB21" s="84"/>
    </row>
    <row r="191" spans="1:1" ht="21" customHeight="1">
      <c r="A191" s="83"/>
    </row>
    <row r="193" spans="1:1" ht="21" customHeight="1">
      <c r="A193" s="82"/>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30" zoomScaleSheetLayoutView="120" workbookViewId="0">
      <selection activeCell="W2" sqref="W2:AA2"/>
    </sheetView>
  </sheetViews>
  <sheetFormatPr defaultColWidth="3.08984375" defaultRowHeight="21" customHeight="1"/>
  <cols>
    <col min="1" max="1" width="2.90625" style="81" customWidth="1"/>
    <col min="2" max="4" width="3.6328125" style="81" customWidth="1"/>
    <col min="5" max="16384" width="3.08984375" style="81"/>
  </cols>
  <sheetData>
    <row r="1" spans="1:28" ht="18" customHeight="1" thickBot="1">
      <c r="A1" s="119" t="s">
        <v>1132</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2237" t="s">
        <v>1254</v>
      </c>
      <c r="B2" s="2213"/>
      <c r="C2" s="2213"/>
      <c r="D2" s="2347" t="s">
        <v>1188</v>
      </c>
      <c r="E2" s="2347"/>
      <c r="F2" s="2347"/>
      <c r="G2" s="2213" t="s">
        <v>1255</v>
      </c>
      <c r="H2" s="2213"/>
      <c r="I2" s="2347" t="s">
        <v>1189</v>
      </c>
      <c r="J2" s="2347"/>
      <c r="K2" s="2347"/>
      <c r="L2" s="2347"/>
      <c r="M2" s="2347"/>
      <c r="N2" s="2213" t="s">
        <v>205</v>
      </c>
      <c r="O2" s="2213"/>
      <c r="P2" s="2213"/>
      <c r="Q2" s="2347" t="s">
        <v>1256</v>
      </c>
      <c r="R2" s="2347"/>
      <c r="S2" s="2347"/>
      <c r="T2" s="2347"/>
      <c r="U2" s="2213" t="s">
        <v>866</v>
      </c>
      <c r="V2" s="2213"/>
      <c r="W2" s="2347" t="s">
        <v>1257</v>
      </c>
      <c r="X2" s="2347"/>
      <c r="Y2" s="2347"/>
      <c r="Z2" s="2347"/>
      <c r="AA2" s="2348"/>
    </row>
    <row r="3" spans="1:28" s="114" customFormat="1" ht="18" customHeight="1">
      <c r="A3" s="113" t="s">
        <v>194</v>
      </c>
      <c r="B3" s="2233" t="s">
        <v>202</v>
      </c>
      <c r="C3" s="2231"/>
      <c r="D3" s="2234"/>
      <c r="E3" s="2233" t="s">
        <v>201</v>
      </c>
      <c r="F3" s="2231"/>
      <c r="G3" s="2231"/>
      <c r="H3" s="2231"/>
      <c r="I3" s="2231"/>
      <c r="J3" s="2231"/>
      <c r="K3" s="2231"/>
      <c r="L3" s="2231"/>
      <c r="M3" s="2231"/>
      <c r="N3" s="2231"/>
      <c r="O3" s="2231"/>
      <c r="P3" s="2231"/>
      <c r="Q3" s="2231"/>
      <c r="R3" s="2231"/>
      <c r="S3" s="2231"/>
      <c r="T3" s="2231"/>
      <c r="U3" s="2231"/>
      <c r="V3" s="2231"/>
      <c r="W3" s="2231"/>
      <c r="X3" s="2231"/>
      <c r="Y3" s="2231"/>
      <c r="Z3" s="2231"/>
      <c r="AA3" s="2235"/>
      <c r="AB3" s="454"/>
    </row>
    <row r="4" spans="1:28" s="114" customFormat="1" ht="28.5" customHeight="1">
      <c r="A4" s="2238"/>
      <c r="B4" s="2215" t="s">
        <v>200</v>
      </c>
      <c r="C4" s="2215"/>
      <c r="D4" s="537" t="s">
        <v>1258</v>
      </c>
      <c r="E4" s="2349" t="s">
        <v>1259</v>
      </c>
      <c r="F4" s="2350"/>
      <c r="G4" s="2350"/>
      <c r="H4" s="2350"/>
      <c r="I4" s="2350"/>
      <c r="J4" s="2350"/>
      <c r="K4" s="2350"/>
      <c r="L4" s="2350"/>
      <c r="M4" s="2350"/>
      <c r="N4" s="2350"/>
      <c r="O4" s="2350"/>
      <c r="P4" s="2350"/>
      <c r="Q4" s="2350"/>
      <c r="R4" s="2350"/>
      <c r="S4" s="2350"/>
      <c r="T4" s="2350"/>
      <c r="U4" s="2350"/>
      <c r="V4" s="2350"/>
      <c r="W4" s="2350"/>
      <c r="X4" s="2350"/>
      <c r="Y4" s="2350"/>
      <c r="Z4" s="2350"/>
      <c r="AA4" s="2351"/>
      <c r="AB4" s="454"/>
    </row>
    <row r="5" spans="1:28" s="114" customFormat="1" ht="28.5" customHeight="1">
      <c r="A5" s="2238"/>
      <c r="B5" s="2358" t="s">
        <v>197</v>
      </c>
      <c r="C5" s="2359"/>
      <c r="D5" s="117" t="s">
        <v>64</v>
      </c>
      <c r="E5" s="2352"/>
      <c r="F5" s="2353"/>
      <c r="G5" s="2353"/>
      <c r="H5" s="2353"/>
      <c r="I5" s="2353"/>
      <c r="J5" s="2353"/>
      <c r="K5" s="2353"/>
      <c r="L5" s="2353"/>
      <c r="M5" s="2353"/>
      <c r="N5" s="2353"/>
      <c r="O5" s="2353"/>
      <c r="P5" s="2353"/>
      <c r="Q5" s="2353"/>
      <c r="R5" s="2353"/>
      <c r="S5" s="2353"/>
      <c r="T5" s="2353"/>
      <c r="U5" s="2353"/>
      <c r="V5" s="2353"/>
      <c r="W5" s="2353"/>
      <c r="X5" s="2353"/>
      <c r="Y5" s="2353"/>
      <c r="Z5" s="2353"/>
      <c r="AA5" s="2354"/>
      <c r="AB5" s="454"/>
    </row>
    <row r="6" spans="1:28" s="114" customFormat="1" ht="28.5" customHeight="1">
      <c r="A6" s="2238"/>
      <c r="B6" s="2215" t="s">
        <v>196</v>
      </c>
      <c r="C6" s="2215"/>
      <c r="D6" s="117" t="s">
        <v>64</v>
      </c>
      <c r="E6" s="2352"/>
      <c r="F6" s="2353"/>
      <c r="G6" s="2353"/>
      <c r="H6" s="2353"/>
      <c r="I6" s="2353"/>
      <c r="J6" s="2353"/>
      <c r="K6" s="2353"/>
      <c r="L6" s="2353"/>
      <c r="M6" s="2353"/>
      <c r="N6" s="2353"/>
      <c r="O6" s="2353"/>
      <c r="P6" s="2353"/>
      <c r="Q6" s="2353"/>
      <c r="R6" s="2353"/>
      <c r="S6" s="2353"/>
      <c r="T6" s="2353"/>
      <c r="U6" s="2353"/>
      <c r="V6" s="2353"/>
      <c r="W6" s="2353"/>
      <c r="X6" s="2353"/>
      <c r="Y6" s="2353"/>
      <c r="Z6" s="2353"/>
      <c r="AA6" s="2354"/>
      <c r="AB6" s="454"/>
    </row>
    <row r="7" spans="1:28" s="114" customFormat="1" ht="28.5" customHeight="1">
      <c r="A7" s="2238"/>
      <c r="B7" s="2360" t="s">
        <v>195</v>
      </c>
      <c r="C7" s="2260"/>
      <c r="D7" s="117" t="s">
        <v>64</v>
      </c>
      <c r="E7" s="2352"/>
      <c r="F7" s="2353"/>
      <c r="G7" s="2353"/>
      <c r="H7" s="2353"/>
      <c r="I7" s="2353"/>
      <c r="J7" s="2353"/>
      <c r="K7" s="2353"/>
      <c r="L7" s="2353"/>
      <c r="M7" s="2353"/>
      <c r="N7" s="2353"/>
      <c r="O7" s="2353"/>
      <c r="P7" s="2353"/>
      <c r="Q7" s="2353"/>
      <c r="R7" s="2353"/>
      <c r="S7" s="2353"/>
      <c r="T7" s="2353"/>
      <c r="U7" s="2353"/>
      <c r="V7" s="2353"/>
      <c r="W7" s="2353"/>
      <c r="X7" s="2353"/>
      <c r="Y7" s="2353"/>
      <c r="Z7" s="2353"/>
      <c r="AA7" s="2354"/>
      <c r="AB7" s="454"/>
    </row>
    <row r="8" spans="1:28" s="114" customFormat="1" ht="28.5" customHeight="1">
      <c r="A8" s="2238"/>
      <c r="B8" s="2215"/>
      <c r="C8" s="2215"/>
      <c r="D8" s="117" t="s">
        <v>64</v>
      </c>
      <c r="E8" s="2352"/>
      <c r="F8" s="2353"/>
      <c r="G8" s="2353"/>
      <c r="H8" s="2353"/>
      <c r="I8" s="2353"/>
      <c r="J8" s="2353"/>
      <c r="K8" s="2353"/>
      <c r="L8" s="2353"/>
      <c r="M8" s="2353"/>
      <c r="N8" s="2353"/>
      <c r="O8" s="2353"/>
      <c r="P8" s="2353"/>
      <c r="Q8" s="2353"/>
      <c r="R8" s="2353"/>
      <c r="S8" s="2353"/>
      <c r="T8" s="2353"/>
      <c r="U8" s="2353"/>
      <c r="V8" s="2353"/>
      <c r="W8" s="2353"/>
      <c r="X8" s="2353"/>
      <c r="Y8" s="2353"/>
      <c r="Z8" s="2353"/>
      <c r="AA8" s="2354"/>
      <c r="AB8" s="454"/>
    </row>
    <row r="9" spans="1:28" s="114" customFormat="1" ht="28.5" customHeight="1" thickBot="1">
      <c r="A9" s="2238"/>
      <c r="B9" s="2219"/>
      <c r="C9" s="2220"/>
      <c r="D9" s="116" t="s">
        <v>64</v>
      </c>
      <c r="E9" s="2355"/>
      <c r="F9" s="2356"/>
      <c r="G9" s="2356"/>
      <c r="H9" s="2356"/>
      <c r="I9" s="2356"/>
      <c r="J9" s="2356"/>
      <c r="K9" s="2356"/>
      <c r="L9" s="2356"/>
      <c r="M9" s="2356"/>
      <c r="N9" s="2356"/>
      <c r="O9" s="2356"/>
      <c r="P9" s="2356"/>
      <c r="Q9" s="2356"/>
      <c r="R9" s="2356"/>
      <c r="S9" s="2356"/>
      <c r="T9" s="2356"/>
      <c r="U9" s="2356"/>
      <c r="V9" s="2356"/>
      <c r="W9" s="2356"/>
      <c r="X9" s="2356"/>
      <c r="Y9" s="2356"/>
      <c r="Z9" s="2356"/>
      <c r="AA9" s="2357"/>
      <c r="AB9" s="454"/>
    </row>
    <row r="10" spans="1:28" ht="18" customHeight="1">
      <c r="A10" s="113" t="s">
        <v>194</v>
      </c>
      <c r="B10" s="2233" t="s">
        <v>193</v>
      </c>
      <c r="C10" s="2231"/>
      <c r="D10" s="2231"/>
      <c r="E10" s="2231"/>
      <c r="F10" s="2231"/>
      <c r="G10" s="2231"/>
      <c r="H10" s="2231"/>
      <c r="I10" s="2231"/>
      <c r="J10" s="2231"/>
      <c r="K10" s="2231"/>
      <c r="L10" s="2234"/>
      <c r="M10" s="2231" t="s">
        <v>1260</v>
      </c>
      <c r="N10" s="2231"/>
      <c r="O10" s="2231"/>
      <c r="P10" s="2230" t="s">
        <v>1261</v>
      </c>
      <c r="Q10" s="2231"/>
      <c r="R10" s="2232"/>
      <c r="S10" s="2231" t="s">
        <v>1262</v>
      </c>
      <c r="T10" s="2231"/>
      <c r="U10" s="2231"/>
      <c r="V10" s="2231"/>
      <c r="W10" s="2231"/>
      <c r="X10" s="2231"/>
      <c r="Y10" s="2231"/>
      <c r="Z10" s="2231"/>
      <c r="AA10" s="2235"/>
      <c r="AB10" s="84"/>
    </row>
    <row r="11" spans="1:28" ht="20.25" customHeight="1">
      <c r="A11" s="2203" t="s">
        <v>189</v>
      </c>
      <c r="B11" s="2321" t="s">
        <v>1263</v>
      </c>
      <c r="C11" s="2322"/>
      <c r="D11" s="2322"/>
      <c r="E11" s="2322"/>
      <c r="F11" s="2322"/>
      <c r="G11" s="2322"/>
      <c r="H11" s="2322"/>
      <c r="I11" s="2322"/>
      <c r="J11" s="2322"/>
      <c r="K11" s="2322"/>
      <c r="L11" s="2323"/>
      <c r="M11" s="2324" t="s">
        <v>1264</v>
      </c>
      <c r="N11" s="2325"/>
      <c r="O11" s="2326"/>
      <c r="P11" s="2327" t="s">
        <v>1265</v>
      </c>
      <c r="Q11" s="2325"/>
      <c r="R11" s="2326"/>
      <c r="S11" s="2328" t="s">
        <v>1266</v>
      </c>
      <c r="T11" s="2329"/>
      <c r="U11" s="2329"/>
      <c r="V11" s="2329"/>
      <c r="W11" s="2329"/>
      <c r="X11" s="2329"/>
      <c r="Y11" s="2329"/>
      <c r="Z11" s="2329"/>
      <c r="AA11" s="2330"/>
      <c r="AB11" s="84"/>
    </row>
    <row r="12" spans="1:28" ht="20.25" customHeight="1">
      <c r="A12" s="2204"/>
      <c r="B12" s="2337"/>
      <c r="C12" s="2338"/>
      <c r="D12" s="2338"/>
      <c r="E12" s="2338"/>
      <c r="F12" s="2338"/>
      <c r="G12" s="2338"/>
      <c r="H12" s="2338"/>
      <c r="I12" s="2338"/>
      <c r="J12" s="2338"/>
      <c r="K12" s="2338"/>
      <c r="L12" s="2339"/>
      <c r="M12" s="2210"/>
      <c r="N12" s="2211"/>
      <c r="O12" s="2212"/>
      <c r="P12" s="2214"/>
      <c r="Q12" s="2211"/>
      <c r="R12" s="2212"/>
      <c r="S12" s="2331"/>
      <c r="T12" s="2332"/>
      <c r="U12" s="2332"/>
      <c r="V12" s="2332"/>
      <c r="W12" s="2332"/>
      <c r="X12" s="2332"/>
      <c r="Y12" s="2332"/>
      <c r="Z12" s="2332"/>
      <c r="AA12" s="2333"/>
    </row>
    <row r="13" spans="1:28" ht="20.25" customHeight="1">
      <c r="A13" s="2204"/>
      <c r="B13" s="2340"/>
      <c r="C13" s="2341"/>
      <c r="D13" s="2341"/>
      <c r="E13" s="2341"/>
      <c r="F13" s="2341"/>
      <c r="G13" s="2341"/>
      <c r="H13" s="2341"/>
      <c r="I13" s="2341"/>
      <c r="J13" s="2341"/>
      <c r="K13" s="2341"/>
      <c r="L13" s="2342"/>
      <c r="M13" s="2210"/>
      <c r="N13" s="2211"/>
      <c r="O13" s="2212"/>
      <c r="P13" s="2214"/>
      <c r="Q13" s="2211"/>
      <c r="R13" s="2212"/>
      <c r="S13" s="2331"/>
      <c r="T13" s="2332"/>
      <c r="U13" s="2332"/>
      <c r="V13" s="2332"/>
      <c r="W13" s="2332"/>
      <c r="X13" s="2332"/>
      <c r="Y13" s="2332"/>
      <c r="Z13" s="2332"/>
      <c r="AA13" s="2333"/>
    </row>
    <row r="14" spans="1:28" ht="20.25" customHeight="1">
      <c r="A14" s="2204"/>
      <c r="B14" s="2343"/>
      <c r="C14" s="2344"/>
      <c r="D14" s="2344"/>
      <c r="E14" s="2344"/>
      <c r="F14" s="2344"/>
      <c r="G14" s="2344"/>
      <c r="H14" s="2344"/>
      <c r="I14" s="2344"/>
      <c r="J14" s="2344"/>
      <c r="K14" s="2344"/>
      <c r="L14" s="2345"/>
      <c r="M14" s="2226"/>
      <c r="N14" s="2227"/>
      <c r="O14" s="2228"/>
      <c r="P14" s="2229"/>
      <c r="Q14" s="2227"/>
      <c r="R14" s="2228"/>
      <c r="S14" s="2331"/>
      <c r="T14" s="2332"/>
      <c r="U14" s="2332"/>
      <c r="V14" s="2332"/>
      <c r="W14" s="2332"/>
      <c r="X14" s="2332"/>
      <c r="Y14" s="2332"/>
      <c r="Z14" s="2332"/>
      <c r="AA14" s="2333"/>
    </row>
    <row r="15" spans="1:28" ht="20.25" customHeight="1">
      <c r="A15" s="2204"/>
      <c r="B15" s="2242" t="s">
        <v>182</v>
      </c>
      <c r="C15" s="2243"/>
      <c r="D15" s="2243"/>
      <c r="E15" s="2243"/>
      <c r="F15" s="2243"/>
      <c r="G15" s="2243"/>
      <c r="H15" s="2243"/>
      <c r="I15" s="2243"/>
      <c r="J15" s="2243"/>
      <c r="K15" s="2243"/>
      <c r="L15" s="2244"/>
      <c r="M15" s="2346" t="s">
        <v>1264</v>
      </c>
      <c r="N15" s="2310"/>
      <c r="O15" s="2311"/>
      <c r="P15" s="2309" t="s">
        <v>1265</v>
      </c>
      <c r="Q15" s="2310"/>
      <c r="R15" s="2311"/>
      <c r="S15" s="2334"/>
      <c r="T15" s="2335"/>
      <c r="U15" s="2335"/>
      <c r="V15" s="2335"/>
      <c r="W15" s="2335"/>
      <c r="X15" s="2335"/>
      <c r="Y15" s="2335"/>
      <c r="Z15" s="2335"/>
      <c r="AA15" s="2336"/>
    </row>
    <row r="16" spans="1:28" ht="18" customHeight="1">
      <c r="A16" s="2204"/>
      <c r="B16" s="2256" t="s">
        <v>188</v>
      </c>
      <c r="C16" s="2258" t="s">
        <v>187</v>
      </c>
      <c r="D16" s="2259"/>
      <c r="E16" s="2259"/>
      <c r="F16" s="2259"/>
      <c r="G16" s="2259"/>
      <c r="H16" s="2259"/>
      <c r="I16" s="2259"/>
      <c r="J16" s="2259"/>
      <c r="K16" s="2259"/>
      <c r="L16" s="2260"/>
      <c r="M16" s="2253" t="s">
        <v>186</v>
      </c>
      <c r="N16" s="2254"/>
      <c r="O16" s="2261"/>
      <c r="P16" s="2253" t="s">
        <v>185</v>
      </c>
      <c r="Q16" s="2254"/>
      <c r="R16" s="2261"/>
      <c r="S16" s="2253" t="s">
        <v>184</v>
      </c>
      <c r="T16" s="2254"/>
      <c r="U16" s="2254"/>
      <c r="V16" s="2261"/>
      <c r="W16" s="2253" t="s">
        <v>183</v>
      </c>
      <c r="X16" s="2254"/>
      <c r="Y16" s="2254"/>
      <c r="Z16" s="2254"/>
      <c r="AA16" s="2255"/>
      <c r="AB16" s="84"/>
    </row>
    <row r="17" spans="1:28" ht="21" customHeight="1">
      <c r="A17" s="2204"/>
      <c r="B17" s="2256"/>
      <c r="C17" s="2312" t="s">
        <v>1267</v>
      </c>
      <c r="D17" s="2313"/>
      <c r="E17" s="2313"/>
      <c r="F17" s="2313"/>
      <c r="G17" s="2313"/>
      <c r="H17" s="2313"/>
      <c r="I17" s="2313"/>
      <c r="J17" s="2313"/>
      <c r="K17" s="2313"/>
      <c r="L17" s="2314"/>
      <c r="M17" s="2315" t="s">
        <v>1268</v>
      </c>
      <c r="N17" s="2316"/>
      <c r="O17" s="538" t="s">
        <v>64</v>
      </c>
      <c r="P17" s="2315" t="s">
        <v>1269</v>
      </c>
      <c r="Q17" s="2316"/>
      <c r="R17" s="538" t="s">
        <v>64</v>
      </c>
      <c r="S17" s="2317" t="s">
        <v>1270</v>
      </c>
      <c r="T17" s="2318"/>
      <c r="U17" s="2318"/>
      <c r="V17" s="2319"/>
      <c r="W17" s="2317" t="s">
        <v>1271</v>
      </c>
      <c r="X17" s="2318"/>
      <c r="Y17" s="2318"/>
      <c r="Z17" s="2318"/>
      <c r="AA17" s="2320"/>
      <c r="AB17" s="84"/>
    </row>
    <row r="18" spans="1:28" ht="21" customHeight="1">
      <c r="A18" s="2204"/>
      <c r="B18" s="2256"/>
      <c r="C18" s="2301" t="s">
        <v>1272</v>
      </c>
      <c r="D18" s="2302"/>
      <c r="E18" s="2302"/>
      <c r="F18" s="2302"/>
      <c r="G18" s="2302"/>
      <c r="H18" s="2302"/>
      <c r="I18" s="2302"/>
      <c r="J18" s="2302"/>
      <c r="K18" s="2302"/>
      <c r="L18" s="2303"/>
      <c r="M18" s="2304" t="s">
        <v>1268</v>
      </c>
      <c r="N18" s="2305"/>
      <c r="O18" s="539" t="s">
        <v>64</v>
      </c>
      <c r="P18" s="2304" t="s">
        <v>1273</v>
      </c>
      <c r="Q18" s="2305"/>
      <c r="R18" s="539" t="s">
        <v>64</v>
      </c>
      <c r="S18" s="2285" t="s">
        <v>1274</v>
      </c>
      <c r="T18" s="2286"/>
      <c r="U18" s="2286"/>
      <c r="V18" s="2306"/>
      <c r="W18" s="2285" t="s">
        <v>1275</v>
      </c>
      <c r="X18" s="2286"/>
      <c r="Y18" s="2286"/>
      <c r="Z18" s="2286"/>
      <c r="AA18" s="2287"/>
      <c r="AB18" s="84"/>
    </row>
    <row r="19" spans="1:28" ht="21" customHeight="1">
      <c r="A19" s="2204"/>
      <c r="B19" s="2256"/>
      <c r="C19" s="2295"/>
      <c r="D19" s="2296"/>
      <c r="E19" s="2296"/>
      <c r="F19" s="2296"/>
      <c r="G19" s="2296"/>
      <c r="H19" s="2296"/>
      <c r="I19" s="2296"/>
      <c r="J19" s="2296"/>
      <c r="K19" s="2296"/>
      <c r="L19" s="2297"/>
      <c r="M19" s="2298"/>
      <c r="N19" s="2210"/>
      <c r="O19" s="539" t="s">
        <v>64</v>
      </c>
      <c r="P19" s="2298"/>
      <c r="Q19" s="2210"/>
      <c r="R19" s="539" t="s">
        <v>64</v>
      </c>
      <c r="S19" s="2239"/>
      <c r="T19" s="2240"/>
      <c r="U19" s="2240"/>
      <c r="V19" s="2266"/>
      <c r="W19" s="2299"/>
      <c r="X19" s="2296"/>
      <c r="Y19" s="2296"/>
      <c r="Z19" s="2296"/>
      <c r="AA19" s="2300"/>
      <c r="AB19" s="84"/>
    </row>
    <row r="20" spans="1:28" ht="21" customHeight="1">
      <c r="A20" s="2204"/>
      <c r="B20" s="2256"/>
      <c r="C20" s="2288"/>
      <c r="D20" s="2289"/>
      <c r="E20" s="2289"/>
      <c r="F20" s="2289"/>
      <c r="G20" s="2289"/>
      <c r="H20" s="2289"/>
      <c r="I20" s="2289"/>
      <c r="J20" s="2289"/>
      <c r="K20" s="2289"/>
      <c r="L20" s="2290"/>
      <c r="M20" s="2291"/>
      <c r="N20" s="2226"/>
      <c r="O20" s="540" t="s">
        <v>64</v>
      </c>
      <c r="P20" s="2291"/>
      <c r="Q20" s="2226"/>
      <c r="R20" s="540" t="s">
        <v>64</v>
      </c>
      <c r="S20" s="2270"/>
      <c r="T20" s="2271"/>
      <c r="U20" s="2271"/>
      <c r="V20" s="2272"/>
      <c r="W20" s="2292"/>
      <c r="X20" s="2293"/>
      <c r="Y20" s="2293"/>
      <c r="Z20" s="2293"/>
      <c r="AA20" s="2294"/>
      <c r="AB20" s="84"/>
    </row>
    <row r="21" spans="1:28" ht="18" customHeight="1" thickBot="1">
      <c r="A21" s="2205"/>
      <c r="B21" s="2257"/>
      <c r="C21" s="2274" t="s">
        <v>182</v>
      </c>
      <c r="D21" s="2275"/>
      <c r="E21" s="2275"/>
      <c r="F21" s="2275"/>
      <c r="G21" s="2275"/>
      <c r="H21" s="2275"/>
      <c r="I21" s="2275"/>
      <c r="J21" s="2275"/>
      <c r="K21" s="2275"/>
      <c r="L21" s="2220"/>
      <c r="M21" s="2307" t="s">
        <v>1276</v>
      </c>
      <c r="N21" s="2308"/>
      <c r="O21" s="540" t="s">
        <v>64</v>
      </c>
      <c r="P21" s="2307" t="s">
        <v>1269</v>
      </c>
      <c r="Q21" s="2308"/>
      <c r="R21" s="540" t="s">
        <v>64</v>
      </c>
      <c r="S21" s="2219" t="s">
        <v>181</v>
      </c>
      <c r="T21" s="2275"/>
      <c r="U21" s="2275"/>
      <c r="V21" s="2220"/>
      <c r="W21" s="2282" t="s">
        <v>1277</v>
      </c>
      <c r="X21" s="2283"/>
      <c r="Y21" s="2283"/>
      <c r="Z21" s="2283"/>
      <c r="AA21" s="2284"/>
      <c r="AB21" s="84"/>
    </row>
    <row r="191" spans="1:1" ht="21" customHeight="1">
      <c r="A191" s="83"/>
    </row>
    <row r="193" spans="1:1" ht="21" customHeight="1">
      <c r="A193" s="82"/>
    </row>
  </sheetData>
  <mergeCells count="70">
    <mergeCell ref="A4:A9"/>
    <mergeCell ref="B4:C4"/>
    <mergeCell ref="E4:AA9"/>
    <mergeCell ref="B5:C5"/>
    <mergeCell ref="B6:C6"/>
    <mergeCell ref="B7:C7"/>
    <mergeCell ref="S10:AA10"/>
    <mergeCell ref="U2:V2"/>
    <mergeCell ref="W2:AA2"/>
    <mergeCell ref="B3:D3"/>
    <mergeCell ref="E3:AA3"/>
    <mergeCell ref="A2:C2"/>
    <mergeCell ref="D2:F2"/>
    <mergeCell ref="G2:H2"/>
    <mergeCell ref="I2:M2"/>
    <mergeCell ref="N2:P2"/>
    <mergeCell ref="Q2:T2"/>
    <mergeCell ref="B8:C8"/>
    <mergeCell ref="B9:C9"/>
    <mergeCell ref="B10:L10"/>
    <mergeCell ref="M10:O10"/>
    <mergeCell ref="P10:R10"/>
    <mergeCell ref="A11:A21"/>
    <mergeCell ref="B11:L11"/>
    <mergeCell ref="M11:O11"/>
    <mergeCell ref="P11:R11"/>
    <mergeCell ref="S11:AA15"/>
    <mergeCell ref="B12:L12"/>
    <mergeCell ref="M12:O12"/>
    <mergeCell ref="P12:R12"/>
    <mergeCell ref="B13:L13"/>
    <mergeCell ref="M13:O13"/>
    <mergeCell ref="P13:R13"/>
    <mergeCell ref="B14:L14"/>
    <mergeCell ref="M14:O14"/>
    <mergeCell ref="P14:R14"/>
    <mergeCell ref="B15:L15"/>
    <mergeCell ref="M15:O15"/>
    <mergeCell ref="P15:R15"/>
    <mergeCell ref="W16:AA16"/>
    <mergeCell ref="C17:L17"/>
    <mergeCell ref="M17:N17"/>
    <mergeCell ref="P17:Q17"/>
    <mergeCell ref="S17:V17"/>
    <mergeCell ref="W17:AA17"/>
    <mergeCell ref="B16:B21"/>
    <mergeCell ref="C16:L16"/>
    <mergeCell ref="M16:O16"/>
    <mergeCell ref="P16:R16"/>
    <mergeCell ref="S16:V16"/>
    <mergeCell ref="C18:L18"/>
    <mergeCell ref="M18:N18"/>
    <mergeCell ref="P18:Q18"/>
    <mergeCell ref="S18:V18"/>
    <mergeCell ref="C21:L21"/>
    <mergeCell ref="M21:N21"/>
    <mergeCell ref="P21:Q21"/>
    <mergeCell ref="S21:V21"/>
    <mergeCell ref="W21:AA21"/>
    <mergeCell ref="W18:AA18"/>
    <mergeCell ref="C20:L20"/>
    <mergeCell ref="M20:N20"/>
    <mergeCell ref="P20:Q20"/>
    <mergeCell ref="S20:V20"/>
    <mergeCell ref="W20:AA20"/>
    <mergeCell ref="C19:L19"/>
    <mergeCell ref="M19:N19"/>
    <mergeCell ref="P19:Q19"/>
    <mergeCell ref="S19:V19"/>
    <mergeCell ref="W19:AA19"/>
  </mergeCells>
  <phoneticPr fontId="11"/>
  <pageMargins left="0.77" right="0.17" top="0.37" bottom="0.16" header="0.16" footer="0.16"/>
  <pageSetup paperSize="9" scale="99" fitToHeight="2" orientation="portrait" verticalDpi="300" r:id="rId1"/>
  <headerFooter alignWithMargins="0"/>
  <rowBreaks count="2" manualBreakCount="2">
    <brk id="21" max="26" man="1"/>
    <brk id="85"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view="pageBreakPreview" zoomScaleNormal="100" zoomScaleSheetLayoutView="100" workbookViewId="0">
      <selection activeCell="B14" sqref="B14:I14"/>
    </sheetView>
  </sheetViews>
  <sheetFormatPr defaultColWidth="9" defaultRowHeight="30" customHeight="1"/>
  <cols>
    <col min="1" max="1" width="3.453125" style="4" bestFit="1" customWidth="1"/>
    <col min="2" max="2" width="3.453125" style="4" customWidth="1"/>
    <col min="3" max="3" width="3.6328125" style="124" customWidth="1"/>
    <col min="4" max="4" width="2.453125" style="124" customWidth="1"/>
    <col min="5" max="7" width="15.6328125" style="124" customWidth="1"/>
    <col min="8" max="8" width="45.6328125" style="124" customWidth="1"/>
    <col min="9" max="9" width="5.6328125" style="124" customWidth="1"/>
    <col min="10" max="10" width="10.6328125" style="124" customWidth="1"/>
    <col min="11" max="16384" width="9" style="124"/>
  </cols>
  <sheetData>
    <row r="1" spans="1:9" ht="30" customHeight="1">
      <c r="A1" s="120" t="s">
        <v>208</v>
      </c>
      <c r="B1" s="1"/>
      <c r="C1" s="123"/>
      <c r="D1" s="123"/>
      <c r="E1" s="123"/>
      <c r="F1" s="123"/>
      <c r="G1" s="123"/>
      <c r="H1" s="123"/>
      <c r="I1" s="123"/>
    </row>
    <row r="2" spans="1:9" s="5" customFormat="1" ht="15" customHeight="1">
      <c r="B2" s="432" t="s">
        <v>1075</v>
      </c>
      <c r="C2" s="431"/>
      <c r="D2" s="431"/>
      <c r="E2" s="431"/>
      <c r="F2" s="431"/>
      <c r="G2" s="431"/>
      <c r="H2" s="431"/>
      <c r="I2" s="431"/>
    </row>
    <row r="3" spans="1:9" s="5" customFormat="1" ht="15" customHeight="1">
      <c r="B3" s="432" t="s">
        <v>1076</v>
      </c>
      <c r="C3" s="431"/>
      <c r="D3" s="431"/>
      <c r="E3" s="431"/>
      <c r="F3" s="431"/>
      <c r="G3" s="431"/>
      <c r="H3" s="431"/>
      <c r="I3" s="431"/>
    </row>
    <row r="4" spans="1:9" s="5" customFormat="1" ht="15" customHeight="1">
      <c r="B4" s="432" t="s">
        <v>837</v>
      </c>
      <c r="C4" s="431"/>
      <c r="D4" s="431"/>
      <c r="E4" s="431"/>
      <c r="F4" s="431"/>
      <c r="G4" s="431"/>
      <c r="H4" s="431"/>
      <c r="I4" s="431"/>
    </row>
    <row r="5" spans="1:9" s="427" customFormat="1" ht="125.25" customHeight="1">
      <c r="B5" s="2361" t="s">
        <v>1661</v>
      </c>
      <c r="C5" s="2362"/>
      <c r="D5" s="2362"/>
      <c r="E5" s="2362"/>
      <c r="F5" s="2362"/>
      <c r="G5" s="2362"/>
      <c r="H5" s="2362"/>
      <c r="I5" s="431"/>
    </row>
    <row r="6" spans="1:9" s="121" customFormat="1" ht="45" customHeight="1">
      <c r="B6" s="2361" t="s">
        <v>1077</v>
      </c>
      <c r="C6" s="2361"/>
      <c r="D6" s="2361"/>
      <c r="E6" s="2361"/>
      <c r="F6" s="2361"/>
      <c r="G6" s="2361"/>
      <c r="H6" s="2361"/>
      <c r="I6" s="2361"/>
    </row>
    <row r="7" spans="1:9" s="5" customFormat="1" ht="30" customHeight="1">
      <c r="A7" s="7"/>
      <c r="B7" s="2361" t="s">
        <v>1078</v>
      </c>
      <c r="C7" s="2361"/>
      <c r="D7" s="2361"/>
      <c r="E7" s="2361"/>
      <c r="F7" s="2361"/>
      <c r="G7" s="2361"/>
      <c r="H7" s="2361"/>
      <c r="I7" s="2361"/>
    </row>
    <row r="8" spans="1:9" s="5" customFormat="1" ht="15" customHeight="1">
      <c r="B8" s="432" t="s">
        <v>1079</v>
      </c>
      <c r="C8" s="431"/>
      <c r="D8" s="431"/>
      <c r="E8" s="431"/>
      <c r="F8" s="431"/>
      <c r="G8" s="431"/>
      <c r="H8" s="431"/>
      <c r="I8" s="431"/>
    </row>
    <row r="9" spans="1:9" s="5" customFormat="1" ht="30" customHeight="1">
      <c r="A9" s="6"/>
      <c r="B9" s="2363" t="s">
        <v>676</v>
      </c>
      <c r="C9" s="2363"/>
      <c r="D9" s="2363"/>
      <c r="E9" s="2363"/>
      <c r="F9" s="2363"/>
      <c r="G9" s="2363"/>
      <c r="H9" s="2363"/>
      <c r="I9" s="431"/>
    </row>
    <row r="10" spans="1:9" s="5" customFormat="1" ht="15" customHeight="1">
      <c r="B10" s="431" t="s">
        <v>675</v>
      </c>
      <c r="C10" s="431"/>
      <c r="D10" s="431"/>
      <c r="E10" s="431"/>
      <c r="F10" s="431"/>
      <c r="G10" s="431"/>
      <c r="H10" s="431"/>
      <c r="I10" s="431"/>
    </row>
    <row r="11" spans="1:9" s="5" customFormat="1" ht="15" customHeight="1">
      <c r="B11" s="2367" t="s">
        <v>1080</v>
      </c>
      <c r="C11" s="2367"/>
      <c r="D11" s="2367"/>
      <c r="E11" s="2367"/>
      <c r="F11" s="2367"/>
      <c r="G11" s="2367"/>
      <c r="H11" s="2367"/>
      <c r="I11" s="2367"/>
    </row>
    <row r="12" spans="1:9" s="5" customFormat="1" ht="90" customHeight="1">
      <c r="A12" s="6" t="s">
        <v>211</v>
      </c>
      <c r="B12" s="2367" t="s">
        <v>1662</v>
      </c>
      <c r="C12" s="2367"/>
      <c r="D12" s="2367"/>
      <c r="E12" s="2367"/>
      <c r="F12" s="2367"/>
      <c r="G12" s="2367"/>
      <c r="H12" s="2367"/>
      <c r="I12" s="2367"/>
    </row>
    <row r="13" spans="1:9" s="5" customFormat="1" ht="30" customHeight="1">
      <c r="A13" s="6" t="s">
        <v>211</v>
      </c>
      <c r="B13" s="2367" t="s">
        <v>1081</v>
      </c>
      <c r="C13" s="2367"/>
      <c r="D13" s="2367"/>
      <c r="E13" s="2367"/>
      <c r="F13" s="2367"/>
      <c r="G13" s="2367"/>
      <c r="H13" s="2367"/>
      <c r="I13" s="2367"/>
    </row>
    <row r="14" spans="1:9" s="5" customFormat="1" ht="15" customHeight="1">
      <c r="B14" s="2367" t="s">
        <v>1082</v>
      </c>
      <c r="C14" s="2367"/>
      <c r="D14" s="2367"/>
      <c r="E14" s="2367"/>
      <c r="F14" s="2367"/>
      <c r="G14" s="2367"/>
      <c r="H14" s="2367"/>
      <c r="I14" s="2367"/>
    </row>
    <row r="15" spans="1:9" s="5" customFormat="1" ht="30" customHeight="1">
      <c r="B15" s="2367" t="s">
        <v>1083</v>
      </c>
      <c r="C15" s="2367"/>
      <c r="D15" s="2367"/>
      <c r="E15" s="2367"/>
      <c r="F15" s="2367"/>
      <c r="G15" s="2367"/>
      <c r="H15" s="2367"/>
      <c r="I15" s="2367"/>
    </row>
    <row r="16" spans="1:9" s="5" customFormat="1" ht="30" customHeight="1">
      <c r="B16" s="2367" t="s">
        <v>1084</v>
      </c>
      <c r="C16" s="2367"/>
      <c r="D16" s="2367"/>
      <c r="E16" s="2367"/>
      <c r="F16" s="2367"/>
      <c r="G16" s="2367"/>
      <c r="H16" s="2367"/>
      <c r="I16" s="2367"/>
    </row>
    <row r="17" spans="1:9" s="5" customFormat="1" ht="30" customHeight="1">
      <c r="B17" s="2367" t="s">
        <v>1085</v>
      </c>
      <c r="C17" s="2367"/>
      <c r="D17" s="2367"/>
      <c r="E17" s="2367"/>
      <c r="F17" s="2367"/>
      <c r="G17" s="2367"/>
      <c r="H17" s="2367"/>
      <c r="I17" s="2367"/>
    </row>
    <row r="18" spans="1:9" s="5" customFormat="1" ht="30" customHeight="1">
      <c r="B18" s="2367" t="s">
        <v>1086</v>
      </c>
      <c r="C18" s="2367"/>
      <c r="D18" s="2367"/>
      <c r="E18" s="2367"/>
      <c r="F18" s="2367"/>
      <c r="G18" s="2367"/>
      <c r="H18" s="2367"/>
      <c r="I18" s="2367"/>
    </row>
    <row r="19" spans="1:9" s="5" customFormat="1" ht="60" customHeight="1">
      <c r="B19" s="2367" t="s">
        <v>1087</v>
      </c>
      <c r="C19" s="2367"/>
      <c r="D19" s="2367"/>
      <c r="E19" s="2367"/>
      <c r="F19" s="2367"/>
      <c r="G19" s="2367"/>
      <c r="H19" s="2367"/>
      <c r="I19" s="2367"/>
    </row>
    <row r="20" spans="1:9" s="5" customFormat="1" ht="30" customHeight="1">
      <c r="B20" s="2367" t="s">
        <v>1133</v>
      </c>
      <c r="C20" s="2367"/>
      <c r="D20" s="2367"/>
      <c r="E20" s="2367"/>
      <c r="F20" s="2367"/>
      <c r="G20" s="2367"/>
      <c r="H20" s="2367"/>
      <c r="I20" s="2367"/>
    </row>
    <row r="21" spans="1:9" s="5" customFormat="1" ht="30" customHeight="1">
      <c r="A21" s="6"/>
      <c r="B21" s="2363" t="s">
        <v>684</v>
      </c>
      <c r="C21" s="2363"/>
      <c r="D21" s="2363"/>
      <c r="E21" s="2363"/>
      <c r="F21" s="2363"/>
      <c r="G21" s="2363"/>
      <c r="H21" s="2363"/>
      <c r="I21" s="2363"/>
    </row>
    <row r="22" spans="1:9" s="5" customFormat="1" ht="15" customHeight="1">
      <c r="B22" s="431" t="s">
        <v>677</v>
      </c>
      <c r="C22" s="431"/>
      <c r="D22" s="431"/>
      <c r="E22" s="431"/>
      <c r="F22" s="431"/>
      <c r="G22" s="431"/>
      <c r="H22" s="431"/>
      <c r="I22" s="431"/>
    </row>
    <row r="23" spans="1:9" s="5" customFormat="1" ht="30" customHeight="1">
      <c r="A23" s="6"/>
      <c r="B23" s="2363" t="s">
        <v>678</v>
      </c>
      <c r="C23" s="2364"/>
      <c r="D23" s="2364"/>
      <c r="E23" s="2364"/>
      <c r="F23" s="2364"/>
      <c r="G23" s="2364"/>
      <c r="H23" s="2364"/>
      <c r="I23" s="2364"/>
    </row>
    <row r="24" spans="1:9" s="5" customFormat="1" ht="15" customHeight="1">
      <c r="B24" s="431" t="s">
        <v>679</v>
      </c>
      <c r="C24" s="431"/>
      <c r="D24" s="431"/>
      <c r="E24" s="431"/>
      <c r="F24" s="431"/>
      <c r="G24" s="431"/>
      <c r="H24" s="431"/>
      <c r="I24" s="431"/>
    </row>
    <row r="25" spans="1:9" s="5" customFormat="1" ht="15" customHeight="1">
      <c r="B25" s="432" t="s">
        <v>1088</v>
      </c>
      <c r="C25" s="431"/>
      <c r="D25" s="431"/>
      <c r="E25" s="431"/>
      <c r="F25" s="431"/>
      <c r="G25" s="431"/>
      <c r="H25" s="431"/>
      <c r="I25" s="431"/>
    </row>
    <row r="26" spans="1:9" s="5" customFormat="1" ht="15" customHeight="1">
      <c r="B26" s="431" t="s">
        <v>680</v>
      </c>
      <c r="C26" s="431"/>
      <c r="D26" s="431"/>
      <c r="E26" s="431"/>
      <c r="F26" s="431"/>
      <c r="G26" s="431"/>
      <c r="H26" s="431"/>
      <c r="I26" s="431"/>
    </row>
    <row r="27" spans="1:9" s="5" customFormat="1" ht="15" customHeight="1">
      <c r="A27" s="6"/>
      <c r="B27" s="432" t="s">
        <v>681</v>
      </c>
      <c r="C27" s="432"/>
      <c r="D27" s="432"/>
      <c r="E27" s="432"/>
      <c r="F27" s="432"/>
      <c r="G27" s="432"/>
      <c r="H27" s="432"/>
      <c r="I27" s="431"/>
    </row>
    <row r="28" spans="1:9" s="5" customFormat="1" ht="28" customHeight="1">
      <c r="B28" s="431"/>
      <c r="C28" s="2365" t="s">
        <v>220</v>
      </c>
      <c r="D28" s="2365"/>
      <c r="E28" s="2365"/>
      <c r="F28" s="2365"/>
      <c r="G28" s="2365"/>
      <c r="H28" s="2365"/>
      <c r="I28" s="431"/>
    </row>
    <row r="29" spans="1:9" s="5" customFormat="1" ht="15" customHeight="1">
      <c r="B29" s="431" t="s">
        <v>682</v>
      </c>
      <c r="C29" s="431"/>
      <c r="D29" s="431"/>
      <c r="E29" s="431"/>
      <c r="F29" s="431"/>
      <c r="G29" s="431"/>
      <c r="H29" s="431"/>
      <c r="I29" s="431"/>
    </row>
    <row r="30" spans="1:9" s="5" customFormat="1" ht="15" customHeight="1">
      <c r="B30" s="431" t="s">
        <v>683</v>
      </c>
      <c r="C30" s="431"/>
      <c r="D30" s="431"/>
      <c r="E30" s="431"/>
      <c r="F30" s="431"/>
      <c r="G30" s="431"/>
      <c r="H30" s="431"/>
      <c r="I30" s="431"/>
    </row>
    <row r="31" spans="1:9" s="5" customFormat="1" ht="45" customHeight="1">
      <c r="B31" s="2366" t="s">
        <v>851</v>
      </c>
      <c r="C31" s="2366"/>
      <c r="D31" s="2366"/>
      <c r="E31" s="2366"/>
      <c r="F31" s="2366"/>
      <c r="G31" s="2366"/>
      <c r="H31" s="2366"/>
      <c r="I31" s="2366"/>
    </row>
    <row r="32" spans="1:9" s="5" customFormat="1" ht="15" customHeight="1">
      <c r="B32" s="432" t="s">
        <v>1089</v>
      </c>
      <c r="C32" s="431"/>
      <c r="D32" s="431"/>
      <c r="E32" s="431"/>
      <c r="F32" s="431"/>
      <c r="G32" s="431"/>
      <c r="H32" s="431"/>
      <c r="I32" s="431"/>
    </row>
    <row r="33" spans="1:9" s="5" customFormat="1" ht="15" customHeight="1">
      <c r="B33" s="431" t="s">
        <v>686</v>
      </c>
      <c r="C33" s="431"/>
      <c r="D33" s="431"/>
      <c r="E33" s="431"/>
      <c r="F33" s="431"/>
      <c r="G33" s="431"/>
      <c r="H33" s="431"/>
      <c r="I33" s="431"/>
    </row>
    <row r="34" spans="1:9" s="5" customFormat="1" ht="15" customHeight="1">
      <c r="B34" s="431" t="s">
        <v>687</v>
      </c>
      <c r="C34" s="431"/>
      <c r="D34" s="431"/>
      <c r="E34" s="431"/>
      <c r="F34" s="431"/>
      <c r="G34" s="431"/>
      <c r="H34" s="431"/>
      <c r="I34" s="431"/>
    </row>
    <row r="35" spans="1:9" s="5" customFormat="1" ht="30" customHeight="1">
      <c r="A35" s="6"/>
      <c r="B35" s="2363" t="s">
        <v>688</v>
      </c>
      <c r="C35" s="2363"/>
      <c r="D35" s="2363"/>
      <c r="E35" s="2363"/>
      <c r="F35" s="2363"/>
      <c r="G35" s="2363"/>
      <c r="H35" s="2363"/>
      <c r="I35" s="2363"/>
    </row>
    <row r="36" spans="1:9" s="5" customFormat="1" ht="15" customHeight="1">
      <c r="A36" s="6"/>
      <c r="B36" s="431" t="s">
        <v>689</v>
      </c>
      <c r="C36" s="431"/>
      <c r="D36" s="431"/>
      <c r="E36" s="431"/>
      <c r="F36" s="431"/>
      <c r="G36" s="431"/>
      <c r="H36" s="431"/>
      <c r="I36" s="431"/>
    </row>
    <row r="37" spans="1:9" s="5" customFormat="1" ht="15" customHeight="1">
      <c r="A37" s="6"/>
      <c r="B37" s="432" t="s">
        <v>1090</v>
      </c>
      <c r="C37" s="431"/>
      <c r="D37" s="431"/>
      <c r="E37" s="431"/>
      <c r="F37" s="431"/>
      <c r="G37" s="431"/>
      <c r="H37" s="431"/>
      <c r="I37" s="431"/>
    </row>
    <row r="38" spans="1:9" s="5" customFormat="1" ht="15" customHeight="1">
      <c r="A38" s="424"/>
      <c r="B38" s="431" t="s">
        <v>1091</v>
      </c>
      <c r="C38" s="431"/>
      <c r="D38" s="431"/>
      <c r="E38" s="431"/>
      <c r="F38" s="431"/>
      <c r="G38" s="431"/>
      <c r="H38" s="431"/>
      <c r="I38" s="431"/>
    </row>
    <row r="39" spans="1:9" s="5" customFormat="1" ht="15" customHeight="1">
      <c r="A39" s="424"/>
      <c r="B39" s="431" t="s">
        <v>1092</v>
      </c>
      <c r="C39" s="431"/>
      <c r="D39" s="431"/>
      <c r="E39" s="431"/>
      <c r="F39" s="431"/>
      <c r="G39" s="431"/>
      <c r="H39" s="431"/>
      <c r="I39" s="431"/>
    </row>
    <row r="40" spans="1:9" s="5" customFormat="1" ht="15" customHeight="1">
      <c r="A40" s="424"/>
      <c r="B40" s="431" t="s">
        <v>1093</v>
      </c>
      <c r="C40" s="431"/>
      <c r="D40" s="431"/>
      <c r="E40" s="431"/>
      <c r="F40" s="431"/>
      <c r="G40" s="431"/>
      <c r="H40" s="431"/>
      <c r="I40" s="431"/>
    </row>
    <row r="41" spans="1:9" s="5" customFormat="1" ht="45" customHeight="1">
      <c r="A41" s="424"/>
      <c r="B41" s="2363" t="s">
        <v>1056</v>
      </c>
      <c r="C41" s="2363"/>
      <c r="D41" s="2363"/>
      <c r="E41" s="2363"/>
      <c r="F41" s="2363"/>
      <c r="G41" s="2363"/>
      <c r="H41" s="2363"/>
      <c r="I41" s="2363"/>
    </row>
    <row r="42" spans="1:9" s="434" customFormat="1" ht="45" customHeight="1">
      <c r="A42" s="433"/>
      <c r="B42" s="2361" t="s">
        <v>1130</v>
      </c>
      <c r="C42" s="2361"/>
      <c r="D42" s="2361"/>
      <c r="E42" s="2361"/>
      <c r="F42" s="2361"/>
      <c r="G42" s="2361"/>
      <c r="H42" s="2361"/>
      <c r="I42" s="2361"/>
    </row>
    <row r="43" spans="1:9" s="5" customFormat="1" ht="15" customHeight="1">
      <c r="A43" s="125"/>
      <c r="B43" s="431" t="s">
        <v>1127</v>
      </c>
      <c r="C43" s="431"/>
      <c r="D43" s="431"/>
      <c r="E43" s="431"/>
      <c r="F43" s="431"/>
      <c r="G43" s="431"/>
      <c r="H43" s="431"/>
      <c r="I43" s="431"/>
    </row>
    <row r="44" spans="1:9" s="2" customFormat="1" ht="30" customHeight="1">
      <c r="A44" s="120" t="s">
        <v>1134</v>
      </c>
      <c r="B44" s="3"/>
    </row>
    <row r="45" spans="1:9" s="5" customFormat="1" ht="40" customHeight="1">
      <c r="B45" s="2367" t="s">
        <v>690</v>
      </c>
      <c r="C45" s="2367"/>
      <c r="D45" s="2367"/>
      <c r="E45" s="2367"/>
      <c r="F45" s="2367"/>
      <c r="G45" s="2367"/>
      <c r="H45" s="2367"/>
      <c r="I45" s="2367"/>
    </row>
    <row r="46" spans="1:9" s="2" customFormat="1" ht="180" customHeight="1">
      <c r="A46" s="3"/>
      <c r="B46" s="2368" t="s">
        <v>695</v>
      </c>
      <c r="C46" s="2368"/>
      <c r="D46" s="2368"/>
      <c r="E46" s="2368"/>
      <c r="F46" s="2368"/>
      <c r="G46" s="2368"/>
      <c r="H46" s="2368"/>
    </row>
    <row r="47" spans="1:9" s="5" customFormat="1" ht="40" customHeight="1">
      <c r="B47" s="2367" t="s">
        <v>693</v>
      </c>
      <c r="C47" s="2367"/>
      <c r="D47" s="2367"/>
      <c r="E47" s="2367"/>
      <c r="F47" s="2367"/>
      <c r="G47" s="2367"/>
      <c r="H47" s="2367"/>
      <c r="I47" s="2367"/>
    </row>
    <row r="48" spans="1:9" s="121" customFormat="1" ht="20.149999999999999" customHeight="1">
      <c r="A48" s="122"/>
      <c r="B48" s="431" t="s">
        <v>692</v>
      </c>
      <c r="C48" s="430"/>
      <c r="D48" s="430"/>
      <c r="E48" s="430"/>
      <c r="F48" s="430"/>
      <c r="G48" s="430"/>
      <c r="H48" s="430"/>
      <c r="I48" s="430"/>
    </row>
    <row r="49" spans="1:9" s="5" customFormat="1" ht="40" customHeight="1">
      <c r="A49" s="6"/>
      <c r="B49" s="2363" t="s">
        <v>694</v>
      </c>
      <c r="C49" s="2363"/>
      <c r="D49" s="2363"/>
      <c r="E49" s="2363"/>
      <c r="F49" s="2363"/>
      <c r="G49" s="2363"/>
      <c r="H49" s="2363"/>
      <c r="I49" s="2363"/>
    </row>
    <row r="50" spans="1:9" s="5" customFormat="1" ht="15" customHeight="1">
      <c r="A50" s="6"/>
      <c r="C50" s="122"/>
      <c r="D50" s="127" t="s">
        <v>221</v>
      </c>
      <c r="E50" s="122"/>
      <c r="F50" s="122"/>
      <c r="G50" s="122"/>
      <c r="H50" s="122"/>
      <c r="I50" s="122"/>
    </row>
    <row r="51" spans="1:9" s="121" customFormat="1" ht="20.149999999999999" customHeight="1">
      <c r="A51" s="122"/>
      <c r="E51" s="128" t="s">
        <v>215</v>
      </c>
      <c r="F51" s="2370" t="s">
        <v>216</v>
      </c>
      <c r="G51" s="2371"/>
    </row>
    <row r="52" spans="1:9" s="121" customFormat="1" ht="20.149999999999999" customHeight="1">
      <c r="A52" s="122"/>
      <c r="E52" s="128" t="s">
        <v>217</v>
      </c>
      <c r="F52" s="2370" t="s">
        <v>222</v>
      </c>
      <c r="G52" s="2371"/>
    </row>
    <row r="53" spans="1:9" s="121" customFormat="1" ht="20.149999999999999" customHeight="1">
      <c r="A53" s="122" t="s">
        <v>212</v>
      </c>
      <c r="D53" s="126"/>
      <c r="E53" s="128" t="s">
        <v>218</v>
      </c>
      <c r="F53" s="2370" t="s">
        <v>223</v>
      </c>
      <c r="G53" s="2371"/>
    </row>
    <row r="54" spans="1:9" s="121" customFormat="1" ht="20.149999999999999" customHeight="1">
      <c r="A54" s="122" t="s">
        <v>211</v>
      </c>
      <c r="D54" s="126"/>
      <c r="E54" s="128" t="s">
        <v>219</v>
      </c>
      <c r="F54" s="2370" t="s">
        <v>224</v>
      </c>
      <c r="G54" s="2371"/>
    </row>
    <row r="55" spans="1:9" s="5" customFormat="1" ht="20.149999999999999" customHeight="1">
      <c r="A55" s="6"/>
      <c r="B55" s="6" t="s">
        <v>703</v>
      </c>
      <c r="C55" s="223"/>
      <c r="D55" s="223"/>
      <c r="E55" s="223"/>
      <c r="F55" s="223"/>
      <c r="G55" s="223"/>
      <c r="H55" s="223"/>
    </row>
    <row r="56" spans="1:9" s="5" customFormat="1" ht="20.149999999999999" customHeight="1">
      <c r="A56" s="6"/>
      <c r="B56" s="5" t="s">
        <v>704</v>
      </c>
    </row>
    <row r="57" spans="1:9" s="121" customFormat="1" ht="200.15" customHeight="1">
      <c r="A57" s="122"/>
      <c r="B57" s="2369" t="s">
        <v>696</v>
      </c>
      <c r="C57" s="2369"/>
      <c r="D57" s="2369"/>
      <c r="E57" s="2369"/>
      <c r="F57" s="2369"/>
      <c r="G57" s="2369"/>
      <c r="H57" s="2369"/>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11"/>
  <printOptions horizontalCentered="1"/>
  <pageMargins left="0.59055118110236227" right="0.59055118110236227" top="0.59055118110236227" bottom="0.59055118110236227" header="0.39370078740157483" footer="0.39370078740157483"/>
  <pageSetup paperSize="9" scale="67" orientation="portrait" r:id="rId1"/>
  <headerFooter alignWithMargins="0"/>
  <rowBreaks count="1" manualBreakCount="1">
    <brk id="4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8"/>
  <sheetViews>
    <sheetView showZeros="0" view="pageBreakPreview" zoomScale="70" zoomScaleNormal="85" zoomScaleSheetLayoutView="70" workbookViewId="0">
      <selection activeCell="AC1" sqref="AC1"/>
    </sheetView>
  </sheetViews>
  <sheetFormatPr defaultColWidth="9" defaultRowHeight="13"/>
  <cols>
    <col min="1" max="2" width="2.6328125" style="318" customWidth="1"/>
    <col min="3" max="3" width="3.36328125" style="318" customWidth="1"/>
    <col min="4" max="4" width="1.453125" style="318" customWidth="1"/>
    <col min="5" max="5" width="8.7265625" style="318" customWidth="1"/>
    <col min="6" max="6" width="4.453125" style="318" customWidth="1"/>
    <col min="7" max="7" width="3.08984375" style="318" customWidth="1"/>
    <col min="8" max="8" width="8.453125" style="318" customWidth="1"/>
    <col min="9" max="9" width="5.08984375" style="318" customWidth="1"/>
    <col min="10" max="10" width="3.6328125" style="318" bestFit="1" customWidth="1"/>
    <col min="11" max="11" width="4.453125" style="318" customWidth="1"/>
    <col min="12" max="13" width="4.6328125" style="318" customWidth="1"/>
    <col min="14" max="14" width="5.6328125" style="318" customWidth="1"/>
    <col min="15" max="15" width="4.90625" style="318" customWidth="1"/>
    <col min="16" max="17" width="5.453125" style="318" customWidth="1"/>
    <col min="18" max="18" width="7.36328125" style="318" customWidth="1"/>
    <col min="19" max="19" width="6.453125" style="318" customWidth="1"/>
    <col min="20" max="20" width="5.6328125" style="318" customWidth="1"/>
    <col min="21" max="21" width="4.453125" style="318" customWidth="1"/>
    <col min="22" max="22" width="7.90625" style="318" customWidth="1"/>
    <col min="23" max="23" width="7" style="318" customWidth="1"/>
    <col min="24" max="24" width="5.453125" style="318" customWidth="1"/>
    <col min="25" max="25" width="6.7265625" style="318" customWidth="1"/>
    <col min="26" max="26" width="5.90625" style="318" customWidth="1"/>
    <col min="27" max="27" width="7.08984375" style="318" customWidth="1"/>
    <col min="28" max="28" width="6.08984375" style="318" customWidth="1"/>
    <col min="29" max="29" width="6.453125" style="318" customWidth="1"/>
    <col min="30" max="30" width="6.6328125" style="318" customWidth="1"/>
    <col min="31" max="16384" width="9" style="318"/>
  </cols>
  <sheetData>
    <row r="1" spans="1:30" s="8" customFormat="1" ht="18.75" customHeight="1">
      <c r="A1" s="129" t="s">
        <v>242</v>
      </c>
    </row>
    <row r="2" spans="1:30" ht="25.5" customHeight="1">
      <c r="A2" s="2519" t="s">
        <v>1094</v>
      </c>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row>
    <row r="3" spans="1:30" ht="19.5" customHeight="1">
      <c r="A3" s="2521" t="s">
        <v>895</v>
      </c>
      <c r="B3" s="2522"/>
      <c r="C3" s="2522"/>
      <c r="D3" s="2522"/>
      <c r="E3" s="2522"/>
      <c r="F3" s="2522"/>
      <c r="G3" s="2522"/>
      <c r="H3" s="2522"/>
      <c r="I3" s="2522"/>
      <c r="J3" s="2522"/>
      <c r="K3" s="2522"/>
      <c r="L3" s="2522"/>
      <c r="M3" s="2522"/>
      <c r="N3" s="2522"/>
      <c r="O3" s="2522"/>
      <c r="P3" s="2522"/>
      <c r="Q3" s="2522"/>
      <c r="R3" s="2522"/>
      <c r="S3" s="2522"/>
      <c r="T3" s="2522"/>
      <c r="U3" s="2522"/>
      <c r="V3" s="2522"/>
      <c r="W3" s="2522"/>
      <c r="X3" s="2522"/>
      <c r="Y3" s="2522"/>
      <c r="Z3" s="2522"/>
      <c r="AA3" s="2522"/>
      <c r="AB3" s="2522"/>
      <c r="AC3" s="2522"/>
      <c r="AD3" s="2522"/>
    </row>
    <row r="4" spans="1:30" ht="18" customHeight="1">
      <c r="A4" s="2501" t="s">
        <v>894</v>
      </c>
      <c r="B4" s="2501"/>
      <c r="C4" s="2501"/>
      <c r="D4" s="2501"/>
      <c r="E4" s="2376"/>
      <c r="F4" s="2376"/>
      <c r="G4" s="2543"/>
      <c r="H4" s="2471" t="s">
        <v>814</v>
      </c>
      <c r="I4" s="2543"/>
      <c r="J4" s="2471" t="s">
        <v>6</v>
      </c>
      <c r="K4" s="2376"/>
      <c r="L4" s="2376"/>
      <c r="M4" s="2376"/>
      <c r="N4" s="2376"/>
      <c r="O4" s="2543"/>
      <c r="P4" s="2471" t="s">
        <v>241</v>
      </c>
      <c r="Q4" s="2543"/>
      <c r="R4" s="2471"/>
      <c r="S4" s="2376"/>
      <c r="T4" s="2376"/>
      <c r="U4" s="2376"/>
      <c r="V4" s="2376"/>
      <c r="W4" s="2376"/>
      <c r="X4" s="2376"/>
      <c r="Y4" s="2372" t="s">
        <v>240</v>
      </c>
      <c r="Z4" s="2373"/>
      <c r="AA4" s="2376"/>
      <c r="AB4" s="2376"/>
      <c r="AC4" s="2376"/>
      <c r="AD4" s="2373"/>
    </row>
    <row r="5" spans="1:30" ht="17.25" customHeight="1">
      <c r="A5" s="2501"/>
      <c r="B5" s="2501"/>
      <c r="C5" s="2501"/>
      <c r="D5" s="2501"/>
      <c r="E5" s="2473"/>
      <c r="F5" s="2473"/>
      <c r="G5" s="2426"/>
      <c r="H5" s="2472"/>
      <c r="I5" s="2426"/>
      <c r="J5" s="2472"/>
      <c r="K5" s="2473"/>
      <c r="L5" s="2473"/>
      <c r="M5" s="2473"/>
      <c r="N5" s="2473"/>
      <c r="O5" s="2426"/>
      <c r="P5" s="2472"/>
      <c r="Q5" s="2426"/>
      <c r="R5" s="2472"/>
      <c r="S5" s="2473"/>
      <c r="T5" s="2473"/>
      <c r="U5" s="2473"/>
      <c r="V5" s="2473"/>
      <c r="W5" s="2473"/>
      <c r="X5" s="2473"/>
      <c r="Y5" s="2374"/>
      <c r="Z5" s="2375"/>
      <c r="AA5" s="2377" t="s">
        <v>239</v>
      </c>
      <c r="AB5" s="2377"/>
      <c r="AC5" s="2377"/>
      <c r="AD5" s="2378"/>
    </row>
    <row r="6" spans="1:30" ht="27" customHeight="1">
      <c r="A6" s="2501" t="s">
        <v>893</v>
      </c>
      <c r="B6" s="2501"/>
      <c r="C6" s="2501"/>
      <c r="D6" s="2501"/>
      <c r="E6" s="2417"/>
      <c r="F6" s="2417"/>
      <c r="G6" s="2599"/>
      <c r="H6" s="2498" t="s">
        <v>718</v>
      </c>
      <c r="I6" s="2476"/>
      <c r="J6" s="2600"/>
      <c r="K6" s="2602"/>
      <c r="L6" s="2602"/>
      <c r="M6" s="2602"/>
      <c r="N6" s="2602"/>
      <c r="O6" s="2602"/>
      <c r="P6" s="2602"/>
      <c r="Q6" s="2602"/>
      <c r="R6" s="2602"/>
      <c r="S6" s="2602"/>
      <c r="T6" s="2602"/>
      <c r="U6" s="2601"/>
      <c r="V6" s="2600" t="s">
        <v>2</v>
      </c>
      <c r="W6" s="2601"/>
      <c r="X6" s="2379"/>
      <c r="Y6" s="2380"/>
      <c r="Z6" s="2380"/>
      <c r="AA6" s="2380"/>
      <c r="AB6" s="2380"/>
      <c r="AC6" s="2380"/>
      <c r="AD6" s="2375"/>
    </row>
    <row r="7" spans="1:30" ht="30" customHeight="1">
      <c r="A7" s="2392" t="s">
        <v>12</v>
      </c>
      <c r="B7" s="2388"/>
      <c r="C7" s="2388"/>
      <c r="D7" s="2389"/>
      <c r="E7" s="2584"/>
      <c r="F7" s="2585"/>
      <c r="G7" s="2585"/>
      <c r="H7" s="2585"/>
      <c r="I7" s="2585"/>
      <c r="J7" s="2585"/>
      <c r="K7" s="2585"/>
      <c r="L7" s="2585"/>
      <c r="M7" s="2585"/>
      <c r="N7" s="2585"/>
      <c r="O7" s="2585"/>
      <c r="P7" s="2585"/>
      <c r="Q7" s="2585"/>
      <c r="R7" s="2586"/>
      <c r="S7" s="2598" t="s">
        <v>813</v>
      </c>
      <c r="T7" s="2501" t="s">
        <v>237</v>
      </c>
      <c r="U7" s="2501"/>
      <c r="V7" s="2381"/>
      <c r="W7" s="2381"/>
      <c r="X7" s="2381"/>
      <c r="Y7" s="2381"/>
      <c r="Z7" s="2381"/>
      <c r="AA7" s="2381"/>
      <c r="AB7" s="2381"/>
      <c r="AC7" s="2381"/>
      <c r="AD7" s="2381"/>
    </row>
    <row r="8" spans="1:30" ht="30" customHeight="1">
      <c r="A8" s="2425"/>
      <c r="B8" s="2473"/>
      <c r="C8" s="2473"/>
      <c r="D8" s="2459"/>
      <c r="E8" s="2587"/>
      <c r="F8" s="2588"/>
      <c r="G8" s="2588"/>
      <c r="H8" s="2588"/>
      <c r="I8" s="2588"/>
      <c r="J8" s="2588"/>
      <c r="K8" s="2588"/>
      <c r="L8" s="2588"/>
      <c r="M8" s="2588"/>
      <c r="N8" s="2588"/>
      <c r="O8" s="2588"/>
      <c r="P8" s="2588"/>
      <c r="Q8" s="2588"/>
      <c r="R8" s="2589"/>
      <c r="S8" s="2598"/>
      <c r="T8" s="2501" t="s">
        <v>236</v>
      </c>
      <c r="U8" s="2501"/>
      <c r="V8" s="2381"/>
      <c r="W8" s="2381"/>
      <c r="X8" s="2381"/>
      <c r="Y8" s="2381"/>
      <c r="Z8" s="2381"/>
      <c r="AA8" s="2381"/>
      <c r="AB8" s="2381"/>
      <c r="AC8" s="2381"/>
      <c r="AD8" s="2381"/>
    </row>
    <row r="9" spans="1:30" ht="24.75" customHeight="1">
      <c r="A9" s="2474" t="s">
        <v>812</v>
      </c>
      <c r="B9" s="2475"/>
      <c r="C9" s="2475"/>
      <c r="D9" s="2458"/>
      <c r="E9" s="2477" t="s">
        <v>811</v>
      </c>
      <c r="F9" s="2477"/>
      <c r="G9" s="2477"/>
      <c r="H9" s="2477"/>
      <c r="I9" s="2477"/>
      <c r="J9" s="2477"/>
      <c r="K9" s="2376" t="s">
        <v>810</v>
      </c>
      <c r="L9" s="2376"/>
      <c r="M9" s="2543"/>
      <c r="N9" s="322" t="s">
        <v>809</v>
      </c>
      <c r="O9" s="2472" t="s">
        <v>892</v>
      </c>
      <c r="P9" s="2473"/>
      <c r="Q9" s="2473"/>
      <c r="R9" s="321" t="s">
        <v>73</v>
      </c>
      <c r="S9" s="2598"/>
      <c r="T9" s="2501" t="s">
        <v>808</v>
      </c>
      <c r="U9" s="2501"/>
      <c r="V9" s="2381"/>
      <c r="W9" s="2381"/>
      <c r="X9" s="2381"/>
      <c r="Y9" s="2381"/>
      <c r="Z9" s="2381"/>
      <c r="AA9" s="2381"/>
      <c r="AB9" s="2381"/>
      <c r="AC9" s="2381"/>
      <c r="AD9" s="2381"/>
    </row>
    <row r="10" spans="1:30" ht="24.75" customHeight="1">
      <c r="A10" s="2392"/>
      <c r="B10" s="2388"/>
      <c r="C10" s="2388"/>
      <c r="D10" s="2389"/>
      <c r="E10" s="2477"/>
      <c r="F10" s="2477"/>
      <c r="G10" s="2477"/>
      <c r="H10" s="2477"/>
      <c r="I10" s="2477"/>
      <c r="J10" s="2477"/>
      <c r="K10" s="2380"/>
      <c r="L10" s="2380"/>
      <c r="M10" s="2583"/>
      <c r="N10" s="320" t="s">
        <v>807</v>
      </c>
      <c r="O10" s="2597" t="s">
        <v>892</v>
      </c>
      <c r="P10" s="2475"/>
      <c r="Q10" s="2475"/>
      <c r="R10" s="319" t="s">
        <v>73</v>
      </c>
      <c r="S10" s="2598"/>
      <c r="T10" s="2501"/>
      <c r="U10" s="2501"/>
      <c r="V10" s="2381"/>
      <c r="W10" s="2381"/>
      <c r="X10" s="2381"/>
      <c r="Y10" s="2381"/>
      <c r="Z10" s="2381"/>
      <c r="AA10" s="2381"/>
      <c r="AB10" s="2381"/>
      <c r="AC10" s="2381"/>
      <c r="AD10" s="2381"/>
    </row>
    <row r="11" spans="1:30" ht="19.5" customHeight="1">
      <c r="A11" s="2372" t="s">
        <v>69</v>
      </c>
      <c r="B11" s="2376"/>
      <c r="C11" s="2376"/>
      <c r="D11" s="2373"/>
      <c r="E11" s="2382" t="s">
        <v>806</v>
      </c>
      <c r="F11" s="2383"/>
      <c r="G11" s="2390" t="s">
        <v>803</v>
      </c>
      <c r="H11" s="2383"/>
      <c r="I11" s="2391"/>
      <c r="J11" s="2383" t="s">
        <v>802</v>
      </c>
      <c r="K11" s="2383"/>
      <c r="L11" s="2383"/>
      <c r="M11" s="2390" t="s">
        <v>801</v>
      </c>
      <c r="N11" s="2383"/>
      <c r="O11" s="2391"/>
      <c r="P11" s="2404" t="s">
        <v>891</v>
      </c>
      <c r="Q11" s="2404"/>
      <c r="R11" s="2404"/>
      <c r="S11" s="2396"/>
      <c r="T11" s="2382" t="s">
        <v>805</v>
      </c>
      <c r="U11" s="2383"/>
      <c r="V11" s="2393"/>
      <c r="W11" s="2382" t="s">
        <v>804</v>
      </c>
      <c r="X11" s="2383"/>
      <c r="Y11" s="2390" t="s">
        <v>803</v>
      </c>
      <c r="Z11" s="2391"/>
      <c r="AA11" s="2390" t="s">
        <v>802</v>
      </c>
      <c r="AB11" s="2391"/>
      <c r="AC11" s="2383" t="s">
        <v>801</v>
      </c>
      <c r="AD11" s="2393"/>
    </row>
    <row r="12" spans="1:30" ht="27" customHeight="1">
      <c r="A12" s="2392"/>
      <c r="B12" s="2388"/>
      <c r="C12" s="2388"/>
      <c r="D12" s="2389"/>
      <c r="E12" s="2394"/>
      <c r="F12" s="2395" t="s">
        <v>9</v>
      </c>
      <c r="G12" s="2402"/>
      <c r="H12" s="2395"/>
      <c r="I12" s="2400" t="s">
        <v>9</v>
      </c>
      <c r="J12" s="2395">
        <f>E12+G12</f>
        <v>0</v>
      </c>
      <c r="K12" s="2395"/>
      <c r="L12" s="2395" t="s">
        <v>9</v>
      </c>
      <c r="M12" s="2402"/>
      <c r="N12" s="2395"/>
      <c r="O12" s="2400" t="s">
        <v>9</v>
      </c>
      <c r="P12" s="2395"/>
      <c r="Q12" s="2395"/>
      <c r="R12" s="2395"/>
      <c r="S12" s="2396"/>
      <c r="T12" s="2394"/>
      <c r="U12" s="2395"/>
      <c r="V12" s="2396"/>
      <c r="W12" s="2392"/>
      <c r="X12" s="2388" t="s">
        <v>9</v>
      </c>
      <c r="Y12" s="2386"/>
      <c r="Z12" s="2384" t="s">
        <v>9</v>
      </c>
      <c r="AA12" s="2386">
        <f>W12+Y12</f>
        <v>0</v>
      </c>
      <c r="AB12" s="2384" t="s">
        <v>9</v>
      </c>
      <c r="AC12" s="2388"/>
      <c r="AD12" s="2389" t="s">
        <v>9</v>
      </c>
    </row>
    <row r="13" spans="1:30" ht="13.5" customHeight="1">
      <c r="A13" s="2374"/>
      <c r="B13" s="2380"/>
      <c r="C13" s="2380"/>
      <c r="D13" s="2375"/>
      <c r="E13" s="2397"/>
      <c r="F13" s="2398"/>
      <c r="G13" s="2403"/>
      <c r="H13" s="2398"/>
      <c r="I13" s="2401"/>
      <c r="J13" s="2398"/>
      <c r="K13" s="2398"/>
      <c r="L13" s="2398"/>
      <c r="M13" s="2403"/>
      <c r="N13" s="2398"/>
      <c r="O13" s="2401"/>
      <c r="P13" s="2405"/>
      <c r="Q13" s="2405"/>
      <c r="R13" s="2405"/>
      <c r="S13" s="2406"/>
      <c r="T13" s="2397"/>
      <c r="U13" s="2398"/>
      <c r="V13" s="2399"/>
      <c r="W13" s="2374"/>
      <c r="X13" s="2380"/>
      <c r="Y13" s="2387"/>
      <c r="Z13" s="2385"/>
      <c r="AA13" s="2387"/>
      <c r="AB13" s="2385"/>
      <c r="AC13" s="2380"/>
      <c r="AD13" s="2375"/>
    </row>
    <row r="14" spans="1:30" ht="15.75" customHeight="1">
      <c r="A14" s="2392" t="s">
        <v>800</v>
      </c>
      <c r="B14" s="2424"/>
      <c r="C14" s="2444" t="s">
        <v>235</v>
      </c>
      <c r="D14" s="2445"/>
      <c r="E14" s="2445"/>
      <c r="F14" s="2445"/>
      <c r="G14" s="2445"/>
      <c r="H14" s="2445"/>
      <c r="I14" s="2471" t="s">
        <v>799</v>
      </c>
      <c r="J14" s="2376"/>
      <c r="K14" s="2444" t="s">
        <v>890</v>
      </c>
      <c r="L14" s="2445"/>
      <c r="M14" s="2445"/>
      <c r="N14" s="2445"/>
      <c r="O14" s="2445"/>
      <c r="P14" s="2445"/>
      <c r="Q14" s="2445"/>
      <c r="R14" s="2446"/>
      <c r="S14" s="2458" t="s">
        <v>798</v>
      </c>
      <c r="T14" s="2455" t="s">
        <v>797</v>
      </c>
      <c r="U14" s="2460" t="s">
        <v>272</v>
      </c>
      <c r="V14" s="2461"/>
      <c r="W14" s="2462"/>
      <c r="X14" s="2463"/>
      <c r="Y14" s="2441" t="s">
        <v>796</v>
      </c>
      <c r="Z14" s="2434" t="s">
        <v>889</v>
      </c>
      <c r="AA14" s="2435"/>
      <c r="AB14" s="2435" t="s">
        <v>794</v>
      </c>
      <c r="AC14" s="2435"/>
      <c r="AD14" s="2440"/>
    </row>
    <row r="15" spans="1:30" ht="15.75" customHeight="1">
      <c r="A15" s="2392"/>
      <c r="B15" s="2424"/>
      <c r="C15" s="2444" t="s">
        <v>16</v>
      </c>
      <c r="D15" s="2445"/>
      <c r="E15" s="2445"/>
      <c r="F15" s="2445"/>
      <c r="G15" s="2445"/>
      <c r="H15" s="2446"/>
      <c r="I15" s="2594"/>
      <c r="J15" s="2388"/>
      <c r="K15" s="2444" t="s">
        <v>5</v>
      </c>
      <c r="L15" s="2445"/>
      <c r="M15" s="2445"/>
      <c r="N15" s="2445"/>
      <c r="O15" s="2445"/>
      <c r="P15" s="2445"/>
      <c r="Q15" s="2445"/>
      <c r="R15" s="2446"/>
      <c r="S15" s="2389"/>
      <c r="T15" s="2456"/>
      <c r="U15" s="2465"/>
      <c r="V15" s="2462"/>
      <c r="W15" s="2462"/>
      <c r="X15" s="2463"/>
      <c r="Y15" s="2442"/>
      <c r="Z15" s="2434" t="s">
        <v>888</v>
      </c>
      <c r="AA15" s="2435"/>
      <c r="AB15" s="2435" t="s">
        <v>881</v>
      </c>
      <c r="AC15" s="2435"/>
      <c r="AD15" s="2440"/>
    </row>
    <row r="16" spans="1:30" ht="15.75" customHeight="1">
      <c r="A16" s="2392"/>
      <c r="B16" s="2424"/>
      <c r="C16" s="2444" t="s">
        <v>234</v>
      </c>
      <c r="D16" s="2445"/>
      <c r="E16" s="2445"/>
      <c r="F16" s="2445"/>
      <c r="G16" s="2445"/>
      <c r="H16" s="2446"/>
      <c r="I16" s="2594"/>
      <c r="J16" s="2388"/>
      <c r="K16" s="2444" t="s">
        <v>887</v>
      </c>
      <c r="L16" s="2445"/>
      <c r="M16" s="2445"/>
      <c r="N16" s="2445"/>
      <c r="O16" s="2445"/>
      <c r="P16" s="2445"/>
      <c r="Q16" s="2445"/>
      <c r="R16" s="2446"/>
      <c r="S16" s="2389"/>
      <c r="T16" s="2456"/>
      <c r="U16" s="2465"/>
      <c r="V16" s="2462"/>
      <c r="W16" s="2462"/>
      <c r="X16" s="2463"/>
      <c r="Y16" s="2442"/>
      <c r="Z16" s="2434" t="s">
        <v>886</v>
      </c>
      <c r="AA16" s="2435"/>
      <c r="AB16" s="2435" t="s">
        <v>794</v>
      </c>
      <c r="AC16" s="2435"/>
      <c r="AD16" s="2440"/>
    </row>
    <row r="17" spans="1:30" ht="15.75" customHeight="1">
      <c r="A17" s="2392"/>
      <c r="B17" s="2424"/>
      <c r="C17" s="2444" t="s">
        <v>233</v>
      </c>
      <c r="D17" s="2445"/>
      <c r="E17" s="2445"/>
      <c r="F17" s="2445"/>
      <c r="G17" s="2445"/>
      <c r="H17" s="2446"/>
      <c r="I17" s="2594"/>
      <c r="J17" s="2388"/>
      <c r="K17" s="2444"/>
      <c r="L17" s="2445"/>
      <c r="M17" s="2445"/>
      <c r="N17" s="2445"/>
      <c r="O17" s="2445"/>
      <c r="P17" s="2445"/>
      <c r="Q17" s="2445"/>
      <c r="R17" s="2446"/>
      <c r="S17" s="2389"/>
      <c r="T17" s="2456"/>
      <c r="U17" s="2466"/>
      <c r="V17" s="2467"/>
      <c r="W17" s="2467"/>
      <c r="X17" s="2468"/>
      <c r="Y17" s="2442"/>
      <c r="Z17" s="2434" t="s">
        <v>885</v>
      </c>
      <c r="AA17" s="2435"/>
      <c r="AB17" s="2435" t="s">
        <v>881</v>
      </c>
      <c r="AC17" s="2435"/>
      <c r="AD17" s="2440"/>
    </row>
    <row r="18" spans="1:30" ht="15.75" customHeight="1">
      <c r="A18" s="2392"/>
      <c r="B18" s="2424"/>
      <c r="C18" s="2444" t="s">
        <v>232</v>
      </c>
      <c r="D18" s="2445"/>
      <c r="E18" s="2445"/>
      <c r="F18" s="2445"/>
      <c r="G18" s="2445"/>
      <c r="H18" s="2446"/>
      <c r="I18" s="2594"/>
      <c r="J18" s="2388"/>
      <c r="K18" s="2452" t="s">
        <v>884</v>
      </c>
      <c r="L18" s="2453"/>
      <c r="M18" s="2453"/>
      <c r="N18" s="2453"/>
      <c r="O18" s="2453"/>
      <c r="P18" s="2453"/>
      <c r="Q18" s="2453"/>
      <c r="R18" s="2454"/>
      <c r="S18" s="2389"/>
      <c r="T18" s="2456"/>
      <c r="U18" s="2460" t="s">
        <v>795</v>
      </c>
      <c r="V18" s="2461"/>
      <c r="W18" s="2461"/>
      <c r="X18" s="2469"/>
      <c r="Y18" s="2442"/>
      <c r="Z18" s="2434" t="s">
        <v>883</v>
      </c>
      <c r="AA18" s="2435"/>
      <c r="AB18" s="2435" t="s">
        <v>794</v>
      </c>
      <c r="AC18" s="2435"/>
      <c r="AD18" s="2440"/>
    </row>
    <row r="19" spans="1:30" ht="15.75" customHeight="1">
      <c r="A19" s="2392"/>
      <c r="B19" s="2424"/>
      <c r="C19" s="2444" t="s">
        <v>231</v>
      </c>
      <c r="D19" s="2445"/>
      <c r="E19" s="2445"/>
      <c r="F19" s="2445"/>
      <c r="G19" s="2445"/>
      <c r="H19" s="2446"/>
      <c r="I19" s="2594"/>
      <c r="J19" s="2388"/>
      <c r="K19" s="2447"/>
      <c r="L19" s="2445"/>
      <c r="M19" s="2445"/>
      <c r="N19" s="2445"/>
      <c r="O19" s="2445"/>
      <c r="P19" s="2445"/>
      <c r="Q19" s="2445"/>
      <c r="R19" s="2448"/>
      <c r="S19" s="2389"/>
      <c r="T19" s="2456"/>
      <c r="U19" s="2465"/>
      <c r="V19" s="2462"/>
      <c r="W19" s="2462"/>
      <c r="X19" s="2463"/>
      <c r="Y19" s="2442"/>
      <c r="Z19" s="2434" t="s">
        <v>882</v>
      </c>
      <c r="AA19" s="2435"/>
      <c r="AB19" s="2435" t="s">
        <v>881</v>
      </c>
      <c r="AC19" s="2435"/>
      <c r="AD19" s="2440"/>
    </row>
    <row r="20" spans="1:30" ht="15.75" customHeight="1">
      <c r="A20" s="2392"/>
      <c r="B20" s="2424"/>
      <c r="C20" s="2444" t="s">
        <v>793</v>
      </c>
      <c r="D20" s="2445"/>
      <c r="E20" s="2445"/>
      <c r="F20" s="2445"/>
      <c r="G20" s="2445"/>
      <c r="H20" s="2446"/>
      <c r="I20" s="2594"/>
      <c r="J20" s="2388"/>
      <c r="K20" s="2447" t="s">
        <v>880</v>
      </c>
      <c r="L20" s="2445"/>
      <c r="M20" s="2445"/>
      <c r="N20" s="2445"/>
      <c r="O20" s="2445"/>
      <c r="P20" s="2445"/>
      <c r="Q20" s="2445"/>
      <c r="R20" s="2448"/>
      <c r="S20" s="2389"/>
      <c r="T20" s="2456"/>
      <c r="U20" s="2465"/>
      <c r="V20" s="2462"/>
      <c r="W20" s="2462"/>
      <c r="X20" s="2463"/>
      <c r="Y20" s="2442"/>
      <c r="Z20" s="2434" t="s">
        <v>879</v>
      </c>
      <c r="AA20" s="2435"/>
      <c r="AB20" s="2435" t="s">
        <v>792</v>
      </c>
      <c r="AC20" s="2435"/>
      <c r="AD20" s="2440"/>
    </row>
    <row r="21" spans="1:30" ht="15.75" customHeight="1">
      <c r="A21" s="2425"/>
      <c r="B21" s="2426"/>
      <c r="C21" s="2592"/>
      <c r="D21" s="2593"/>
      <c r="E21" s="2593"/>
      <c r="F21" s="2593"/>
      <c r="G21" s="2593"/>
      <c r="H21" s="2593"/>
      <c r="I21" s="2472"/>
      <c r="J21" s="2473"/>
      <c r="K21" s="2449"/>
      <c r="L21" s="2450"/>
      <c r="M21" s="2450"/>
      <c r="N21" s="2450"/>
      <c r="O21" s="2450"/>
      <c r="P21" s="2450"/>
      <c r="Q21" s="2450"/>
      <c r="R21" s="2451"/>
      <c r="S21" s="2459"/>
      <c r="T21" s="2457"/>
      <c r="U21" s="2466"/>
      <c r="V21" s="2467"/>
      <c r="W21" s="2467"/>
      <c r="X21" s="2468"/>
      <c r="Y21" s="2443"/>
      <c r="Z21" s="2470"/>
      <c r="AA21" s="2470"/>
      <c r="AB21" s="2435"/>
      <c r="AC21" s="2435"/>
      <c r="AD21" s="2440"/>
    </row>
    <row r="22" spans="1:30" ht="27" customHeight="1">
      <c r="A22" s="2474" t="s">
        <v>230</v>
      </c>
      <c r="B22" s="2475"/>
      <c r="C22" s="2475"/>
      <c r="D22" s="2475"/>
      <c r="E22" s="2475"/>
      <c r="F22" s="2476"/>
      <c r="G22" s="2416" t="s">
        <v>878</v>
      </c>
      <c r="H22" s="2417"/>
      <c r="I22" s="2417"/>
      <c r="J22" s="2417"/>
      <c r="K22" s="2418"/>
      <c r="L22" s="2418"/>
      <c r="M22" s="2418"/>
      <c r="N22" s="2418"/>
      <c r="O22" s="2418"/>
      <c r="P22" s="2418"/>
      <c r="Q22" s="2418"/>
      <c r="R22" s="2418"/>
      <c r="S22" s="2417"/>
      <c r="T22" s="2418"/>
      <c r="U22" s="2418"/>
      <c r="V22" s="2418"/>
      <c r="W22" s="2418"/>
      <c r="X22" s="2418"/>
      <c r="Y22" s="2417"/>
      <c r="Z22" s="2417"/>
      <c r="AA22" s="2417"/>
      <c r="AB22" s="2417"/>
      <c r="AC22" s="2417"/>
      <c r="AD22" s="2419"/>
    </row>
    <row r="23" spans="1:30" ht="21.75" customHeight="1">
      <c r="A23" s="2477" t="s">
        <v>791</v>
      </c>
      <c r="B23" s="2477"/>
      <c r="C23" s="2478" t="s">
        <v>790</v>
      </c>
      <c r="D23" s="2478"/>
      <c r="E23" s="2478"/>
      <c r="F23" s="2422" t="s">
        <v>789</v>
      </c>
      <c r="G23" s="2422"/>
      <c r="H23" s="2422"/>
      <c r="I23" s="2422"/>
      <c r="J23" s="2422"/>
      <c r="K23" s="2422"/>
      <c r="L23" s="2422"/>
      <c r="M23" s="2422"/>
      <c r="N23" s="2422"/>
      <c r="O23" s="2422" t="s">
        <v>788</v>
      </c>
      <c r="P23" s="2422"/>
      <c r="Q23" s="2422"/>
      <c r="R23" s="2422"/>
      <c r="S23" s="2422"/>
      <c r="T23" s="2422"/>
      <c r="U23" s="2422"/>
      <c r="V23" s="2422"/>
      <c r="W23" s="2422"/>
      <c r="X23" s="2422"/>
      <c r="Y23" s="2422"/>
      <c r="Z23" s="2422"/>
      <c r="AA23" s="2422"/>
      <c r="AB23" s="2422"/>
      <c r="AC23" s="2422"/>
      <c r="AD23" s="2422"/>
    </row>
    <row r="24" spans="1:30" ht="27" customHeight="1">
      <c r="A24" s="2477"/>
      <c r="B24" s="2477"/>
      <c r="C24" s="2420" t="s">
        <v>877</v>
      </c>
      <c r="D24" s="2420"/>
      <c r="E24" s="2420"/>
      <c r="F24" s="2436" t="s">
        <v>787</v>
      </c>
      <c r="G24" s="2381"/>
      <c r="H24" s="2381"/>
      <c r="I24" s="2436" t="s">
        <v>786</v>
      </c>
      <c r="J24" s="2381"/>
      <c r="K24" s="2381"/>
      <c r="L24" s="2436" t="s">
        <v>785</v>
      </c>
      <c r="M24" s="2381"/>
      <c r="N24" s="2381"/>
      <c r="O24" s="2436" t="s">
        <v>784</v>
      </c>
      <c r="P24" s="2381"/>
      <c r="Q24" s="2381"/>
      <c r="R24" s="2437" t="s">
        <v>783</v>
      </c>
      <c r="S24" s="2438"/>
      <c r="T24" s="2438"/>
      <c r="U24" s="2438"/>
      <c r="V24" s="2438"/>
      <c r="W24" s="2438"/>
      <c r="X24" s="2438"/>
      <c r="Y24" s="2438"/>
      <c r="Z24" s="2439"/>
      <c r="AA24" s="2436" t="s">
        <v>782</v>
      </c>
      <c r="AB24" s="2381"/>
      <c r="AC24" s="2381"/>
      <c r="AD24" s="2381"/>
    </row>
    <row r="25" spans="1:30" ht="27" customHeight="1">
      <c r="A25" s="2477"/>
      <c r="B25" s="2477"/>
      <c r="C25" s="2381"/>
      <c r="D25" s="2381"/>
      <c r="E25" s="2381"/>
      <c r="F25" s="2381"/>
      <c r="G25" s="2381"/>
      <c r="H25" s="2381"/>
      <c r="I25" s="2381"/>
      <c r="J25" s="2381"/>
      <c r="K25" s="2381"/>
      <c r="L25" s="2381"/>
      <c r="M25" s="2381"/>
      <c r="N25" s="2381"/>
      <c r="O25" s="2381"/>
      <c r="P25" s="2381"/>
      <c r="Q25" s="2381"/>
      <c r="R25" s="2422" t="s">
        <v>781</v>
      </c>
      <c r="S25" s="2422"/>
      <c r="T25" s="2422"/>
      <c r="U25" s="2422" t="s">
        <v>780</v>
      </c>
      <c r="V25" s="2422"/>
      <c r="W25" s="2422"/>
      <c r="X25" s="2422" t="s">
        <v>779</v>
      </c>
      <c r="Y25" s="2422"/>
      <c r="Z25" s="2422"/>
      <c r="AA25" s="2381"/>
      <c r="AB25" s="2381"/>
      <c r="AC25" s="2381"/>
      <c r="AD25" s="2381"/>
    </row>
    <row r="26" spans="1:30" ht="15.75" customHeight="1">
      <c r="A26" s="2477"/>
      <c r="B26" s="2477"/>
      <c r="C26" s="2421" t="s">
        <v>876</v>
      </c>
      <c r="D26" s="2421"/>
      <c r="E26" s="2421"/>
      <c r="F26" s="2421" t="s">
        <v>876</v>
      </c>
      <c r="G26" s="2421"/>
      <c r="H26" s="2421"/>
      <c r="I26" s="2421" t="s">
        <v>876</v>
      </c>
      <c r="J26" s="2421"/>
      <c r="K26" s="2421"/>
      <c r="L26" s="2421" t="s">
        <v>876</v>
      </c>
      <c r="M26" s="2421"/>
      <c r="N26" s="2421"/>
      <c r="O26" s="2421" t="s">
        <v>876</v>
      </c>
      <c r="P26" s="2421"/>
      <c r="Q26" s="2421"/>
      <c r="R26" s="2421" t="s">
        <v>876</v>
      </c>
      <c r="S26" s="2421"/>
      <c r="T26" s="2421"/>
      <c r="U26" s="2421" t="s">
        <v>876</v>
      </c>
      <c r="V26" s="2421"/>
      <c r="W26" s="2421"/>
      <c r="X26" s="2421" t="s">
        <v>876</v>
      </c>
      <c r="Y26" s="2421"/>
      <c r="Z26" s="2421"/>
      <c r="AA26" s="2421" t="s">
        <v>876</v>
      </c>
      <c r="AB26" s="2421"/>
      <c r="AC26" s="2421"/>
      <c r="AD26" s="2421"/>
    </row>
    <row r="27" spans="1:30" ht="36" customHeight="1">
      <c r="A27" s="2477"/>
      <c r="B27" s="2477"/>
      <c r="C27" s="2423"/>
      <c r="D27" s="2423"/>
      <c r="E27" s="2423"/>
      <c r="F27" s="2423"/>
      <c r="G27" s="2423"/>
      <c r="H27" s="2423"/>
      <c r="I27" s="2423"/>
      <c r="J27" s="2423"/>
      <c r="K27" s="2423"/>
      <c r="L27" s="2423">
        <f>F27+I27</f>
        <v>0</v>
      </c>
      <c r="M27" s="2423"/>
      <c r="N27" s="2423"/>
      <c r="O27" s="2423">
        <f>C27-L27</f>
        <v>0</v>
      </c>
      <c r="P27" s="2423"/>
      <c r="Q27" s="2423"/>
      <c r="R27" s="2423"/>
      <c r="S27" s="2423"/>
      <c r="T27" s="2423"/>
      <c r="U27" s="2423"/>
      <c r="V27" s="2423"/>
      <c r="W27" s="2423"/>
      <c r="X27" s="2423">
        <f>R27+U27</f>
        <v>0</v>
      </c>
      <c r="Y27" s="2423"/>
      <c r="Z27" s="2423"/>
      <c r="AA27" s="2423">
        <f>O27+X27</f>
        <v>0</v>
      </c>
      <c r="AB27" s="2423"/>
      <c r="AC27" s="2423"/>
      <c r="AD27" s="2423"/>
    </row>
    <row r="28" spans="1:30" ht="21" customHeight="1">
      <c r="A28" s="2392" t="s">
        <v>778</v>
      </c>
      <c r="B28" s="2424"/>
      <c r="C28" s="2427" t="s">
        <v>777</v>
      </c>
      <c r="D28" s="2428"/>
      <c r="E28" s="2428"/>
      <c r="F28" s="2428"/>
      <c r="G28" s="2428"/>
      <c r="H28" s="2429" t="s">
        <v>776</v>
      </c>
      <c r="I28" s="2428"/>
      <c r="J28" s="2428"/>
      <c r="K28" s="2428"/>
      <c r="L28" s="2430"/>
      <c r="M28" s="2429" t="s">
        <v>3</v>
      </c>
      <c r="N28" s="2428"/>
      <c r="O28" s="2428"/>
      <c r="P28" s="2430"/>
      <c r="Q28" s="2431" t="s">
        <v>775</v>
      </c>
      <c r="R28" s="2430"/>
      <c r="S28" s="2422" t="s">
        <v>774</v>
      </c>
      <c r="T28" s="2422"/>
      <c r="U28" s="2464" t="s">
        <v>773</v>
      </c>
      <c r="V28" s="2464"/>
      <c r="W28" s="2464"/>
      <c r="X28" s="2464"/>
      <c r="Y28" s="2464"/>
      <c r="Z28" s="2464"/>
      <c r="AA28" s="2464"/>
      <c r="AB28" s="2464"/>
      <c r="AC28" s="2464"/>
      <c r="AD28" s="2464"/>
    </row>
    <row r="29" spans="1:30">
      <c r="A29" s="2392"/>
      <c r="B29" s="2424"/>
      <c r="C29" s="2407" t="s">
        <v>9</v>
      </c>
      <c r="D29" s="2408"/>
      <c r="E29" s="2408"/>
      <c r="F29" s="2408"/>
      <c r="G29" s="2408"/>
      <c r="H29" s="2411" t="s">
        <v>9</v>
      </c>
      <c r="I29" s="2408"/>
      <c r="J29" s="2408"/>
      <c r="K29" s="2408"/>
      <c r="L29" s="2412"/>
      <c r="M29" s="2411" t="s">
        <v>9</v>
      </c>
      <c r="N29" s="2408"/>
      <c r="O29" s="2408"/>
      <c r="P29" s="2412"/>
      <c r="Q29" s="2432"/>
      <c r="R29" s="2433"/>
      <c r="S29" s="2422" t="s">
        <v>772</v>
      </c>
      <c r="T29" s="2422"/>
      <c r="U29" s="2464" t="s">
        <v>771</v>
      </c>
      <c r="V29" s="2464"/>
      <c r="W29" s="2464"/>
      <c r="X29" s="2464"/>
      <c r="Y29" s="2464"/>
      <c r="Z29" s="2464"/>
      <c r="AA29" s="2464"/>
      <c r="AB29" s="2464"/>
      <c r="AC29" s="2464"/>
      <c r="AD29" s="2464"/>
    </row>
    <row r="30" spans="1:30" ht="25.5" customHeight="1">
      <c r="A30" s="2425"/>
      <c r="B30" s="2426"/>
      <c r="C30" s="2409"/>
      <c r="D30" s="2410"/>
      <c r="E30" s="2410"/>
      <c r="F30" s="2410"/>
      <c r="G30" s="2410"/>
      <c r="H30" s="2413"/>
      <c r="I30" s="2414"/>
      <c r="J30" s="2414"/>
      <c r="K30" s="2414"/>
      <c r="L30" s="2415"/>
      <c r="M30" s="2413">
        <f>C30+H30</f>
        <v>0</v>
      </c>
      <c r="N30" s="2414"/>
      <c r="O30" s="2414"/>
      <c r="P30" s="2415"/>
      <c r="Q30" s="2413"/>
      <c r="R30" s="2415"/>
      <c r="S30" s="2422"/>
      <c r="T30" s="2422"/>
      <c r="U30" s="2464"/>
      <c r="V30" s="2464"/>
      <c r="W30" s="2464"/>
      <c r="X30" s="2464"/>
      <c r="Y30" s="2464"/>
      <c r="Z30" s="2464"/>
      <c r="AA30" s="2464"/>
      <c r="AB30" s="2464"/>
      <c r="AC30" s="2464"/>
      <c r="AD30" s="2464"/>
    </row>
    <row r="31" spans="1:30" ht="21" customHeight="1">
      <c r="A31" s="2552" t="s">
        <v>770</v>
      </c>
      <c r="B31" s="2553"/>
      <c r="C31" s="2590" t="s">
        <v>769</v>
      </c>
      <c r="D31" s="2591" t="s">
        <v>768</v>
      </c>
      <c r="E31" s="2591"/>
      <c r="F31" s="2591"/>
      <c r="G31" s="2590" t="s">
        <v>767</v>
      </c>
      <c r="H31" s="2464" t="s">
        <v>766</v>
      </c>
      <c r="I31" s="2464"/>
      <c r="J31" s="2464"/>
      <c r="K31" s="2422" t="s">
        <v>765</v>
      </c>
      <c r="L31" s="2422"/>
      <c r="M31" s="2422"/>
      <c r="N31" s="2422"/>
      <c r="O31" s="2422"/>
      <c r="P31" s="2422"/>
      <c r="Q31" s="2422"/>
      <c r="R31" s="2422"/>
      <c r="S31" s="2422"/>
      <c r="T31" s="2422"/>
      <c r="U31" s="2422"/>
      <c r="V31" s="2422"/>
      <c r="W31" s="2422"/>
      <c r="X31" s="2569" t="s">
        <v>764</v>
      </c>
      <c r="Y31" s="2464" t="s">
        <v>763</v>
      </c>
      <c r="Z31" s="2464"/>
      <c r="AA31" s="2422"/>
      <c r="AB31" s="2422"/>
      <c r="AC31" s="2422"/>
      <c r="AD31" s="2422"/>
    </row>
    <row r="32" spans="1:30" ht="21" customHeight="1">
      <c r="A32" s="2554"/>
      <c r="B32" s="2555"/>
      <c r="C32" s="2590"/>
      <c r="D32" s="2595" t="s">
        <v>762</v>
      </c>
      <c r="E32" s="2595"/>
      <c r="F32" s="2595"/>
      <c r="G32" s="2590"/>
      <c r="H32" s="2464" t="s">
        <v>761</v>
      </c>
      <c r="I32" s="2464"/>
      <c r="J32" s="2464"/>
      <c r="K32" s="226" t="s">
        <v>758</v>
      </c>
      <c r="L32" s="2567"/>
      <c r="M32" s="2568"/>
      <c r="N32" s="2568"/>
      <c r="O32" s="225" t="s">
        <v>1</v>
      </c>
      <c r="P32" s="289" t="s">
        <v>757</v>
      </c>
      <c r="Q32" s="2422"/>
      <c r="R32" s="2422"/>
      <c r="S32" s="289" t="s">
        <v>760</v>
      </c>
      <c r="T32" s="2422"/>
      <c r="U32" s="2422"/>
      <c r="V32" s="2422"/>
      <c r="W32" s="2422"/>
      <c r="X32" s="2569"/>
      <c r="Y32" s="2464" t="s">
        <v>759</v>
      </c>
      <c r="Z32" s="2464"/>
      <c r="AA32" s="2429" t="s">
        <v>758</v>
      </c>
      <c r="AB32" s="2430"/>
      <c r="AC32" s="2429" t="s">
        <v>757</v>
      </c>
      <c r="AD32" s="2430"/>
    </row>
    <row r="33" spans="1:30" ht="21" customHeight="1">
      <c r="A33" s="2554"/>
      <c r="B33" s="2555"/>
      <c r="C33" s="2590"/>
      <c r="D33" s="2595" t="s">
        <v>756</v>
      </c>
      <c r="E33" s="2595"/>
      <c r="F33" s="2595"/>
      <c r="G33" s="2590"/>
      <c r="H33" s="2464" t="s">
        <v>755</v>
      </c>
      <c r="I33" s="2464"/>
      <c r="J33" s="2464"/>
      <c r="K33" s="2558" t="s">
        <v>754</v>
      </c>
      <c r="L33" s="2574"/>
      <c r="M33" s="2574"/>
      <c r="N33" s="2574"/>
      <c r="O33" s="2574"/>
      <c r="P33" s="2558" t="s">
        <v>753</v>
      </c>
      <c r="Q33" s="2422"/>
      <c r="R33" s="2422"/>
      <c r="S33" s="2422" t="s">
        <v>752</v>
      </c>
      <c r="T33" s="2573" t="s">
        <v>875</v>
      </c>
      <c r="U33" s="2464"/>
      <c r="V33" s="2464"/>
      <c r="W33" s="2464"/>
      <c r="X33" s="2569"/>
      <c r="Y33" s="2464"/>
      <c r="Z33" s="2464"/>
      <c r="AA33" s="2413"/>
      <c r="AB33" s="2415"/>
      <c r="AC33" s="2413"/>
      <c r="AD33" s="2415"/>
    </row>
    <row r="34" spans="1:30" ht="21" customHeight="1">
      <c r="A34" s="2554"/>
      <c r="B34" s="2555"/>
      <c r="C34" s="2590"/>
      <c r="D34" s="2596" t="s">
        <v>751</v>
      </c>
      <c r="E34" s="2596"/>
      <c r="F34" s="2596"/>
      <c r="G34" s="2590"/>
      <c r="H34" s="2464"/>
      <c r="I34" s="2464"/>
      <c r="J34" s="2464"/>
      <c r="K34" s="2422"/>
      <c r="L34" s="2574"/>
      <c r="M34" s="2574"/>
      <c r="N34" s="2574"/>
      <c r="O34" s="2574"/>
      <c r="P34" s="2422"/>
      <c r="Q34" s="2422"/>
      <c r="R34" s="2422"/>
      <c r="S34" s="2422"/>
      <c r="T34" s="2464"/>
      <c r="U34" s="2464"/>
      <c r="V34" s="2464"/>
      <c r="W34" s="2464"/>
      <c r="X34" s="2569"/>
      <c r="Y34" s="2464" t="s">
        <v>750</v>
      </c>
      <c r="Z34" s="2464"/>
      <c r="AA34" s="2422"/>
      <c r="AB34" s="2422"/>
      <c r="AC34" s="2422"/>
      <c r="AD34" s="2422"/>
    </row>
    <row r="35" spans="1:30" ht="18" customHeight="1">
      <c r="A35" s="2554"/>
      <c r="B35" s="2555"/>
      <c r="C35" s="2581" t="s">
        <v>229</v>
      </c>
      <c r="D35" s="2582"/>
      <c r="E35" s="2582"/>
      <c r="F35" s="2582"/>
      <c r="G35" s="2582"/>
      <c r="H35" s="2582"/>
      <c r="I35" s="2582"/>
      <c r="J35" s="2461" t="s">
        <v>874</v>
      </c>
      <c r="K35" s="2461"/>
      <c r="L35" s="2461"/>
      <c r="M35" s="2461"/>
      <c r="N35" s="2461"/>
      <c r="O35" s="2461"/>
      <c r="P35" s="2461"/>
      <c r="Q35" s="2461"/>
      <c r="R35" s="2461"/>
      <c r="S35" s="2461"/>
      <c r="T35" s="2469"/>
      <c r="U35" s="2545" t="s">
        <v>749</v>
      </c>
      <c r="V35" s="2501" t="s">
        <v>748</v>
      </c>
      <c r="W35" s="2501"/>
      <c r="X35" s="2493"/>
      <c r="Y35" s="2493"/>
      <c r="Z35" s="2493"/>
      <c r="AA35" s="2493"/>
      <c r="AB35" s="2493"/>
      <c r="AC35" s="2493"/>
      <c r="AD35" s="2373" t="s">
        <v>1</v>
      </c>
    </row>
    <row r="36" spans="1:30" ht="18" customHeight="1">
      <c r="A36" s="2556"/>
      <c r="B36" s="2557"/>
      <c r="C36" s="2579" t="s">
        <v>873</v>
      </c>
      <c r="D36" s="2580"/>
      <c r="E36" s="2580"/>
      <c r="F36" s="2467" t="s">
        <v>872</v>
      </c>
      <c r="G36" s="2467"/>
      <c r="H36" s="2467"/>
      <c r="I36" s="2467" t="s">
        <v>871</v>
      </c>
      <c r="J36" s="2467"/>
      <c r="K36" s="2467"/>
      <c r="L36" s="2467"/>
      <c r="M36" s="2467"/>
      <c r="N36" s="2467"/>
      <c r="O36" s="2467"/>
      <c r="P36" s="2467"/>
      <c r="Q36" s="2467"/>
      <c r="R36" s="2467"/>
      <c r="S36" s="2467"/>
      <c r="T36" s="2468"/>
      <c r="U36" s="2546"/>
      <c r="V36" s="2501"/>
      <c r="W36" s="2501"/>
      <c r="X36" s="2496"/>
      <c r="Y36" s="2496"/>
      <c r="Z36" s="2496"/>
      <c r="AA36" s="2496"/>
      <c r="AB36" s="2496"/>
      <c r="AC36" s="2496"/>
      <c r="AD36" s="2375"/>
    </row>
    <row r="37" spans="1:30" ht="23.25" customHeight="1">
      <c r="A37" s="2548" t="s">
        <v>747</v>
      </c>
      <c r="B37" s="2549"/>
      <c r="C37" s="2558" t="s">
        <v>746</v>
      </c>
      <c r="D37" s="2422"/>
      <c r="E37" s="2422"/>
      <c r="F37" s="2422"/>
      <c r="G37" s="2559"/>
      <c r="H37" s="2560"/>
      <c r="I37" s="2430" t="s">
        <v>1</v>
      </c>
      <c r="J37" s="2576" t="s">
        <v>745</v>
      </c>
      <c r="K37" s="2429" t="s">
        <v>744</v>
      </c>
      <c r="L37" s="2428"/>
      <c r="M37" s="2430"/>
      <c r="N37" s="2570"/>
      <c r="O37" s="2570"/>
      <c r="P37" s="2570"/>
      <c r="Q37" s="288" t="s">
        <v>1</v>
      </c>
      <c r="R37" s="2428"/>
      <c r="S37" s="2428"/>
      <c r="T37" s="2428"/>
      <c r="U37" s="2546"/>
      <c r="V37" s="2501" t="s">
        <v>743</v>
      </c>
      <c r="W37" s="2501"/>
      <c r="X37" s="2493"/>
      <c r="Y37" s="2493"/>
      <c r="Z37" s="2493"/>
      <c r="AA37" s="2493"/>
      <c r="AB37" s="2493"/>
      <c r="AC37" s="2493"/>
      <c r="AD37" s="2373" t="s">
        <v>1</v>
      </c>
    </row>
    <row r="38" spans="1:30" ht="23.25" customHeight="1">
      <c r="A38" s="2550"/>
      <c r="B38" s="2551"/>
      <c r="C38" s="2422"/>
      <c r="D38" s="2422"/>
      <c r="E38" s="2422"/>
      <c r="F38" s="2422"/>
      <c r="G38" s="2561"/>
      <c r="H38" s="2562"/>
      <c r="I38" s="2415"/>
      <c r="J38" s="2577"/>
      <c r="K38" s="2431" t="s">
        <v>742</v>
      </c>
      <c r="L38" s="2428"/>
      <c r="M38" s="2430"/>
      <c r="N38" s="2570"/>
      <c r="O38" s="2570"/>
      <c r="P38" s="2570"/>
      <c r="Q38" s="2428" t="s">
        <v>1</v>
      </c>
      <c r="R38" s="2563" t="s">
        <v>741</v>
      </c>
      <c r="S38" s="2428"/>
      <c r="T38" s="2428"/>
      <c r="U38" s="2546"/>
      <c r="V38" s="2501"/>
      <c r="W38" s="2501"/>
      <c r="X38" s="2496"/>
      <c r="Y38" s="2496"/>
      <c r="Z38" s="2496"/>
      <c r="AA38" s="2496"/>
      <c r="AB38" s="2496"/>
      <c r="AC38" s="2496"/>
      <c r="AD38" s="2375"/>
    </row>
    <row r="39" spans="1:30" ht="15" customHeight="1">
      <c r="A39" s="2550"/>
      <c r="B39" s="2551"/>
      <c r="C39" s="2558" t="s">
        <v>870</v>
      </c>
      <c r="D39" s="2422"/>
      <c r="E39" s="2422"/>
      <c r="F39" s="2422"/>
      <c r="G39" s="2559"/>
      <c r="H39" s="2560"/>
      <c r="I39" s="2430" t="s">
        <v>1</v>
      </c>
      <c r="J39" s="2577"/>
      <c r="K39" s="2413"/>
      <c r="L39" s="2414"/>
      <c r="M39" s="2415"/>
      <c r="N39" s="2571"/>
      <c r="O39" s="2571"/>
      <c r="P39" s="2571"/>
      <c r="Q39" s="2414"/>
      <c r="R39" s="2414"/>
      <c r="S39" s="2414"/>
      <c r="T39" s="2414"/>
      <c r="U39" s="2546"/>
      <c r="V39" s="2501" t="s">
        <v>3</v>
      </c>
      <c r="W39" s="2501"/>
      <c r="X39" s="2493">
        <f>X35+X37</f>
        <v>0</v>
      </c>
      <c r="Y39" s="2493"/>
      <c r="Z39" s="2493"/>
      <c r="AA39" s="2493"/>
      <c r="AB39" s="2493"/>
      <c r="AC39" s="2493"/>
      <c r="AD39" s="2373" t="s">
        <v>1</v>
      </c>
    </row>
    <row r="40" spans="1:30" ht="23.25" customHeight="1">
      <c r="A40" s="2550"/>
      <c r="B40" s="2551"/>
      <c r="C40" s="2422"/>
      <c r="D40" s="2422"/>
      <c r="E40" s="2422"/>
      <c r="F40" s="2422"/>
      <c r="G40" s="2561"/>
      <c r="H40" s="2562"/>
      <c r="I40" s="2415"/>
      <c r="J40" s="2577"/>
      <c r="K40" s="2432" t="s">
        <v>740</v>
      </c>
      <c r="L40" s="2410"/>
      <c r="M40" s="2433"/>
      <c r="N40" s="2572"/>
      <c r="O40" s="2572"/>
      <c r="P40" s="2572"/>
      <c r="Q40" s="290" t="s">
        <v>1</v>
      </c>
      <c r="R40" s="2410"/>
      <c r="S40" s="2410"/>
      <c r="T40" s="2410"/>
      <c r="U40" s="2546"/>
      <c r="V40" s="2501"/>
      <c r="W40" s="2501"/>
      <c r="X40" s="2496"/>
      <c r="Y40" s="2496"/>
      <c r="Z40" s="2496"/>
      <c r="AA40" s="2496"/>
      <c r="AB40" s="2496"/>
      <c r="AC40" s="2496"/>
      <c r="AD40" s="2375"/>
    </row>
    <row r="41" spans="1:30" ht="15" customHeight="1">
      <c r="A41" s="2550"/>
      <c r="B41" s="2551"/>
      <c r="C41" s="2422" t="s">
        <v>739</v>
      </c>
      <c r="D41" s="2422"/>
      <c r="E41" s="2422"/>
      <c r="F41" s="2422"/>
      <c r="G41" s="2559"/>
      <c r="H41" s="2560"/>
      <c r="I41" s="2430" t="s">
        <v>1</v>
      </c>
      <c r="J41" s="2577"/>
      <c r="K41" s="2429" t="s">
        <v>175</v>
      </c>
      <c r="L41" s="2428"/>
      <c r="M41" s="2430"/>
      <c r="N41" s="2570"/>
      <c r="O41" s="2570"/>
      <c r="P41" s="2570"/>
      <c r="Q41" s="2428" t="s">
        <v>1</v>
      </c>
      <c r="R41" s="2563" t="s">
        <v>738</v>
      </c>
      <c r="S41" s="2563"/>
      <c r="T41" s="2564"/>
      <c r="U41" s="2546"/>
      <c r="V41" s="2501" t="s">
        <v>737</v>
      </c>
      <c r="W41" s="2501"/>
      <c r="X41" s="2376" t="s">
        <v>736</v>
      </c>
      <c r="Y41" s="2376"/>
      <c r="Z41" s="2376"/>
      <c r="AA41" s="2493"/>
      <c r="AB41" s="2493"/>
      <c r="AC41" s="2493"/>
      <c r="AD41" s="2373" t="s">
        <v>735</v>
      </c>
    </row>
    <row r="42" spans="1:30" ht="23.25" customHeight="1">
      <c r="A42" s="2550"/>
      <c r="B42" s="2551"/>
      <c r="C42" s="2422"/>
      <c r="D42" s="2422"/>
      <c r="E42" s="2422"/>
      <c r="F42" s="2422"/>
      <c r="G42" s="2561"/>
      <c r="H42" s="2562"/>
      <c r="I42" s="2415"/>
      <c r="J42" s="2577"/>
      <c r="K42" s="2413"/>
      <c r="L42" s="2414"/>
      <c r="M42" s="2415"/>
      <c r="N42" s="2571"/>
      <c r="O42" s="2571"/>
      <c r="P42" s="2571"/>
      <c r="Q42" s="2414"/>
      <c r="R42" s="2565"/>
      <c r="S42" s="2565"/>
      <c r="T42" s="2566"/>
      <c r="U42" s="2546"/>
      <c r="V42" s="2501"/>
      <c r="W42" s="2501"/>
      <c r="X42" s="2380"/>
      <c r="Y42" s="2380"/>
      <c r="Z42" s="2380"/>
      <c r="AA42" s="2496"/>
      <c r="AB42" s="2496"/>
      <c r="AC42" s="2496"/>
      <c r="AD42" s="2375"/>
    </row>
    <row r="43" spans="1:30" ht="15" customHeight="1">
      <c r="A43" s="2550"/>
      <c r="B43" s="2551"/>
      <c r="C43" s="2422" t="s">
        <v>3</v>
      </c>
      <c r="D43" s="2422"/>
      <c r="E43" s="2422"/>
      <c r="F43" s="2422"/>
      <c r="G43" s="2559">
        <f>G37+G39+G41</f>
        <v>0</v>
      </c>
      <c r="H43" s="2560"/>
      <c r="I43" s="2430" t="s">
        <v>1</v>
      </c>
      <c r="J43" s="2577"/>
      <c r="K43" s="2432" t="s">
        <v>48</v>
      </c>
      <c r="L43" s="2410"/>
      <c r="M43" s="2433"/>
      <c r="N43" s="2572"/>
      <c r="O43" s="2572"/>
      <c r="P43" s="2572"/>
      <c r="Q43" s="2410" t="s">
        <v>1</v>
      </c>
      <c r="R43" s="2410"/>
      <c r="S43" s="2410"/>
      <c r="T43" s="2410"/>
      <c r="U43" s="2546"/>
      <c r="V43" s="2501" t="s">
        <v>734</v>
      </c>
      <c r="W43" s="2501"/>
      <c r="X43" s="2376" t="s">
        <v>733</v>
      </c>
      <c r="Y43" s="2376"/>
      <c r="Z43" s="2376"/>
      <c r="AA43" s="2376"/>
      <c r="AB43" s="2376"/>
      <c r="AC43" s="2376"/>
      <c r="AD43" s="2373"/>
    </row>
    <row r="44" spans="1:30" ht="23.25" customHeight="1">
      <c r="A44" s="2550"/>
      <c r="B44" s="2551"/>
      <c r="C44" s="2575"/>
      <c r="D44" s="2575"/>
      <c r="E44" s="2575"/>
      <c r="F44" s="2575"/>
      <c r="G44" s="2561"/>
      <c r="H44" s="2562"/>
      <c r="I44" s="2415"/>
      <c r="J44" s="2578"/>
      <c r="K44" s="2413"/>
      <c r="L44" s="2414"/>
      <c r="M44" s="2415"/>
      <c r="N44" s="2571"/>
      <c r="O44" s="2571"/>
      <c r="P44" s="2571"/>
      <c r="Q44" s="2414"/>
      <c r="R44" s="2414"/>
      <c r="S44" s="2414"/>
      <c r="T44" s="2414"/>
      <c r="U44" s="2547"/>
      <c r="V44" s="2501"/>
      <c r="W44" s="2501"/>
      <c r="X44" s="2380"/>
      <c r="Y44" s="2380"/>
      <c r="Z44" s="2380"/>
      <c r="AA44" s="2380"/>
      <c r="AB44" s="2380"/>
      <c r="AC44" s="2380"/>
      <c r="AD44" s="2375"/>
    </row>
    <row r="45" spans="1:30" ht="21" customHeight="1">
      <c r="A45" s="2525" t="s">
        <v>732</v>
      </c>
      <c r="B45" s="2372" t="s">
        <v>869</v>
      </c>
      <c r="C45" s="2376"/>
      <c r="D45" s="2376"/>
      <c r="E45" s="2376"/>
      <c r="F45" s="2376"/>
      <c r="G45" s="2373"/>
      <c r="H45" s="2523" t="s">
        <v>868</v>
      </c>
      <c r="I45" s="2523"/>
      <c r="J45" s="2523"/>
      <c r="K45" s="2523"/>
      <c r="L45" s="2523"/>
      <c r="M45" s="2523"/>
      <c r="N45" s="2523"/>
      <c r="O45" s="2523"/>
      <c r="P45" s="2523"/>
      <c r="Q45" s="2524"/>
      <c r="R45" s="2544" t="s">
        <v>731</v>
      </c>
      <c r="S45" s="2523"/>
      <c r="T45" s="2523"/>
      <c r="U45" s="2523"/>
      <c r="V45" s="2523"/>
      <c r="W45" s="2523"/>
      <c r="X45" s="2523"/>
      <c r="Y45" s="2523"/>
      <c r="Z45" s="2523"/>
      <c r="AA45" s="2523"/>
      <c r="AB45" s="2523"/>
      <c r="AC45" s="2523"/>
      <c r="AD45" s="2511"/>
    </row>
    <row r="46" spans="1:30" ht="13.5" customHeight="1">
      <c r="A46" s="2525"/>
      <c r="B46" s="2392"/>
      <c r="C46" s="2388"/>
      <c r="D46" s="2388"/>
      <c r="E46" s="2388"/>
      <c r="F46" s="2388"/>
      <c r="G46" s="2389"/>
      <c r="H46" s="2388" t="s">
        <v>730</v>
      </c>
      <c r="I46" s="2388"/>
      <c r="J46" s="2388"/>
      <c r="K46" s="2388"/>
      <c r="L46" s="2388"/>
      <c r="M46" s="2372" t="s">
        <v>729</v>
      </c>
      <c r="N46" s="2376"/>
      <c r="O46" s="2376"/>
      <c r="P46" s="2376"/>
      <c r="Q46" s="2543"/>
      <c r="R46" s="2471" t="s">
        <v>728</v>
      </c>
      <c r="S46" s="2376"/>
      <c r="T46" s="2376"/>
      <c r="U46" s="2501" t="s">
        <v>727</v>
      </c>
      <c r="V46" s="2501"/>
      <c r="W46" s="2501"/>
      <c r="X46" s="2376" t="s">
        <v>228</v>
      </c>
      <c r="Y46" s="2376"/>
      <c r="Z46" s="2376"/>
      <c r="AA46" s="2543"/>
      <c r="AB46" s="2471" t="s">
        <v>8</v>
      </c>
      <c r="AC46" s="2376"/>
      <c r="AD46" s="2373"/>
    </row>
    <row r="47" spans="1:30" ht="13.5" customHeight="1">
      <c r="A47" s="2525"/>
      <c r="B47" s="2374"/>
      <c r="C47" s="2380"/>
      <c r="D47" s="2380"/>
      <c r="E47" s="2380"/>
      <c r="F47" s="2380"/>
      <c r="G47" s="2375"/>
      <c r="H47" s="2388" t="s">
        <v>867</v>
      </c>
      <c r="I47" s="2388"/>
      <c r="J47" s="2388"/>
      <c r="K47" s="2388"/>
      <c r="L47" s="2388"/>
      <c r="M47" s="2425"/>
      <c r="N47" s="2473"/>
      <c r="O47" s="2473"/>
      <c r="P47" s="2473"/>
      <c r="Q47" s="2426"/>
      <c r="R47" s="2472"/>
      <c r="S47" s="2473"/>
      <c r="T47" s="2473"/>
      <c r="U47" s="2501"/>
      <c r="V47" s="2501"/>
      <c r="W47" s="2501"/>
      <c r="X47" s="2473"/>
      <c r="Y47" s="2473"/>
      <c r="Z47" s="2473"/>
      <c r="AA47" s="2426"/>
      <c r="AB47" s="2472"/>
      <c r="AC47" s="2473"/>
      <c r="AD47" s="2459"/>
    </row>
    <row r="48" spans="1:30" ht="13.5" customHeight="1">
      <c r="A48" s="2525"/>
      <c r="B48" s="2372" t="s">
        <v>13</v>
      </c>
      <c r="C48" s="2376"/>
      <c r="D48" s="2376"/>
      <c r="E48" s="2376"/>
      <c r="F48" s="2376"/>
      <c r="G48" s="2373"/>
      <c r="H48" s="2479" t="s">
        <v>15</v>
      </c>
      <c r="I48" s="2480"/>
      <c r="J48" s="2480"/>
      <c r="K48" s="2480"/>
      <c r="L48" s="2481"/>
      <c r="M48" s="2533" t="s">
        <v>15</v>
      </c>
      <c r="N48" s="2533"/>
      <c r="O48" s="2533"/>
      <c r="P48" s="2533"/>
      <c r="Q48" s="2534"/>
      <c r="R48" s="2532" t="s">
        <v>9</v>
      </c>
      <c r="S48" s="2533"/>
      <c r="T48" s="2533"/>
      <c r="U48" s="2479" t="s">
        <v>15</v>
      </c>
      <c r="V48" s="2480"/>
      <c r="W48" s="2481"/>
      <c r="X48" s="2482" t="s">
        <v>15</v>
      </c>
      <c r="Y48" s="2482"/>
      <c r="Z48" s="2482"/>
      <c r="AA48" s="2483"/>
      <c r="AB48" s="2535"/>
      <c r="AC48" s="2536"/>
      <c r="AD48" s="2537"/>
    </row>
    <row r="49" spans="1:30" ht="126" customHeight="1">
      <c r="A49" s="2525"/>
      <c r="B49" s="2425"/>
      <c r="C49" s="2473"/>
      <c r="D49" s="2473"/>
      <c r="E49" s="2473"/>
      <c r="F49" s="2473"/>
      <c r="G49" s="2459"/>
      <c r="H49" s="2495"/>
      <c r="I49" s="2496"/>
      <c r="J49" s="2496"/>
      <c r="K49" s="2496"/>
      <c r="L49" s="2497"/>
      <c r="M49" s="2484"/>
      <c r="N49" s="2484"/>
      <c r="O49" s="2484"/>
      <c r="P49" s="2484"/>
      <c r="Q49" s="2485"/>
      <c r="R49" s="2484"/>
      <c r="S49" s="2484"/>
      <c r="T49" s="2484"/>
      <c r="U49" s="2486"/>
      <c r="V49" s="2487"/>
      <c r="W49" s="2488"/>
      <c r="X49" s="2484"/>
      <c r="Y49" s="2484"/>
      <c r="Z49" s="2484"/>
      <c r="AA49" s="2485"/>
      <c r="AB49" s="2538"/>
      <c r="AC49" s="2539"/>
      <c r="AD49" s="2540"/>
    </row>
    <row r="50" spans="1:30" ht="37.5" customHeight="1">
      <c r="A50" s="2525"/>
      <c r="B50" s="2526" t="s">
        <v>726</v>
      </c>
      <c r="C50" s="2527"/>
      <c r="D50" s="2498" t="s">
        <v>227</v>
      </c>
      <c r="E50" s="2475"/>
      <c r="F50" s="2475"/>
      <c r="G50" s="2475"/>
      <c r="H50" s="2489"/>
      <c r="I50" s="2489"/>
      <c r="J50" s="2489"/>
      <c r="K50" s="2489"/>
      <c r="L50" s="2489"/>
      <c r="M50" s="2489"/>
      <c r="N50" s="2489"/>
      <c r="O50" s="2489"/>
      <c r="P50" s="2489"/>
      <c r="Q50" s="2489"/>
      <c r="R50" s="2489"/>
      <c r="S50" s="2489"/>
      <c r="T50" s="2489"/>
      <c r="U50" s="2489"/>
      <c r="V50" s="2489"/>
      <c r="W50" s="2489"/>
      <c r="X50" s="2489"/>
      <c r="Y50" s="2489"/>
      <c r="Z50" s="2489"/>
      <c r="AA50" s="2489"/>
      <c r="AB50" s="2539"/>
      <c r="AC50" s="2539"/>
      <c r="AD50" s="2540"/>
    </row>
    <row r="51" spans="1:30" ht="37.5" customHeight="1">
      <c r="A51" s="2525"/>
      <c r="B51" s="2528"/>
      <c r="C51" s="2528"/>
      <c r="D51" s="2501" t="s">
        <v>725</v>
      </c>
      <c r="E51" s="2501"/>
      <c r="F51" s="2501"/>
      <c r="G51" s="2502"/>
      <c r="H51" s="2489"/>
      <c r="I51" s="2489"/>
      <c r="J51" s="2489"/>
      <c r="K51" s="2489"/>
      <c r="L51" s="2489"/>
      <c r="M51" s="2489"/>
      <c r="N51" s="2489"/>
      <c r="O51" s="2489"/>
      <c r="P51" s="2489"/>
      <c r="Q51" s="2489"/>
      <c r="R51" s="2489"/>
      <c r="S51" s="2489"/>
      <c r="T51" s="2489"/>
      <c r="U51" s="2489"/>
      <c r="V51" s="2489"/>
      <c r="W51" s="2489"/>
      <c r="X51" s="2489"/>
      <c r="Y51" s="2489"/>
      <c r="Z51" s="2489"/>
      <c r="AA51" s="2489"/>
      <c r="AB51" s="2539"/>
      <c r="AC51" s="2539"/>
      <c r="AD51" s="2540"/>
    </row>
    <row r="52" spans="1:30" ht="37.5" customHeight="1">
      <c r="A52" s="2525"/>
      <c r="B52" s="2528"/>
      <c r="C52" s="2529"/>
      <c r="D52" s="2499" t="s">
        <v>724</v>
      </c>
      <c r="E52" s="2500"/>
      <c r="F52" s="2500"/>
      <c r="G52" s="2500"/>
      <c r="H52" s="2489"/>
      <c r="I52" s="2489"/>
      <c r="J52" s="2489"/>
      <c r="K52" s="2489"/>
      <c r="L52" s="2489"/>
      <c r="M52" s="2489"/>
      <c r="N52" s="2489"/>
      <c r="O52" s="2489"/>
      <c r="P52" s="2489"/>
      <c r="Q52" s="2489"/>
      <c r="R52" s="2489"/>
      <c r="S52" s="2489"/>
      <c r="T52" s="2489"/>
      <c r="U52" s="2489"/>
      <c r="V52" s="2489"/>
      <c r="W52" s="2489"/>
      <c r="X52" s="2489"/>
      <c r="Y52" s="2489"/>
      <c r="Z52" s="2489"/>
      <c r="AA52" s="2489"/>
      <c r="AB52" s="2539"/>
      <c r="AC52" s="2539"/>
      <c r="AD52" s="2540"/>
    </row>
    <row r="53" spans="1:30" ht="37.5" customHeight="1">
      <c r="A53" s="2525"/>
      <c r="B53" s="2530"/>
      <c r="C53" s="2531"/>
      <c r="D53" s="2490"/>
      <c r="E53" s="2491"/>
      <c r="F53" s="2491"/>
      <c r="G53" s="2491"/>
      <c r="H53" s="2489"/>
      <c r="I53" s="2489"/>
      <c r="J53" s="2489"/>
      <c r="K53" s="2489"/>
      <c r="L53" s="2489"/>
      <c r="M53" s="2489"/>
      <c r="N53" s="2489"/>
      <c r="O53" s="2489"/>
      <c r="P53" s="2489"/>
      <c r="Q53" s="2489"/>
      <c r="R53" s="2489"/>
      <c r="S53" s="2489"/>
      <c r="T53" s="2489"/>
      <c r="U53" s="2489"/>
      <c r="V53" s="2489"/>
      <c r="W53" s="2489"/>
      <c r="X53" s="2489"/>
      <c r="Y53" s="2489"/>
      <c r="Z53" s="2489"/>
      <c r="AA53" s="2489"/>
      <c r="AB53" s="2541"/>
      <c r="AC53" s="2541"/>
      <c r="AD53" s="2542"/>
    </row>
    <row r="54" spans="1:30">
      <c r="A54" s="2525"/>
      <c r="B54" s="2474" t="s">
        <v>723</v>
      </c>
      <c r="C54" s="2475"/>
      <c r="D54" s="2475"/>
      <c r="E54" s="2475"/>
      <c r="F54" s="2475"/>
      <c r="G54" s="2458"/>
      <c r="H54" s="2492">
        <f>SUM(H49:L53)</f>
        <v>0</v>
      </c>
      <c r="I54" s="2493"/>
      <c r="J54" s="2493"/>
      <c r="K54" s="2493"/>
      <c r="L54" s="2494"/>
      <c r="M54" s="2492">
        <f>SUM(M49:Q53)</f>
        <v>0</v>
      </c>
      <c r="N54" s="2493"/>
      <c r="O54" s="2493"/>
      <c r="P54" s="2493"/>
      <c r="Q54" s="2494"/>
      <c r="R54" s="2492"/>
      <c r="S54" s="2493"/>
      <c r="T54" s="2494"/>
      <c r="U54" s="2492">
        <f>SUM(U49:W53)</f>
        <v>0</v>
      </c>
      <c r="V54" s="2493"/>
      <c r="W54" s="2494"/>
      <c r="X54" s="2492">
        <f>SUM(X49:AA53)</f>
        <v>0</v>
      </c>
      <c r="Y54" s="2493"/>
      <c r="Z54" s="2493"/>
      <c r="AA54" s="2494"/>
      <c r="AB54" s="2513" t="s">
        <v>1</v>
      </c>
      <c r="AC54" s="2514"/>
      <c r="AD54" s="2515"/>
    </row>
    <row r="55" spans="1:30" ht="24" customHeight="1">
      <c r="A55" s="2525"/>
      <c r="B55" s="2425"/>
      <c r="C55" s="2473"/>
      <c r="D55" s="2473"/>
      <c r="E55" s="2473"/>
      <c r="F55" s="2473"/>
      <c r="G55" s="2459"/>
      <c r="H55" s="2495"/>
      <c r="I55" s="2496"/>
      <c r="J55" s="2496"/>
      <c r="K55" s="2496"/>
      <c r="L55" s="2497"/>
      <c r="M55" s="2495"/>
      <c r="N55" s="2496"/>
      <c r="O55" s="2496"/>
      <c r="P55" s="2496"/>
      <c r="Q55" s="2497"/>
      <c r="R55" s="2495"/>
      <c r="S55" s="2496"/>
      <c r="T55" s="2497"/>
      <c r="U55" s="2495"/>
      <c r="V55" s="2496"/>
      <c r="W55" s="2497"/>
      <c r="X55" s="2495"/>
      <c r="Y55" s="2496"/>
      <c r="Z55" s="2496"/>
      <c r="AA55" s="2497"/>
      <c r="AB55" s="2507"/>
      <c r="AC55" s="2508"/>
      <c r="AD55" s="2509"/>
    </row>
    <row r="56" spans="1:30" ht="37.5" customHeight="1">
      <c r="A56" s="2525"/>
      <c r="B56" s="2388" t="s">
        <v>225</v>
      </c>
      <c r="C56" s="2388"/>
      <c r="D56" s="2388"/>
      <c r="E56" s="2388"/>
      <c r="F56" s="2388"/>
      <c r="G56" s="2388"/>
      <c r="H56" s="2506"/>
      <c r="I56" s="2506"/>
      <c r="J56" s="2506"/>
      <c r="K56" s="2506"/>
      <c r="L56" s="2506"/>
      <c r="M56" s="2506"/>
      <c r="N56" s="2506"/>
      <c r="O56" s="2506"/>
      <c r="P56" s="2506"/>
      <c r="Q56" s="2506"/>
      <c r="R56" s="2506"/>
      <c r="S56" s="2506"/>
      <c r="T56" s="2506"/>
      <c r="U56" s="2506"/>
      <c r="V56" s="2506"/>
      <c r="W56" s="2506"/>
      <c r="X56" s="2506"/>
      <c r="Y56" s="2506"/>
      <c r="Z56" s="2506"/>
      <c r="AA56" s="2506"/>
      <c r="AB56" s="2503"/>
      <c r="AC56" s="2504"/>
      <c r="AD56" s="2505"/>
    </row>
    <row r="57" spans="1:30" ht="37.5" customHeight="1">
      <c r="A57" s="2525"/>
      <c r="B57" s="2511" t="s">
        <v>722</v>
      </c>
      <c r="C57" s="2501"/>
      <c r="D57" s="2501"/>
      <c r="E57" s="2501"/>
      <c r="F57" s="2501"/>
      <c r="G57" s="2501"/>
      <c r="H57" s="2489">
        <f>H54+H56</f>
        <v>0</v>
      </c>
      <c r="I57" s="2489"/>
      <c r="J57" s="2489"/>
      <c r="K57" s="2489"/>
      <c r="L57" s="2489"/>
      <c r="M57" s="2489">
        <f>M55+M56</f>
        <v>0</v>
      </c>
      <c r="N57" s="2489"/>
      <c r="O57" s="2489"/>
      <c r="P57" s="2489"/>
      <c r="Q57" s="2489"/>
      <c r="R57" s="2512" t="s">
        <v>721</v>
      </c>
      <c r="S57" s="2510"/>
      <c r="T57" s="2510"/>
      <c r="U57" s="2510"/>
      <c r="V57" s="2510"/>
      <c r="W57" s="2512" t="s">
        <v>720</v>
      </c>
      <c r="X57" s="2510"/>
      <c r="Y57" s="2510"/>
      <c r="Z57" s="2510"/>
      <c r="AA57" s="2510"/>
      <c r="AB57" s="2489"/>
      <c r="AC57" s="2489"/>
      <c r="AD57" s="2489"/>
    </row>
    <row r="58" spans="1:30" ht="54" customHeight="1">
      <c r="A58" s="2502" t="s">
        <v>719</v>
      </c>
      <c r="B58" s="2523"/>
      <c r="C58" s="2523"/>
      <c r="D58" s="2523"/>
      <c r="E58" s="2523"/>
      <c r="F58" s="2523"/>
      <c r="G58" s="2524"/>
      <c r="H58" s="2516"/>
      <c r="I58" s="2517"/>
      <c r="J58" s="2517"/>
      <c r="K58" s="2517"/>
      <c r="L58" s="2517"/>
      <c r="M58" s="2517"/>
      <c r="N58" s="2517"/>
      <c r="O58" s="2517"/>
      <c r="P58" s="2517"/>
      <c r="Q58" s="2517"/>
      <c r="R58" s="2517"/>
      <c r="S58" s="2517"/>
      <c r="T58" s="2517"/>
      <c r="U58" s="2517"/>
      <c r="V58" s="2517"/>
      <c r="W58" s="2517"/>
      <c r="X58" s="2517"/>
      <c r="Y58" s="2517"/>
      <c r="Z58" s="2517"/>
      <c r="AA58" s="2517"/>
      <c r="AB58" s="2517"/>
      <c r="AC58" s="2517"/>
      <c r="AD58" s="2518"/>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11"/>
  <printOptions horizontalCentered="1"/>
  <pageMargins left="0.74803149606299213" right="0.74803149606299213" top="0.98425196850393704" bottom="0.98425196850393704" header="0.51181102362204722" footer="0.51181102362204722"/>
  <pageSetup paperSize="9" scale="5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Zeros="0" view="pageBreakPreview" zoomScaleNormal="100" zoomScaleSheetLayoutView="100" workbookViewId="0">
      <selection activeCell="F8" sqref="F8"/>
    </sheetView>
  </sheetViews>
  <sheetFormatPr defaultColWidth="9" defaultRowHeight="30" customHeight="1"/>
  <cols>
    <col min="1" max="1" width="3.453125" style="4" bestFit="1" customWidth="1"/>
    <col min="2" max="2" width="3.453125" style="4" customWidth="1"/>
    <col min="3" max="3" width="3.6328125" style="124" customWidth="1"/>
    <col min="4" max="4" width="2.453125" style="124" customWidth="1"/>
    <col min="5" max="7" width="15.6328125" style="124" customWidth="1"/>
    <col min="8" max="8" width="25.6328125" style="124" customWidth="1"/>
    <col min="9" max="9" width="5.6328125" style="124" customWidth="1"/>
    <col min="10" max="10" width="10.6328125" style="124" customWidth="1"/>
    <col min="11" max="16384" width="9" style="124"/>
  </cols>
  <sheetData>
    <row r="1" spans="1:9" ht="30" customHeight="1">
      <c r="A1" s="425" t="s">
        <v>427</v>
      </c>
      <c r="B1" s="1"/>
      <c r="C1" s="123"/>
      <c r="D1" s="123"/>
      <c r="E1" s="123"/>
      <c r="F1" s="123"/>
      <c r="G1" s="123"/>
      <c r="H1" s="123"/>
      <c r="I1" s="123"/>
    </row>
    <row r="2" spans="1:9" ht="30" customHeight="1">
      <c r="A2" s="425"/>
      <c r="B2" s="2603" t="s">
        <v>1059</v>
      </c>
      <c r="C2" s="2603"/>
      <c r="D2" s="2603"/>
      <c r="E2" s="2603"/>
      <c r="F2" s="2603"/>
      <c r="G2" s="2603"/>
      <c r="H2" s="2603"/>
      <c r="I2" s="123"/>
    </row>
    <row r="3" spans="1:9" ht="30" customHeight="1">
      <c r="A3" s="425"/>
      <c r="B3" s="2604" t="s">
        <v>901</v>
      </c>
      <c r="C3" s="2604"/>
      <c r="D3" s="2604"/>
      <c r="E3" s="2604"/>
      <c r="F3" s="2604"/>
      <c r="G3" s="2604"/>
      <c r="H3" s="2604"/>
      <c r="I3" s="2604"/>
    </row>
    <row r="4" spans="1:9" ht="30" customHeight="1">
      <c r="A4" s="425"/>
      <c r="B4" s="2604" t="s">
        <v>900</v>
      </c>
      <c r="C4" s="2604"/>
      <c r="D4" s="2604"/>
      <c r="E4" s="2604"/>
      <c r="F4" s="2604"/>
      <c r="G4" s="2604"/>
      <c r="H4" s="2604"/>
      <c r="I4" s="2604"/>
    </row>
    <row r="5" spans="1:9" ht="30" customHeight="1">
      <c r="A5" s="425"/>
      <c r="B5" s="2604" t="s">
        <v>899</v>
      </c>
      <c r="C5" s="2604"/>
      <c r="D5" s="2604"/>
      <c r="E5" s="2604"/>
      <c r="F5" s="2604"/>
      <c r="G5" s="2604"/>
      <c r="H5" s="2604"/>
      <c r="I5" s="2604"/>
    </row>
    <row r="6" spans="1:9" ht="30" customHeight="1">
      <c r="A6" s="425"/>
      <c r="B6" s="2604" t="s">
        <v>898</v>
      </c>
      <c r="C6" s="2604"/>
      <c r="D6" s="2604"/>
      <c r="E6" s="2604"/>
      <c r="F6" s="2604"/>
      <c r="G6" s="2604"/>
      <c r="H6" s="2604"/>
      <c r="I6" s="2604"/>
    </row>
    <row r="7" spans="1:9" ht="30" customHeight="1">
      <c r="A7" s="425"/>
      <c r="B7" s="2604" t="s">
        <v>897</v>
      </c>
      <c r="C7" s="2604"/>
      <c r="D7" s="2604"/>
      <c r="E7" s="2604"/>
      <c r="F7" s="2604"/>
      <c r="G7" s="2604"/>
      <c r="H7" s="2604"/>
      <c r="I7" s="2604"/>
    </row>
    <row r="8" spans="1:9" ht="30" customHeight="1">
      <c r="A8" s="425" t="s">
        <v>428</v>
      </c>
      <c r="B8" s="1"/>
      <c r="C8" s="123"/>
      <c r="D8" s="123"/>
      <c r="E8" s="123"/>
      <c r="F8" s="123"/>
      <c r="G8" s="123"/>
      <c r="H8" s="123"/>
      <c r="I8" s="123"/>
    </row>
    <row r="9" spans="1:9" ht="45" customHeight="1">
      <c r="A9" s="425"/>
      <c r="B9" s="2604" t="s">
        <v>896</v>
      </c>
      <c r="C9" s="2604"/>
      <c r="D9" s="2604"/>
      <c r="E9" s="2604"/>
      <c r="F9" s="2604"/>
      <c r="G9" s="2604"/>
      <c r="H9" s="2604"/>
      <c r="I9" s="2604"/>
    </row>
    <row r="10" spans="1:9" ht="15" customHeight="1">
      <c r="A10" s="425"/>
      <c r="B10" s="2604" t="s">
        <v>1057</v>
      </c>
      <c r="C10" s="2604"/>
      <c r="D10" s="2604"/>
      <c r="E10" s="2604"/>
      <c r="F10" s="2604"/>
      <c r="G10" s="2604"/>
      <c r="H10" s="2604"/>
      <c r="I10" s="2604"/>
    </row>
    <row r="11" spans="1:9" ht="30" customHeight="1">
      <c r="A11" s="425"/>
      <c r="B11" s="2604" t="s">
        <v>1060</v>
      </c>
      <c r="C11" s="2604"/>
      <c r="D11" s="2604"/>
      <c r="E11" s="2604"/>
      <c r="F11" s="2604"/>
      <c r="G11" s="2604"/>
      <c r="H11" s="2604"/>
      <c r="I11" s="2604"/>
    </row>
    <row r="12" spans="1:9" ht="15" customHeight="1">
      <c r="A12" s="425"/>
      <c r="B12" s="224" t="s">
        <v>1058</v>
      </c>
      <c r="C12" s="422"/>
      <c r="D12" s="422"/>
      <c r="E12" s="422"/>
      <c r="F12" s="422"/>
      <c r="G12" s="422"/>
      <c r="H12" s="422"/>
      <c r="I12" s="422"/>
    </row>
    <row r="13" spans="1:9" ht="15" customHeight="1">
      <c r="A13" s="425"/>
      <c r="B13" s="224" t="s">
        <v>1054</v>
      </c>
      <c r="C13" s="422"/>
      <c r="D13" s="422"/>
      <c r="E13" s="422"/>
      <c r="F13" s="422"/>
      <c r="G13" s="422"/>
      <c r="H13" s="422"/>
      <c r="I13" s="422"/>
    </row>
    <row r="14" spans="1:9" ht="15" customHeight="1">
      <c r="A14" s="425"/>
      <c r="B14" s="224" t="s">
        <v>1061</v>
      </c>
      <c r="C14" s="422"/>
      <c r="D14" s="422"/>
      <c r="E14" s="422"/>
      <c r="F14" s="422"/>
      <c r="G14" s="422"/>
      <c r="H14" s="422"/>
      <c r="I14" s="422"/>
    </row>
    <row r="15" spans="1:9" ht="15" customHeight="1">
      <c r="A15" s="425"/>
      <c r="B15" s="224" t="s">
        <v>1055</v>
      </c>
      <c r="C15" s="422"/>
      <c r="D15" s="422"/>
      <c r="E15" s="422"/>
      <c r="F15" s="422"/>
      <c r="G15" s="422"/>
      <c r="H15" s="422"/>
      <c r="I15" s="422"/>
    </row>
  </sheetData>
  <mergeCells count="9">
    <mergeCell ref="B2:H2"/>
    <mergeCell ref="B3:I3"/>
    <mergeCell ref="B4:I4"/>
    <mergeCell ref="B11:I11"/>
    <mergeCell ref="B5:I5"/>
    <mergeCell ref="B6:I6"/>
    <mergeCell ref="B7:I7"/>
    <mergeCell ref="B9:I9"/>
    <mergeCell ref="B10:I10"/>
  </mergeCells>
  <phoneticPr fontId="11"/>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4"/>
  <sheetViews>
    <sheetView showZeros="0" view="pageBreakPreview" zoomScaleNormal="100" zoomScaleSheetLayoutView="100" workbookViewId="0">
      <selection activeCell="E29" sqref="E29:I29"/>
    </sheetView>
  </sheetViews>
  <sheetFormatPr defaultColWidth="9" defaultRowHeight="0" customHeight="1" zeroHeight="1"/>
  <cols>
    <col min="1" max="1" width="3.26953125" style="8" customWidth="1"/>
    <col min="2" max="12" width="2.453125" style="8" customWidth="1"/>
    <col min="13" max="16" width="3.6328125" style="8" customWidth="1"/>
    <col min="17" max="33" width="2.453125" style="8" customWidth="1"/>
    <col min="34" max="54" width="3.08984375" style="8" customWidth="1"/>
    <col min="55" max="16384" width="9" style="8"/>
  </cols>
  <sheetData>
    <row r="1" spans="1:56" ht="18.75" customHeight="1">
      <c r="A1" s="9" t="s">
        <v>257</v>
      </c>
    </row>
    <row r="2" spans="1:56" s="65" customFormat="1" ht="18.75" customHeight="1">
      <c r="A2" s="1734" t="s">
        <v>256</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66"/>
      <c r="AI2" s="66"/>
      <c r="AJ2" s="66"/>
      <c r="AK2" s="66"/>
      <c r="AL2" s="66"/>
      <c r="AM2" s="66"/>
      <c r="AN2" s="66"/>
      <c r="AO2" s="66"/>
    </row>
    <row r="3" spans="1:56" ht="18.75" customHeight="1">
      <c r="A3" s="1673" t="s">
        <v>98</v>
      </c>
      <c r="B3" s="1674"/>
      <c r="C3" s="1674"/>
      <c r="D3" s="1674"/>
      <c r="E3" s="1674"/>
      <c r="F3" s="1675"/>
      <c r="G3" s="1780"/>
      <c r="H3" s="1769"/>
      <c r="I3" s="1769"/>
      <c r="J3" s="1769"/>
      <c r="K3" s="1769"/>
      <c r="L3" s="1769"/>
      <c r="M3" s="1781"/>
      <c r="N3" s="1673" t="s">
        <v>97</v>
      </c>
      <c r="O3" s="1674"/>
      <c r="P3" s="1674"/>
      <c r="Q3" s="1675"/>
      <c r="R3" s="1780"/>
      <c r="S3" s="1769"/>
      <c r="T3" s="46" t="s">
        <v>96</v>
      </c>
      <c r="U3" s="1673" t="s">
        <v>95</v>
      </c>
      <c r="V3" s="1674"/>
      <c r="W3" s="1674"/>
      <c r="X3" s="1675"/>
      <c r="Y3" s="1780"/>
      <c r="Z3" s="1769"/>
      <c r="AA3" s="1769"/>
      <c r="AB3" s="1769"/>
      <c r="AC3" s="1769"/>
      <c r="AD3" s="1769"/>
      <c r="AE3" s="1769"/>
      <c r="AF3" s="1769"/>
      <c r="AG3" s="1781"/>
    </row>
    <row r="4" spans="1:56" ht="18.75" customHeight="1">
      <c r="A4" s="1673" t="s">
        <v>94</v>
      </c>
      <c r="B4" s="1674"/>
      <c r="C4" s="1675"/>
      <c r="D4" s="1770" t="s">
        <v>93</v>
      </c>
      <c r="E4" s="1737"/>
      <c r="F4" s="1737"/>
      <c r="G4" s="64"/>
      <c r="H4" s="1737"/>
      <c r="I4" s="1737"/>
      <c r="J4" s="63"/>
      <c r="K4" s="47"/>
      <c r="L4" s="14"/>
      <c r="M4" s="14"/>
      <c r="N4" s="1667" t="s">
        <v>1045</v>
      </c>
      <c r="O4" s="1668"/>
      <c r="P4" s="1668"/>
      <c r="Q4" s="1669"/>
      <c r="R4" s="2605"/>
      <c r="S4" s="2606"/>
      <c r="T4" s="2606"/>
      <c r="U4" s="2606"/>
      <c r="V4" s="2606"/>
      <c r="W4" s="2606"/>
      <c r="X4" s="2606"/>
      <c r="Y4" s="2606"/>
      <c r="Z4" s="2606"/>
      <c r="AA4" s="2606"/>
      <c r="AB4" s="2606"/>
      <c r="AC4" s="2606"/>
      <c r="AD4" s="2606"/>
      <c r="AE4" s="2606"/>
      <c r="AF4" s="2606"/>
      <c r="AG4" s="2607"/>
      <c r="AH4" s="2608"/>
      <c r="AI4" s="2609"/>
      <c r="AJ4" s="2609"/>
      <c r="AK4" s="2609"/>
      <c r="AL4" s="2609"/>
      <c r="AM4" s="2609"/>
      <c r="AN4" s="2609"/>
      <c r="AO4" s="2609"/>
      <c r="AP4" s="2609"/>
      <c r="AQ4" s="2609"/>
      <c r="AR4" s="2609"/>
      <c r="AS4" s="2609"/>
      <c r="AT4" s="2609"/>
      <c r="AU4" s="2609"/>
      <c r="AV4" s="2609"/>
      <c r="AW4" s="2609"/>
      <c r="AX4" s="2609"/>
      <c r="AY4" s="2609"/>
      <c r="AZ4" s="2609"/>
      <c r="BA4" s="2609"/>
      <c r="BB4" s="2609"/>
      <c r="BC4" s="2609"/>
      <c r="BD4" s="2609"/>
    </row>
    <row r="5" spans="1:56" ht="18.75" customHeight="1">
      <c r="A5" s="1763" t="s">
        <v>88</v>
      </c>
      <c r="B5" s="1764"/>
      <c r="C5" s="1764"/>
      <c r="D5" s="1764"/>
      <c r="E5" s="1764"/>
      <c r="F5" s="1765"/>
      <c r="G5" s="1788"/>
      <c r="H5" s="1782"/>
      <c r="I5" s="1782"/>
      <c r="J5" s="1782"/>
      <c r="K5" s="1782"/>
      <c r="L5" s="1782"/>
      <c r="M5" s="1782"/>
      <c r="N5" s="1782"/>
      <c r="O5" s="1782"/>
      <c r="P5" s="1782"/>
      <c r="Q5" s="1782"/>
      <c r="R5" s="1782"/>
      <c r="S5" s="1782"/>
      <c r="T5" s="1783"/>
      <c r="U5" s="1763" t="s">
        <v>1074</v>
      </c>
      <c r="V5" s="1764"/>
      <c r="W5" s="1764"/>
      <c r="X5" s="1764"/>
      <c r="Y5" s="1764"/>
      <c r="Z5" s="1764"/>
      <c r="AA5" s="1765"/>
      <c r="AB5" s="2637" t="s">
        <v>255</v>
      </c>
      <c r="AC5" s="2638"/>
      <c r="AD5" s="2638"/>
      <c r="AE5" s="2638"/>
      <c r="AF5" s="2638"/>
      <c r="AG5" s="2639"/>
      <c r="AH5" s="2608"/>
      <c r="AI5" s="2609"/>
      <c r="AJ5" s="2609"/>
      <c r="AK5" s="2609"/>
      <c r="AL5" s="2609"/>
      <c r="AM5" s="2609"/>
      <c r="AN5" s="2609"/>
      <c r="AO5" s="2609"/>
      <c r="AP5" s="2609"/>
      <c r="AQ5" s="2609"/>
      <c r="AR5" s="2609"/>
      <c r="AS5" s="2609"/>
      <c r="AT5" s="2609"/>
      <c r="AU5" s="2609"/>
      <c r="AV5" s="2609"/>
      <c r="AW5" s="2609"/>
      <c r="AX5" s="2609"/>
      <c r="AY5" s="2609"/>
      <c r="AZ5" s="2609"/>
      <c r="BA5" s="2609"/>
      <c r="BB5" s="2609"/>
      <c r="BC5" s="2609"/>
      <c r="BD5" s="2609"/>
    </row>
    <row r="6" spans="1:56" ht="18.75" customHeight="1">
      <c r="A6" s="1766"/>
      <c r="B6" s="1767"/>
      <c r="C6" s="1767"/>
      <c r="D6" s="1767"/>
      <c r="E6" s="1767"/>
      <c r="F6" s="1768"/>
      <c r="G6" s="1789"/>
      <c r="H6" s="1785"/>
      <c r="I6" s="1785"/>
      <c r="J6" s="1785"/>
      <c r="K6" s="1785"/>
      <c r="L6" s="1785"/>
      <c r="M6" s="1785"/>
      <c r="N6" s="1785"/>
      <c r="O6" s="1785"/>
      <c r="P6" s="1785"/>
      <c r="Q6" s="1785"/>
      <c r="R6" s="1785"/>
      <c r="S6" s="1785"/>
      <c r="T6" s="1786"/>
      <c r="U6" s="1766"/>
      <c r="V6" s="1767"/>
      <c r="W6" s="1767"/>
      <c r="X6" s="1767"/>
      <c r="Y6" s="1767"/>
      <c r="Z6" s="1767"/>
      <c r="AA6" s="1768"/>
      <c r="AB6" s="2640"/>
      <c r="AC6" s="2641"/>
      <c r="AD6" s="2641"/>
      <c r="AE6" s="2641"/>
      <c r="AF6" s="2641"/>
      <c r="AG6" s="2642"/>
    </row>
    <row r="7" spans="1:56" ht="18.75" customHeight="1">
      <c r="A7" s="62" t="s">
        <v>87</v>
      </c>
      <c r="B7" s="1773"/>
      <c r="C7" s="1699"/>
      <c r="D7" s="1699"/>
      <c r="E7" s="1699"/>
      <c r="F7" s="1699"/>
      <c r="G7" s="1699"/>
      <c r="H7" s="1699"/>
      <c r="I7" s="1699"/>
      <c r="J7" s="1699"/>
      <c r="K7" s="1699"/>
      <c r="L7" s="1699"/>
      <c r="M7" s="1699"/>
      <c r="N7" s="1699"/>
      <c r="O7" s="1774"/>
      <c r="P7" s="25" t="s">
        <v>86</v>
      </c>
      <c r="Q7" s="48"/>
      <c r="R7" s="47"/>
      <c r="S7" s="47"/>
      <c r="T7" s="1782"/>
      <c r="U7" s="1782"/>
      <c r="V7" s="1782"/>
      <c r="W7" s="1782"/>
      <c r="X7" s="1782"/>
      <c r="Y7" s="1782"/>
      <c r="Z7" s="1782"/>
      <c r="AA7" s="1782"/>
      <c r="AB7" s="1782"/>
      <c r="AC7" s="1782"/>
      <c r="AD7" s="1782"/>
      <c r="AE7" s="1782"/>
      <c r="AF7" s="1782"/>
      <c r="AG7" s="1783"/>
    </row>
    <row r="8" spans="1:56" ht="18.75" customHeight="1">
      <c r="A8" s="60" t="s">
        <v>86</v>
      </c>
      <c r="B8" s="1775"/>
      <c r="C8" s="1701"/>
      <c r="D8" s="1701"/>
      <c r="E8" s="1701"/>
      <c r="F8" s="1701"/>
      <c r="G8" s="1701"/>
      <c r="H8" s="1701"/>
      <c r="I8" s="1701"/>
      <c r="J8" s="1701"/>
      <c r="K8" s="1701"/>
      <c r="L8" s="1701"/>
      <c r="M8" s="1701"/>
      <c r="N8" s="1701"/>
      <c r="O8" s="1776"/>
      <c r="P8" s="61" t="s">
        <v>85</v>
      </c>
      <c r="Q8" s="43"/>
      <c r="R8" s="1771"/>
      <c r="S8" s="9"/>
      <c r="T8" s="1745"/>
      <c r="U8" s="1745"/>
      <c r="V8" s="1745"/>
      <c r="W8" s="1745"/>
      <c r="X8" s="1745"/>
      <c r="Y8" s="1745"/>
      <c r="Z8" s="1745"/>
      <c r="AA8" s="1745"/>
      <c r="AB8" s="1745"/>
      <c r="AC8" s="1745"/>
      <c r="AD8" s="1745"/>
      <c r="AE8" s="1745"/>
      <c r="AF8" s="1745"/>
      <c r="AG8" s="1784"/>
    </row>
    <row r="9" spans="1:56" ht="18.75" customHeight="1">
      <c r="A9" s="60" t="s">
        <v>84</v>
      </c>
      <c r="B9" s="1775"/>
      <c r="C9" s="1701"/>
      <c r="D9" s="1701"/>
      <c r="E9" s="1701"/>
      <c r="F9" s="1701"/>
      <c r="G9" s="1701"/>
      <c r="H9" s="1701"/>
      <c r="I9" s="1701"/>
      <c r="J9" s="1701"/>
      <c r="K9" s="1701"/>
      <c r="L9" s="1701"/>
      <c r="M9" s="1701"/>
      <c r="N9" s="1701"/>
      <c r="O9" s="1776"/>
      <c r="P9" s="61" t="s">
        <v>83</v>
      </c>
      <c r="Q9" s="43"/>
      <c r="R9" s="1771"/>
      <c r="S9" s="9"/>
      <c r="T9" s="1745"/>
      <c r="U9" s="1745"/>
      <c r="V9" s="1745"/>
      <c r="W9" s="1745"/>
      <c r="X9" s="1745"/>
      <c r="Y9" s="1745"/>
      <c r="Z9" s="1745"/>
      <c r="AA9" s="1745"/>
      <c r="AB9" s="1745"/>
      <c r="AC9" s="1745"/>
      <c r="AD9" s="1745"/>
      <c r="AE9" s="1745"/>
      <c r="AF9" s="1745"/>
      <c r="AG9" s="1784"/>
    </row>
    <row r="10" spans="1:56" ht="18.75" customHeight="1">
      <c r="A10" s="60"/>
      <c r="B10" s="1777"/>
      <c r="C10" s="1778"/>
      <c r="D10" s="1778"/>
      <c r="E10" s="1778"/>
      <c r="F10" s="1778"/>
      <c r="G10" s="1778"/>
      <c r="H10" s="1778"/>
      <c r="I10" s="1778"/>
      <c r="J10" s="1778"/>
      <c r="K10" s="1778"/>
      <c r="L10" s="1778"/>
      <c r="M10" s="1778"/>
      <c r="N10" s="1778"/>
      <c r="O10" s="1779"/>
      <c r="P10" s="59" t="s">
        <v>82</v>
      </c>
      <c r="Q10" s="58"/>
      <c r="R10" s="23"/>
      <c r="S10" s="23"/>
      <c r="T10" s="1785"/>
      <c r="U10" s="1785"/>
      <c r="V10" s="1785"/>
      <c r="W10" s="1785"/>
      <c r="X10" s="1785"/>
      <c r="Y10" s="1785"/>
      <c r="Z10" s="1785"/>
      <c r="AA10" s="1785"/>
      <c r="AB10" s="1785"/>
      <c r="AC10" s="1785"/>
      <c r="AD10" s="1785"/>
      <c r="AE10" s="1785"/>
      <c r="AF10" s="1785"/>
      <c r="AG10" s="1786"/>
    </row>
    <row r="11" spans="1:56" ht="18.75" customHeight="1">
      <c r="A11" s="1739" t="s">
        <v>81</v>
      </c>
      <c r="B11" s="2632" t="s">
        <v>852</v>
      </c>
      <c r="C11" s="2633"/>
      <c r="D11" s="1719"/>
      <c r="E11" s="1719"/>
      <c r="F11" s="56" t="s">
        <v>64</v>
      </c>
      <c r="G11" s="2629" t="s">
        <v>254</v>
      </c>
      <c r="H11" s="2629"/>
      <c r="I11" s="2627"/>
      <c r="J11" s="2627"/>
      <c r="K11" s="56" t="s">
        <v>253</v>
      </c>
      <c r="L11" s="1739" t="s">
        <v>80</v>
      </c>
      <c r="M11" s="2636" t="s">
        <v>78</v>
      </c>
      <c r="N11" s="2636"/>
      <c r="O11" s="2636"/>
      <c r="P11" s="2636"/>
      <c r="Q11" s="2636"/>
      <c r="R11" s="2636"/>
      <c r="S11" s="2636"/>
      <c r="T11" s="2610"/>
      <c r="U11" s="2610"/>
      <c r="V11" s="55" t="s">
        <v>9</v>
      </c>
      <c r="W11" s="1763" t="s">
        <v>79</v>
      </c>
      <c r="X11" s="1764"/>
      <c r="Y11" s="1764"/>
      <c r="Z11" s="1764"/>
      <c r="AA11" s="1765"/>
      <c r="AB11" s="2615"/>
      <c r="AC11" s="2054"/>
      <c r="AD11" s="2618" t="s">
        <v>73</v>
      </c>
      <c r="AE11" s="2054"/>
      <c r="AF11" s="2054"/>
      <c r="AG11" s="2626" t="s">
        <v>72</v>
      </c>
    </row>
    <row r="12" spans="1:56" ht="18.75" customHeight="1">
      <c r="A12" s="1740"/>
      <c r="B12" s="2630" t="s">
        <v>853</v>
      </c>
      <c r="C12" s="2631"/>
      <c r="D12" s="1718"/>
      <c r="E12" s="1718"/>
      <c r="F12" s="50" t="s">
        <v>64</v>
      </c>
      <c r="G12" s="2628" t="s">
        <v>254</v>
      </c>
      <c r="H12" s="2628"/>
      <c r="I12" s="2614"/>
      <c r="J12" s="2614"/>
      <c r="K12" s="50" t="s">
        <v>253</v>
      </c>
      <c r="L12" s="1740"/>
      <c r="M12" s="2635" t="s">
        <v>252</v>
      </c>
      <c r="N12" s="2635"/>
      <c r="O12" s="2635"/>
      <c r="P12" s="2635"/>
      <c r="Q12" s="2635"/>
      <c r="R12" s="2635"/>
      <c r="S12" s="2635"/>
      <c r="T12" s="2613"/>
      <c r="U12" s="2613"/>
      <c r="V12" s="49" t="s">
        <v>9</v>
      </c>
      <c r="W12" s="1766" t="s">
        <v>74</v>
      </c>
      <c r="X12" s="1767"/>
      <c r="Y12" s="1767"/>
      <c r="Z12" s="1767"/>
      <c r="AA12" s="1768"/>
      <c r="AB12" s="2616"/>
      <c r="AC12" s="2617"/>
      <c r="AD12" s="1736"/>
      <c r="AE12" s="2617"/>
      <c r="AF12" s="2617"/>
      <c r="AG12" s="1846"/>
    </row>
    <row r="13" spans="1:56" ht="18.75" customHeight="1">
      <c r="A13" s="1740"/>
      <c r="B13" s="1678" t="s">
        <v>70</v>
      </c>
      <c r="C13" s="1679"/>
      <c r="D13" s="1679"/>
      <c r="E13" s="1792"/>
      <c r="F13" s="2619" t="s">
        <v>69</v>
      </c>
      <c r="G13" s="2620"/>
      <c r="H13" s="2620"/>
      <c r="I13" s="2610"/>
      <c r="J13" s="2610"/>
      <c r="K13" s="38" t="s">
        <v>64</v>
      </c>
      <c r="L13" s="1740"/>
      <c r="M13" s="1679" t="s">
        <v>251</v>
      </c>
      <c r="N13" s="1679"/>
      <c r="O13" s="1679"/>
      <c r="P13" s="1792"/>
      <c r="Q13" s="2619" t="s">
        <v>69</v>
      </c>
      <c r="R13" s="2620"/>
      <c r="S13" s="2620"/>
      <c r="T13" s="2610"/>
      <c r="U13" s="2610"/>
      <c r="V13" s="138" t="s">
        <v>64</v>
      </c>
      <c r="W13" s="1763" t="s">
        <v>76</v>
      </c>
      <c r="X13" s="1764"/>
      <c r="Y13" s="1764"/>
      <c r="Z13" s="1764"/>
      <c r="AA13" s="1765"/>
      <c r="AB13" s="2615"/>
      <c r="AC13" s="2054"/>
      <c r="AD13" s="2618" t="s">
        <v>73</v>
      </c>
      <c r="AE13" s="2054"/>
      <c r="AF13" s="2054"/>
      <c r="AG13" s="2626" t="s">
        <v>72</v>
      </c>
    </row>
    <row r="14" spans="1:56" ht="18.75" customHeight="1">
      <c r="A14" s="1740"/>
      <c r="B14" s="1793"/>
      <c r="C14" s="1794"/>
      <c r="D14" s="1794"/>
      <c r="E14" s="1795"/>
      <c r="F14" s="2611" t="s">
        <v>68</v>
      </c>
      <c r="G14" s="2612"/>
      <c r="H14" s="2612"/>
      <c r="I14" s="2613"/>
      <c r="J14" s="2613"/>
      <c r="K14" s="32" t="s">
        <v>64</v>
      </c>
      <c r="L14" s="1740"/>
      <c r="M14" s="1794"/>
      <c r="N14" s="1794"/>
      <c r="O14" s="1794"/>
      <c r="P14" s="1795"/>
      <c r="Q14" s="2611" t="s">
        <v>68</v>
      </c>
      <c r="R14" s="2612"/>
      <c r="S14" s="2612"/>
      <c r="T14" s="2613"/>
      <c r="U14" s="2613"/>
      <c r="V14" s="31" t="s">
        <v>64</v>
      </c>
      <c r="W14" s="1766" t="s">
        <v>74</v>
      </c>
      <c r="X14" s="1767"/>
      <c r="Y14" s="1767"/>
      <c r="Z14" s="1767"/>
      <c r="AA14" s="1768"/>
      <c r="AB14" s="2616"/>
      <c r="AC14" s="2617"/>
      <c r="AD14" s="1736"/>
      <c r="AE14" s="2617"/>
      <c r="AF14" s="2617"/>
      <c r="AG14" s="1846"/>
    </row>
    <row r="15" spans="1:56" ht="18.75" customHeight="1">
      <c r="A15" s="1740"/>
      <c r="B15" s="22" t="s">
        <v>250</v>
      </c>
      <c r="C15" s="137"/>
      <c r="D15" s="137"/>
      <c r="E15" s="137"/>
      <c r="F15" s="137"/>
      <c r="G15" s="137"/>
      <c r="H15" s="137"/>
      <c r="I15" s="2614"/>
      <c r="J15" s="2614"/>
      <c r="K15" s="29" t="s">
        <v>64</v>
      </c>
      <c r="L15" s="1740"/>
      <c r="M15" s="22" t="s">
        <v>250</v>
      </c>
      <c r="N15" s="137"/>
      <c r="O15" s="137"/>
      <c r="P15" s="137"/>
      <c r="Q15" s="137"/>
      <c r="R15" s="137"/>
      <c r="S15" s="137"/>
      <c r="T15" s="2614"/>
      <c r="U15" s="2614"/>
      <c r="V15" s="29" t="s">
        <v>64</v>
      </c>
      <c r="W15" s="1739" t="s">
        <v>48</v>
      </c>
      <c r="X15" s="233" t="s">
        <v>841</v>
      </c>
      <c r="Y15" s="40"/>
      <c r="Z15" s="40"/>
      <c r="AA15" s="40"/>
      <c r="AB15" s="40"/>
      <c r="AC15" s="40"/>
      <c r="AD15" s="40"/>
      <c r="AE15" s="1658" t="s">
        <v>845</v>
      </c>
      <c r="AF15" s="1658"/>
      <c r="AG15" s="39"/>
    </row>
    <row r="16" spans="1:56" ht="18.75" customHeight="1">
      <c r="A16" s="1740"/>
      <c r="B16" s="1676" t="s">
        <v>66</v>
      </c>
      <c r="C16" s="1677"/>
      <c r="D16" s="1677"/>
      <c r="E16" s="1677"/>
      <c r="F16" s="1677"/>
      <c r="G16" s="1677"/>
      <c r="H16" s="1677"/>
      <c r="I16" s="2614"/>
      <c r="J16" s="2614"/>
      <c r="K16" s="31" t="s">
        <v>64</v>
      </c>
      <c r="L16" s="2634"/>
      <c r="M16" s="1793" t="s">
        <v>66</v>
      </c>
      <c r="N16" s="2621"/>
      <c r="O16" s="2621"/>
      <c r="P16" s="2621"/>
      <c r="Q16" s="2621"/>
      <c r="R16" s="2621"/>
      <c r="S16" s="2621"/>
      <c r="T16" s="2614"/>
      <c r="U16" s="2614"/>
      <c r="V16" s="31" t="s">
        <v>64</v>
      </c>
      <c r="W16" s="1740"/>
      <c r="X16" s="36" t="s">
        <v>839</v>
      </c>
      <c r="Y16" s="35"/>
      <c r="Z16" s="35"/>
      <c r="AA16" s="35"/>
      <c r="AB16" s="35"/>
      <c r="AC16" s="35"/>
      <c r="AD16" s="35"/>
      <c r="AE16" s="1708" t="s">
        <v>845</v>
      </c>
      <c r="AF16" s="1708"/>
      <c r="AG16" s="34"/>
    </row>
    <row r="17" spans="1:45" ht="18.75" customHeight="1">
      <c r="A17" s="135"/>
      <c r="B17" s="22" t="s">
        <v>65</v>
      </c>
      <c r="C17" s="136"/>
      <c r="D17" s="136"/>
      <c r="E17" s="136"/>
      <c r="F17" s="136"/>
      <c r="G17" s="136"/>
      <c r="H17" s="136"/>
      <c r="I17" s="2614"/>
      <c r="J17" s="2614"/>
      <c r="K17" s="29" t="s">
        <v>64</v>
      </c>
      <c r="L17" s="135"/>
      <c r="M17" s="22" t="s">
        <v>65</v>
      </c>
      <c r="N17" s="14"/>
      <c r="O17" s="14"/>
      <c r="P17" s="14"/>
      <c r="Q17" s="14"/>
      <c r="R17" s="14"/>
      <c r="S17" s="14"/>
      <c r="T17" s="2614"/>
      <c r="U17" s="2614"/>
      <c r="V17" s="30" t="s">
        <v>64</v>
      </c>
      <c r="W17" s="1740"/>
      <c r="X17" s="28" t="s">
        <v>842</v>
      </c>
      <c r="Y17" s="27"/>
      <c r="Z17" s="27"/>
      <c r="AA17" s="27"/>
      <c r="AB17" s="27"/>
      <c r="AC17" s="27"/>
      <c r="AD17" s="27"/>
      <c r="AE17" s="1655" t="s">
        <v>845</v>
      </c>
      <c r="AF17" s="1655"/>
      <c r="AG17" s="235"/>
    </row>
    <row r="18" spans="1:45" ht="18.75" customHeight="1">
      <c r="A18" s="135"/>
      <c r="B18" s="43"/>
      <c r="C18" s="9"/>
      <c r="D18" s="9"/>
      <c r="E18" s="9"/>
      <c r="F18" s="9"/>
      <c r="G18" s="9"/>
      <c r="H18" s="9"/>
      <c r="I18" s="9"/>
      <c r="J18" s="9"/>
      <c r="K18" s="42"/>
      <c r="L18" s="135"/>
      <c r="M18" s="43"/>
      <c r="N18" s="9"/>
      <c r="O18" s="9"/>
      <c r="P18" s="9"/>
      <c r="Q18" s="9"/>
      <c r="R18" s="9"/>
      <c r="S18" s="9"/>
      <c r="T18" s="9"/>
      <c r="U18" s="9"/>
      <c r="V18" s="42"/>
      <c r="W18" s="1740"/>
      <c r="X18" s="28" t="s">
        <v>843</v>
      </c>
      <c r="Y18" s="27"/>
      <c r="Z18" s="27"/>
      <c r="AA18" s="27"/>
      <c r="AB18" s="27"/>
      <c r="AC18" s="27"/>
      <c r="AD18" s="27"/>
      <c r="AE18" s="1658" t="s">
        <v>845</v>
      </c>
      <c r="AF18" s="1658"/>
      <c r="AG18" s="235"/>
    </row>
    <row r="19" spans="1:45" ht="18.75" customHeight="1">
      <c r="A19" s="135"/>
      <c r="B19" s="43"/>
      <c r="C19" s="9"/>
      <c r="D19" s="9"/>
      <c r="E19" s="9"/>
      <c r="F19" s="9"/>
      <c r="G19" s="9"/>
      <c r="H19" s="9"/>
      <c r="I19" s="9"/>
      <c r="J19" s="9"/>
      <c r="K19" s="42"/>
      <c r="L19" s="134"/>
      <c r="M19" s="58"/>
      <c r="N19" s="23"/>
      <c r="O19" s="23"/>
      <c r="P19" s="23"/>
      <c r="Q19" s="23"/>
      <c r="R19" s="23"/>
      <c r="S19" s="23"/>
      <c r="T19" s="23"/>
      <c r="U19" s="23"/>
      <c r="V19" s="12"/>
      <c r="W19" s="1772"/>
      <c r="X19" s="28" t="s">
        <v>844</v>
      </c>
      <c r="Y19" s="27"/>
      <c r="Z19" s="27"/>
      <c r="AA19" s="27"/>
      <c r="AB19" s="27"/>
      <c r="AC19" s="27"/>
      <c r="AD19" s="27"/>
      <c r="AE19" s="1658" t="s">
        <v>845</v>
      </c>
      <c r="AF19" s="1658"/>
      <c r="AG19" s="235"/>
    </row>
    <row r="20" spans="1:45" ht="18.75" customHeight="1">
      <c r="A20" s="1760" t="s">
        <v>249</v>
      </c>
      <c r="B20" s="1756" t="s">
        <v>62</v>
      </c>
      <c r="C20" s="1757"/>
      <c r="D20" s="1739" t="s">
        <v>61</v>
      </c>
      <c r="E20" s="25"/>
      <c r="F20" s="24"/>
      <c r="G20" s="15"/>
      <c r="H20" s="14"/>
      <c r="I20" s="14" t="s">
        <v>60</v>
      </c>
      <c r="J20" s="14"/>
      <c r="K20" s="14"/>
      <c r="L20" s="14"/>
      <c r="M20" s="23"/>
      <c r="N20" s="23"/>
      <c r="O20" s="23" t="s">
        <v>59</v>
      </c>
      <c r="P20" s="23"/>
      <c r="Q20" s="23"/>
      <c r="R20" s="12"/>
      <c r="S20" s="1735" t="s">
        <v>3</v>
      </c>
      <c r="T20" s="1736"/>
      <c r="U20" s="1736"/>
      <c r="V20" s="1736"/>
      <c r="W20" s="1736"/>
      <c r="X20" s="1736"/>
      <c r="Y20" s="1736"/>
      <c r="Z20" s="1736"/>
      <c r="AA20" s="1736"/>
      <c r="AB20" s="1736"/>
      <c r="AC20" s="1736"/>
      <c r="AD20" s="1736"/>
      <c r="AE20" s="1736"/>
      <c r="AF20" s="1736"/>
      <c r="AG20" s="1846"/>
    </row>
    <row r="21" spans="1:45" ht="18.75" customHeight="1">
      <c r="A21" s="1761"/>
      <c r="B21" s="1758"/>
      <c r="C21" s="1759"/>
      <c r="D21" s="1740"/>
      <c r="E21" s="1843" t="s">
        <v>39</v>
      </c>
      <c r="F21" s="1673" t="s">
        <v>58</v>
      </c>
      <c r="G21" s="1674"/>
      <c r="H21" s="1674"/>
      <c r="I21" s="1674"/>
      <c r="J21" s="1674"/>
      <c r="K21" s="1674"/>
      <c r="L21" s="1674"/>
      <c r="M21" s="1674"/>
      <c r="N21" s="1674"/>
      <c r="O21" s="1674"/>
      <c r="P21" s="1674"/>
      <c r="Q21" s="1674"/>
      <c r="R21" s="1675"/>
      <c r="S21" s="1688"/>
      <c r="T21" s="1689"/>
      <c r="U21" s="1689"/>
      <c r="V21" s="1689"/>
      <c r="W21" s="1689"/>
      <c r="X21" s="1689"/>
      <c r="Y21" s="1689"/>
      <c r="Z21" s="1689"/>
      <c r="AA21" s="1689"/>
      <c r="AB21" s="1689"/>
      <c r="AC21" s="1689"/>
      <c r="AD21" s="1689"/>
      <c r="AE21" s="1689"/>
      <c r="AF21" s="1689"/>
      <c r="AG21" s="12" t="s">
        <v>15</v>
      </c>
    </row>
    <row r="22" spans="1:45" ht="18.75" customHeight="1">
      <c r="A22" s="1761"/>
      <c r="B22" s="1746" t="s">
        <v>57</v>
      </c>
      <c r="C22" s="1746"/>
      <c r="D22" s="1740"/>
      <c r="E22" s="1844"/>
      <c r="F22" s="1673" t="s">
        <v>56</v>
      </c>
      <c r="G22" s="1674"/>
      <c r="H22" s="1674"/>
      <c r="I22" s="1674"/>
      <c r="J22" s="1674"/>
      <c r="K22" s="1674"/>
      <c r="L22" s="1674"/>
      <c r="M22" s="1674"/>
      <c r="N22" s="1674"/>
      <c r="O22" s="1674"/>
      <c r="P22" s="1674"/>
      <c r="Q22" s="1674"/>
      <c r="R22" s="1675"/>
      <c r="S22" s="1688"/>
      <c r="T22" s="1689"/>
      <c r="U22" s="1689"/>
      <c r="V22" s="1689"/>
      <c r="W22" s="1689"/>
      <c r="X22" s="1689"/>
      <c r="Y22" s="1689"/>
      <c r="Z22" s="1689"/>
      <c r="AA22" s="1689"/>
      <c r="AB22" s="1689"/>
      <c r="AC22" s="1689"/>
      <c r="AD22" s="1689"/>
      <c r="AE22" s="1689"/>
      <c r="AF22" s="1689"/>
      <c r="AG22" s="11" t="s">
        <v>15</v>
      </c>
    </row>
    <row r="23" spans="1:45" ht="18.75" customHeight="1">
      <c r="A23" s="1761"/>
      <c r="B23" s="1746"/>
      <c r="C23" s="1746"/>
      <c r="D23" s="1740"/>
      <c r="E23" s="1845"/>
      <c r="F23" s="22"/>
      <c r="G23" s="14"/>
      <c r="H23" s="14"/>
      <c r="I23" s="14" t="s">
        <v>55</v>
      </c>
      <c r="J23" s="14"/>
      <c r="K23" s="14"/>
      <c r="L23" s="14"/>
      <c r="M23" s="14"/>
      <c r="N23" s="14"/>
      <c r="O23" s="14"/>
      <c r="P23" s="14"/>
      <c r="Q23" s="14"/>
      <c r="R23" s="11"/>
      <c r="S23" s="1665">
        <f>SUM(S21:AF22)</f>
        <v>0</v>
      </c>
      <c r="T23" s="1666"/>
      <c r="U23" s="1666"/>
      <c r="V23" s="1666"/>
      <c r="W23" s="1666"/>
      <c r="X23" s="1666"/>
      <c r="Y23" s="1666"/>
      <c r="Z23" s="1666"/>
      <c r="AA23" s="1666"/>
      <c r="AB23" s="1666"/>
      <c r="AC23" s="1666"/>
      <c r="AD23" s="1666"/>
      <c r="AE23" s="1666"/>
      <c r="AF23" s="1666"/>
      <c r="AG23" s="12" t="s">
        <v>15</v>
      </c>
    </row>
    <row r="24" spans="1:45" ht="18.75" customHeight="1">
      <c r="A24" s="1761"/>
      <c r="B24" s="1746" t="s">
        <v>54</v>
      </c>
      <c r="C24" s="1746"/>
      <c r="D24" s="1740"/>
      <c r="E24" s="1749" t="s">
        <v>31</v>
      </c>
      <c r="F24" s="1673" t="s">
        <v>30</v>
      </c>
      <c r="G24" s="1674"/>
      <c r="H24" s="1674"/>
      <c r="I24" s="1674"/>
      <c r="J24" s="1674"/>
      <c r="K24" s="1674"/>
      <c r="L24" s="1674"/>
      <c r="M24" s="1674"/>
      <c r="N24" s="1674"/>
      <c r="O24" s="1674"/>
      <c r="P24" s="1674"/>
      <c r="Q24" s="1674"/>
      <c r="R24" s="1675"/>
      <c r="S24" s="1688"/>
      <c r="T24" s="1689"/>
      <c r="U24" s="1689"/>
      <c r="V24" s="1689"/>
      <c r="W24" s="1689"/>
      <c r="X24" s="1689"/>
      <c r="Y24" s="1689"/>
      <c r="Z24" s="1689"/>
      <c r="AA24" s="1689"/>
      <c r="AB24" s="1689"/>
      <c r="AC24" s="1689"/>
      <c r="AD24" s="1689"/>
      <c r="AE24" s="1689"/>
      <c r="AF24" s="1689"/>
      <c r="AG24" s="11" t="s">
        <v>15</v>
      </c>
    </row>
    <row r="25" spans="1:45" ht="18.75" customHeight="1">
      <c r="A25" s="1761"/>
      <c r="B25" s="1748"/>
      <c r="C25" s="1748"/>
      <c r="D25" s="1740"/>
      <c r="E25" s="1750"/>
      <c r="F25" s="1673" t="s">
        <v>29</v>
      </c>
      <c r="G25" s="1674"/>
      <c r="H25" s="1674"/>
      <c r="I25" s="1674"/>
      <c r="J25" s="1674"/>
      <c r="K25" s="1674"/>
      <c r="L25" s="1674"/>
      <c r="M25" s="1674"/>
      <c r="N25" s="1674"/>
      <c r="O25" s="1674"/>
      <c r="P25" s="1674"/>
      <c r="Q25" s="1674"/>
      <c r="R25" s="1675"/>
      <c r="S25" s="1688"/>
      <c r="T25" s="1689"/>
      <c r="U25" s="1689"/>
      <c r="V25" s="1689"/>
      <c r="W25" s="1689"/>
      <c r="X25" s="1689"/>
      <c r="Y25" s="1689"/>
      <c r="Z25" s="1689"/>
      <c r="AA25" s="1689"/>
      <c r="AB25" s="1689"/>
      <c r="AC25" s="1689"/>
      <c r="AD25" s="1689"/>
      <c r="AE25" s="1689"/>
      <c r="AF25" s="1689"/>
      <c r="AG25" s="11" t="s">
        <v>15</v>
      </c>
    </row>
    <row r="26" spans="1:45" ht="18.75" customHeight="1">
      <c r="A26" s="1761"/>
      <c r="B26" s="1746" t="s">
        <v>53</v>
      </c>
      <c r="C26" s="1746"/>
      <c r="D26" s="1740"/>
      <c r="E26" s="1751"/>
      <c r="F26" s="21"/>
      <c r="G26" s="15"/>
      <c r="H26" s="14"/>
      <c r="I26" s="14" t="s">
        <v>25</v>
      </c>
      <c r="J26" s="14"/>
      <c r="K26" s="14"/>
      <c r="L26" s="14"/>
      <c r="M26" s="14"/>
      <c r="N26" s="14"/>
      <c r="O26" s="14" t="s">
        <v>3</v>
      </c>
      <c r="P26" s="14"/>
      <c r="Q26" s="14"/>
      <c r="R26" s="11"/>
      <c r="S26" s="1665">
        <f>SUM(S24:AF25)</f>
        <v>0</v>
      </c>
      <c r="T26" s="1666"/>
      <c r="U26" s="1666"/>
      <c r="V26" s="1666"/>
      <c r="W26" s="1666"/>
      <c r="X26" s="1666"/>
      <c r="Y26" s="1666"/>
      <c r="Z26" s="1666"/>
      <c r="AA26" s="1666"/>
      <c r="AB26" s="1666"/>
      <c r="AC26" s="1666"/>
      <c r="AD26" s="1666"/>
      <c r="AE26" s="1666"/>
      <c r="AF26" s="1666"/>
      <c r="AG26" s="11"/>
    </row>
    <row r="27" spans="1:45" ht="18.75" customHeight="1" thickBot="1">
      <c r="A27" s="1761"/>
      <c r="B27" s="1748"/>
      <c r="C27" s="1748"/>
      <c r="D27" s="1740"/>
      <c r="E27" s="2625" t="s">
        <v>52</v>
      </c>
      <c r="F27" s="2618"/>
      <c r="G27" s="2618"/>
      <c r="H27" s="2618"/>
      <c r="I27" s="2618"/>
      <c r="J27" s="2618"/>
      <c r="K27" s="2618"/>
      <c r="L27" s="2618"/>
      <c r="M27" s="2618"/>
      <c r="N27" s="2618"/>
      <c r="O27" s="2618"/>
      <c r="P27" s="2618"/>
      <c r="Q27" s="2618"/>
      <c r="R27" s="2626"/>
      <c r="S27" s="1683">
        <f>SUM(S23,S26)</f>
        <v>0</v>
      </c>
      <c r="T27" s="1684"/>
      <c r="U27" s="1684"/>
      <c r="V27" s="1684"/>
      <c r="W27" s="1684"/>
      <c r="X27" s="1684"/>
      <c r="Y27" s="1684"/>
      <c r="Z27" s="1684"/>
      <c r="AA27" s="1684"/>
      <c r="AB27" s="1684"/>
      <c r="AC27" s="1684"/>
      <c r="AD27" s="1684"/>
      <c r="AE27" s="1684"/>
      <c r="AF27" s="1684"/>
      <c r="AG27" s="20" t="s">
        <v>15</v>
      </c>
    </row>
    <row r="28" spans="1:45" ht="18.75" customHeight="1">
      <c r="A28" s="2649" t="s">
        <v>248</v>
      </c>
      <c r="B28" s="1797"/>
      <c r="C28" s="1797"/>
      <c r="D28" s="1798"/>
      <c r="E28" s="1828" t="s">
        <v>1660</v>
      </c>
      <c r="F28" s="1829"/>
      <c r="G28" s="1829"/>
      <c r="H28" s="1829"/>
      <c r="I28" s="1830"/>
      <c r="J28" s="1848" t="s">
        <v>1050</v>
      </c>
      <c r="K28" s="1849"/>
      <c r="L28" s="1849"/>
      <c r="M28" s="1849"/>
      <c r="N28" s="1849"/>
      <c r="O28" s="1849"/>
      <c r="P28" s="1851" t="s">
        <v>1053</v>
      </c>
      <c r="Q28" s="1852"/>
      <c r="R28" s="1852"/>
      <c r="S28" s="1852"/>
      <c r="T28" s="1852"/>
      <c r="U28" s="1853"/>
      <c r="V28" s="1662" t="s">
        <v>47</v>
      </c>
      <c r="W28" s="1663"/>
      <c r="X28" s="1663"/>
      <c r="Y28" s="1663"/>
      <c r="Z28" s="1663"/>
      <c r="AA28" s="1664"/>
      <c r="AB28" s="1659" t="s">
        <v>46</v>
      </c>
      <c r="AC28" s="1660"/>
      <c r="AD28" s="1660"/>
      <c r="AE28" s="1660"/>
      <c r="AF28" s="1660"/>
      <c r="AG28" s="1661"/>
      <c r="AH28" s="19"/>
      <c r="AI28" s="9"/>
      <c r="AJ28" s="9"/>
      <c r="AK28" s="9"/>
    </row>
    <row r="29" spans="1:45" ht="18.75" customHeight="1" thickBot="1">
      <c r="A29" s="2652" t="s">
        <v>45</v>
      </c>
      <c r="B29" s="2653"/>
      <c r="C29" s="2653"/>
      <c r="D29" s="2654"/>
      <c r="E29" s="1831" t="s">
        <v>1049</v>
      </c>
      <c r="F29" s="1832"/>
      <c r="G29" s="1832"/>
      <c r="H29" s="1832"/>
      <c r="I29" s="1833"/>
      <c r="J29" s="1834" t="s">
        <v>1051</v>
      </c>
      <c r="K29" s="1835"/>
      <c r="L29" s="1835"/>
      <c r="M29" s="1835"/>
      <c r="N29" s="1835"/>
      <c r="O29" s="1835"/>
      <c r="P29" s="1834" t="s">
        <v>1052</v>
      </c>
      <c r="Q29" s="1835"/>
      <c r="R29" s="1835"/>
      <c r="S29" s="1835"/>
      <c r="T29" s="1835"/>
      <c r="U29" s="1850"/>
      <c r="V29" s="2622" t="s">
        <v>44</v>
      </c>
      <c r="W29" s="2623"/>
      <c r="X29" s="2623"/>
      <c r="Y29" s="2623"/>
      <c r="Z29" s="2623"/>
      <c r="AA29" s="2624"/>
      <c r="AB29" s="1825" t="s">
        <v>44</v>
      </c>
      <c r="AC29" s="1826"/>
      <c r="AD29" s="1826"/>
      <c r="AE29" s="1826"/>
      <c r="AF29" s="1826"/>
      <c r="AG29" s="1827"/>
      <c r="AH29" s="19"/>
      <c r="AI29" s="9"/>
      <c r="AJ29" s="9"/>
      <c r="AK29" s="9"/>
      <c r="AL29" s="9"/>
      <c r="AM29" s="9"/>
      <c r="AN29" s="9"/>
      <c r="AO29" s="9"/>
      <c r="AP29" s="9"/>
      <c r="AQ29" s="9"/>
      <c r="AR29" s="9"/>
      <c r="AS29" s="9"/>
    </row>
    <row r="30" spans="1:45" ht="18.75" customHeight="1">
      <c r="A30" s="1740" t="s">
        <v>43</v>
      </c>
      <c r="B30" s="2644" t="s">
        <v>1095</v>
      </c>
      <c r="C30" s="2634"/>
      <c r="D30" s="18"/>
      <c r="E30" s="1735" t="s">
        <v>42</v>
      </c>
      <c r="F30" s="1736"/>
      <c r="G30" s="1736"/>
      <c r="H30" s="1736"/>
      <c r="I30" s="1736"/>
      <c r="J30" s="1736"/>
      <c r="K30" s="1736"/>
      <c r="L30" s="1736"/>
      <c r="M30" s="1736"/>
      <c r="N30" s="1846"/>
      <c r="O30" s="1735" t="s">
        <v>41</v>
      </c>
      <c r="P30" s="1736"/>
      <c r="Q30" s="1736"/>
      <c r="R30" s="1846"/>
      <c r="S30" s="1735" t="s">
        <v>40</v>
      </c>
      <c r="T30" s="1736"/>
      <c r="U30" s="1736"/>
      <c r="V30" s="1736"/>
      <c r="W30" s="1736"/>
      <c r="X30" s="1736"/>
      <c r="Y30" s="1736"/>
      <c r="Z30" s="1736"/>
      <c r="AA30" s="1736"/>
      <c r="AB30" s="1736"/>
      <c r="AC30" s="1736"/>
      <c r="AD30" s="1736"/>
      <c r="AE30" s="1736"/>
      <c r="AF30" s="1736"/>
      <c r="AG30" s="1846"/>
    </row>
    <row r="31" spans="1:45" ht="18.75" customHeight="1">
      <c r="A31" s="1740"/>
      <c r="B31" s="2644"/>
      <c r="C31" s="2634"/>
      <c r="D31" s="1813" t="s">
        <v>39</v>
      </c>
      <c r="E31" s="1673" t="s">
        <v>38</v>
      </c>
      <c r="F31" s="1674"/>
      <c r="G31" s="1674"/>
      <c r="H31" s="1674"/>
      <c r="I31" s="1674"/>
      <c r="J31" s="1674"/>
      <c r="K31" s="1674"/>
      <c r="L31" s="1674"/>
      <c r="M31" s="1674"/>
      <c r="N31" s="1675"/>
      <c r="O31" s="1819"/>
      <c r="P31" s="1820"/>
      <c r="Q31" s="1820"/>
      <c r="R31" s="11" t="s">
        <v>9</v>
      </c>
      <c r="S31" s="1688"/>
      <c r="T31" s="1689"/>
      <c r="U31" s="1689"/>
      <c r="V31" s="1689"/>
      <c r="W31" s="1689"/>
      <c r="X31" s="1689"/>
      <c r="Y31" s="1689"/>
      <c r="Z31" s="1689"/>
      <c r="AA31" s="1689"/>
      <c r="AB31" s="1689"/>
      <c r="AC31" s="1689"/>
      <c r="AD31" s="1689"/>
      <c r="AE31" s="1689"/>
      <c r="AF31" s="1689"/>
      <c r="AG31" s="12" t="s">
        <v>15</v>
      </c>
    </row>
    <row r="32" spans="1:45" ht="26.25" customHeight="1">
      <c r="A32" s="1740"/>
      <c r="B32" s="2644"/>
      <c r="C32" s="2634"/>
      <c r="D32" s="1814"/>
      <c r="E32" s="1816" t="s">
        <v>246</v>
      </c>
      <c r="F32" s="1674"/>
      <c r="G32" s="1674"/>
      <c r="H32" s="1674"/>
      <c r="I32" s="1674"/>
      <c r="J32" s="1674"/>
      <c r="K32" s="1674"/>
      <c r="L32" s="1674"/>
      <c r="M32" s="1674"/>
      <c r="N32" s="1675"/>
      <c r="O32" s="1819"/>
      <c r="P32" s="1820"/>
      <c r="Q32" s="1820"/>
      <c r="R32" s="11" t="s">
        <v>9</v>
      </c>
      <c r="S32" s="1688"/>
      <c r="T32" s="1689"/>
      <c r="U32" s="1689"/>
      <c r="V32" s="1689"/>
      <c r="W32" s="1689"/>
      <c r="X32" s="1689"/>
      <c r="Y32" s="1689"/>
      <c r="Z32" s="1689"/>
      <c r="AA32" s="1689"/>
      <c r="AB32" s="1689"/>
      <c r="AC32" s="1689"/>
      <c r="AD32" s="1689"/>
      <c r="AE32" s="1689"/>
      <c r="AF32" s="1689"/>
      <c r="AG32" s="11" t="s">
        <v>15</v>
      </c>
    </row>
    <row r="33" spans="1:41" ht="18.75" customHeight="1">
      <c r="A33" s="1740"/>
      <c r="B33" s="2644"/>
      <c r="C33" s="2634"/>
      <c r="D33" s="1814"/>
      <c r="E33" s="1674" t="s">
        <v>36</v>
      </c>
      <c r="F33" s="1674"/>
      <c r="G33" s="1674"/>
      <c r="H33" s="1674"/>
      <c r="I33" s="1674"/>
      <c r="J33" s="1674"/>
      <c r="K33" s="1674"/>
      <c r="L33" s="1674"/>
      <c r="M33" s="1674"/>
      <c r="N33" s="1674"/>
      <c r="O33" s="1674"/>
      <c r="P33" s="1674"/>
      <c r="Q33" s="1674"/>
      <c r="R33" s="1675"/>
      <c r="S33" s="1688"/>
      <c r="T33" s="1689"/>
      <c r="U33" s="1689"/>
      <c r="V33" s="1689"/>
      <c r="W33" s="1689"/>
      <c r="X33" s="1689"/>
      <c r="Y33" s="1689"/>
      <c r="Z33" s="1689"/>
      <c r="AA33" s="1689"/>
      <c r="AB33" s="1689"/>
      <c r="AC33" s="1689"/>
      <c r="AD33" s="1689"/>
      <c r="AE33" s="1689"/>
      <c r="AF33" s="1689"/>
      <c r="AG33" s="11" t="s">
        <v>15</v>
      </c>
    </row>
    <row r="34" spans="1:41" ht="18.75" customHeight="1">
      <c r="A34" s="1740"/>
      <c r="B34" s="2644"/>
      <c r="C34" s="2634"/>
      <c r="D34" s="1814"/>
      <c r="E34" s="1673" t="s">
        <v>35</v>
      </c>
      <c r="F34" s="1674"/>
      <c r="G34" s="1674"/>
      <c r="H34" s="1674"/>
      <c r="I34" s="1674"/>
      <c r="J34" s="1674"/>
      <c r="K34" s="1674"/>
      <c r="L34" s="1674"/>
      <c r="M34" s="1674"/>
      <c r="N34" s="1674"/>
      <c r="O34" s="1674"/>
      <c r="P34" s="1674"/>
      <c r="Q34" s="1674"/>
      <c r="R34" s="1675"/>
      <c r="S34" s="1688"/>
      <c r="T34" s="1689"/>
      <c r="U34" s="1689"/>
      <c r="V34" s="1689"/>
      <c r="W34" s="1689"/>
      <c r="X34" s="1689"/>
      <c r="Y34" s="1689"/>
      <c r="Z34" s="1689"/>
      <c r="AA34" s="1689"/>
      <c r="AB34" s="1689"/>
      <c r="AC34" s="1689"/>
      <c r="AD34" s="1689"/>
      <c r="AE34" s="1689"/>
      <c r="AF34" s="1689"/>
      <c r="AG34" s="11" t="s">
        <v>15</v>
      </c>
    </row>
    <row r="35" spans="1:41" ht="18.75" customHeight="1">
      <c r="A35" s="1740"/>
      <c r="B35" s="2644"/>
      <c r="C35" s="2634"/>
      <c r="D35" s="1814"/>
      <c r="E35" s="1673" t="s">
        <v>34</v>
      </c>
      <c r="F35" s="1674"/>
      <c r="G35" s="1674"/>
      <c r="H35" s="1674"/>
      <c r="I35" s="1674"/>
      <c r="J35" s="1674"/>
      <c r="K35" s="1674"/>
      <c r="L35" s="1674"/>
      <c r="M35" s="1674"/>
      <c r="N35" s="1674"/>
      <c r="O35" s="1674"/>
      <c r="P35" s="1674"/>
      <c r="Q35" s="1674"/>
      <c r="R35" s="1675"/>
      <c r="S35" s="1688"/>
      <c r="T35" s="1689"/>
      <c r="U35" s="1689"/>
      <c r="V35" s="1689"/>
      <c r="W35" s="1689"/>
      <c r="X35" s="1689"/>
      <c r="Y35" s="1689"/>
      <c r="Z35" s="1689"/>
      <c r="AA35" s="1689"/>
      <c r="AB35" s="1689"/>
      <c r="AC35" s="1689"/>
      <c r="AD35" s="1689"/>
      <c r="AE35" s="1689"/>
      <c r="AF35" s="1689"/>
      <c r="AG35" s="12" t="s">
        <v>15</v>
      </c>
    </row>
    <row r="36" spans="1:41" ht="18.75" customHeight="1">
      <c r="A36" s="1740"/>
      <c r="B36" s="2644"/>
      <c r="C36" s="2634"/>
      <c r="D36" s="1814"/>
      <c r="E36" s="1816" t="s">
        <v>33</v>
      </c>
      <c r="F36" s="2647"/>
      <c r="G36" s="2647"/>
      <c r="H36" s="2647"/>
      <c r="I36" s="2647"/>
      <c r="J36" s="2647"/>
      <c r="K36" s="2647"/>
      <c r="L36" s="2647"/>
      <c r="M36" s="2647"/>
      <c r="N36" s="2647"/>
      <c r="O36" s="2647"/>
      <c r="P36" s="2647"/>
      <c r="Q36" s="2647"/>
      <c r="R36" s="2648"/>
      <c r="S36" s="1688"/>
      <c r="T36" s="1689"/>
      <c r="U36" s="1689"/>
      <c r="V36" s="1689"/>
      <c r="W36" s="1689"/>
      <c r="X36" s="1689"/>
      <c r="Y36" s="1689"/>
      <c r="Z36" s="1689"/>
      <c r="AA36" s="1689"/>
      <c r="AB36" s="1689"/>
      <c r="AC36" s="1689"/>
      <c r="AD36" s="1689"/>
      <c r="AE36" s="1689"/>
      <c r="AF36" s="1689"/>
      <c r="AG36" s="12" t="s">
        <v>15</v>
      </c>
    </row>
    <row r="37" spans="1:41" ht="25" customHeight="1">
      <c r="A37" s="1740"/>
      <c r="B37" s="2644"/>
      <c r="C37" s="2634"/>
      <c r="D37" s="1814"/>
      <c r="E37" s="1816" t="s">
        <v>1136</v>
      </c>
      <c r="F37" s="2647"/>
      <c r="G37" s="2647"/>
      <c r="H37" s="2647"/>
      <c r="I37" s="2647"/>
      <c r="J37" s="2647"/>
      <c r="K37" s="2647"/>
      <c r="L37" s="2647"/>
      <c r="M37" s="2647"/>
      <c r="N37" s="2647"/>
      <c r="O37" s="2647"/>
      <c r="P37" s="2647"/>
      <c r="Q37" s="2647"/>
      <c r="R37" s="2648"/>
      <c r="S37" s="1730"/>
      <c r="T37" s="1731"/>
      <c r="U37" s="1731"/>
      <c r="V37" s="1731"/>
      <c r="W37" s="1731"/>
      <c r="X37" s="1731"/>
      <c r="Y37" s="1731"/>
      <c r="Z37" s="1731"/>
      <c r="AA37" s="1731"/>
      <c r="AB37" s="1731"/>
      <c r="AC37" s="1731"/>
      <c r="AD37" s="1731"/>
      <c r="AE37" s="1731"/>
      <c r="AF37" s="1731"/>
      <c r="AG37" s="12" t="s">
        <v>15</v>
      </c>
    </row>
    <row r="38" spans="1:41" ht="25" customHeight="1">
      <c r="A38" s="1740"/>
      <c r="B38" s="2644"/>
      <c r="C38" s="2634"/>
      <c r="D38" s="1814"/>
      <c r="E38" s="1816" t="s">
        <v>1135</v>
      </c>
      <c r="F38" s="2647"/>
      <c r="G38" s="2647"/>
      <c r="H38" s="2647"/>
      <c r="I38" s="2647"/>
      <c r="J38" s="2647"/>
      <c r="K38" s="2647"/>
      <c r="L38" s="2647"/>
      <c r="M38" s="2647"/>
      <c r="N38" s="2647"/>
      <c r="O38" s="2647"/>
      <c r="P38" s="2647"/>
      <c r="Q38" s="2647"/>
      <c r="R38" s="2648"/>
      <c r="S38" s="1730"/>
      <c r="T38" s="1731"/>
      <c r="U38" s="1731"/>
      <c r="V38" s="1731"/>
      <c r="W38" s="1731"/>
      <c r="X38" s="1731"/>
      <c r="Y38" s="1731"/>
      <c r="Z38" s="1731"/>
      <c r="AA38" s="1731"/>
      <c r="AB38" s="1731"/>
      <c r="AC38" s="1731"/>
      <c r="AD38" s="1731"/>
      <c r="AE38" s="1731"/>
      <c r="AF38" s="1731"/>
      <c r="AG38" s="12" t="s">
        <v>15</v>
      </c>
    </row>
    <row r="39" spans="1:41" ht="18.75" customHeight="1">
      <c r="A39" s="1740"/>
      <c r="B39" s="2644"/>
      <c r="C39" s="2634"/>
      <c r="D39" s="1814"/>
      <c r="E39" s="1673" t="s">
        <v>32</v>
      </c>
      <c r="F39" s="2650"/>
      <c r="G39" s="2650"/>
      <c r="H39" s="2650"/>
      <c r="I39" s="2650"/>
      <c r="J39" s="2650"/>
      <c r="K39" s="2650"/>
      <c r="L39" s="2650"/>
      <c r="M39" s="2650"/>
      <c r="N39" s="2650"/>
      <c r="O39" s="2650"/>
      <c r="P39" s="2650"/>
      <c r="Q39" s="2650"/>
      <c r="R39" s="2651"/>
      <c r="S39" s="1730"/>
      <c r="T39" s="1731"/>
      <c r="U39" s="1731"/>
      <c r="V39" s="1731"/>
      <c r="W39" s="1731"/>
      <c r="X39" s="1731"/>
      <c r="Y39" s="1731"/>
      <c r="Z39" s="1731"/>
      <c r="AA39" s="1731"/>
      <c r="AB39" s="1731"/>
      <c r="AC39" s="1731"/>
      <c r="AD39" s="1731"/>
      <c r="AE39" s="1731"/>
      <c r="AF39" s="1731"/>
      <c r="AG39" s="12" t="s">
        <v>15</v>
      </c>
    </row>
    <row r="40" spans="1:41" ht="18.75" customHeight="1">
      <c r="A40" s="1740"/>
      <c r="B40" s="2644"/>
      <c r="C40" s="2634"/>
      <c r="D40" s="1815"/>
      <c r="E40" s="16"/>
      <c r="F40" s="15"/>
      <c r="G40" s="15"/>
      <c r="H40" s="14" t="s">
        <v>25</v>
      </c>
      <c r="I40" s="14"/>
      <c r="J40" s="14"/>
      <c r="K40" s="14"/>
      <c r="L40" s="14"/>
      <c r="M40" s="14"/>
      <c r="N40" s="14"/>
      <c r="O40" s="14" t="s">
        <v>3</v>
      </c>
      <c r="P40" s="14"/>
      <c r="Q40" s="14"/>
      <c r="R40" s="11"/>
      <c r="S40" s="1665">
        <f>SUM(S31:AF39)</f>
        <v>0</v>
      </c>
      <c r="T40" s="1666"/>
      <c r="U40" s="1666"/>
      <c r="V40" s="1666"/>
      <c r="W40" s="1666"/>
      <c r="X40" s="1666"/>
      <c r="Y40" s="1666"/>
      <c r="Z40" s="1666"/>
      <c r="AA40" s="1666"/>
      <c r="AB40" s="1666"/>
      <c r="AC40" s="1666"/>
      <c r="AD40" s="1666"/>
      <c r="AE40" s="1666"/>
      <c r="AF40" s="1666"/>
      <c r="AG40" s="11" t="s">
        <v>15</v>
      </c>
    </row>
    <row r="41" spans="1:41" ht="18.75" customHeight="1">
      <c r="A41" s="1740"/>
      <c r="B41" s="2644"/>
      <c r="C41" s="2634"/>
      <c r="D41" s="1807" t="s">
        <v>31</v>
      </c>
      <c r="E41" s="1674" t="s">
        <v>30</v>
      </c>
      <c r="F41" s="1674"/>
      <c r="G41" s="1674"/>
      <c r="H41" s="1674"/>
      <c r="I41" s="1674"/>
      <c r="J41" s="1674"/>
      <c r="K41" s="1675"/>
      <c r="L41" s="1732" t="s">
        <v>28</v>
      </c>
      <c r="M41" s="1732"/>
      <c r="N41" s="1732"/>
      <c r="O41" s="17" t="s">
        <v>27</v>
      </c>
      <c r="P41" s="1732" t="s">
        <v>26</v>
      </c>
      <c r="Q41" s="1732"/>
      <c r="R41" s="1733"/>
      <c r="S41" s="1688"/>
      <c r="T41" s="1689"/>
      <c r="U41" s="1689"/>
      <c r="V41" s="1689"/>
      <c r="W41" s="1689"/>
      <c r="X41" s="1689"/>
      <c r="Y41" s="1689"/>
      <c r="Z41" s="1689"/>
      <c r="AA41" s="1689"/>
      <c r="AB41" s="1689"/>
      <c r="AC41" s="1689"/>
      <c r="AD41" s="1689"/>
      <c r="AE41" s="1689"/>
      <c r="AF41" s="1689"/>
      <c r="AG41" s="11" t="s">
        <v>15</v>
      </c>
      <c r="AJ41" s="9"/>
      <c r="AK41" s="9"/>
    </row>
    <row r="42" spans="1:41" ht="18.75" customHeight="1">
      <c r="A42" s="1740"/>
      <c r="B42" s="2644"/>
      <c r="C42" s="2634"/>
      <c r="D42" s="1808"/>
      <c r="E42" s="1674" t="s">
        <v>29</v>
      </c>
      <c r="F42" s="1674"/>
      <c r="G42" s="1674"/>
      <c r="H42" s="1674"/>
      <c r="I42" s="1674"/>
      <c r="J42" s="1674"/>
      <c r="K42" s="1675"/>
      <c r="L42" s="1732" t="s">
        <v>28</v>
      </c>
      <c r="M42" s="1732"/>
      <c r="N42" s="1732"/>
      <c r="O42" s="17" t="s">
        <v>27</v>
      </c>
      <c r="P42" s="1732" t="s">
        <v>26</v>
      </c>
      <c r="Q42" s="1732"/>
      <c r="R42" s="1733"/>
      <c r="S42" s="1688"/>
      <c r="T42" s="1689"/>
      <c r="U42" s="1689"/>
      <c r="V42" s="1689"/>
      <c r="W42" s="1689"/>
      <c r="X42" s="1689"/>
      <c r="Y42" s="1689"/>
      <c r="Z42" s="1689"/>
      <c r="AA42" s="1689"/>
      <c r="AB42" s="1689"/>
      <c r="AC42" s="1689"/>
      <c r="AD42" s="1689"/>
      <c r="AE42" s="1689"/>
      <c r="AF42" s="1689"/>
      <c r="AG42" s="11" t="s">
        <v>15</v>
      </c>
    </row>
    <row r="43" spans="1:41" ht="18.75" customHeight="1">
      <c r="A43" s="1740"/>
      <c r="B43" s="2644"/>
      <c r="C43" s="2634"/>
      <c r="D43" s="1809"/>
      <c r="E43" s="16"/>
      <c r="F43" s="15"/>
      <c r="G43" s="15"/>
      <c r="H43" s="14" t="s">
        <v>25</v>
      </c>
      <c r="I43" s="14"/>
      <c r="J43" s="14"/>
      <c r="K43" s="14"/>
      <c r="L43" s="14"/>
      <c r="M43" s="14"/>
      <c r="N43" s="14"/>
      <c r="O43" s="14" t="s">
        <v>3</v>
      </c>
      <c r="P43" s="14"/>
      <c r="Q43" s="14"/>
      <c r="R43" s="11"/>
      <c r="S43" s="1665">
        <f>SUM(S41:AF42)</f>
        <v>0</v>
      </c>
      <c r="T43" s="1666"/>
      <c r="U43" s="1666"/>
      <c r="V43" s="1666"/>
      <c r="W43" s="1666"/>
      <c r="X43" s="1666"/>
      <c r="Y43" s="1666"/>
      <c r="Z43" s="1666"/>
      <c r="AA43" s="1666"/>
      <c r="AB43" s="1666"/>
      <c r="AC43" s="1666"/>
      <c r="AD43" s="1666"/>
      <c r="AE43" s="1666"/>
      <c r="AF43" s="1666"/>
      <c r="AG43" s="11" t="s">
        <v>15</v>
      </c>
    </row>
    <row r="44" spans="1:41" ht="18.75" customHeight="1" thickBot="1">
      <c r="A44" s="1799"/>
      <c r="B44" s="2645"/>
      <c r="C44" s="2646"/>
      <c r="D44" s="1810" t="s">
        <v>24</v>
      </c>
      <c r="E44" s="1811"/>
      <c r="F44" s="1811"/>
      <c r="G44" s="1811"/>
      <c r="H44" s="1811"/>
      <c r="I44" s="1811"/>
      <c r="J44" s="1811"/>
      <c r="K44" s="1811"/>
      <c r="L44" s="1811"/>
      <c r="M44" s="1811"/>
      <c r="N44" s="1811"/>
      <c r="O44" s="1811"/>
      <c r="P44" s="1811"/>
      <c r="Q44" s="1811"/>
      <c r="R44" s="1812"/>
      <c r="S44" s="1728">
        <f>SUM(S40,S43)</f>
        <v>0</v>
      </c>
      <c r="T44" s="1729"/>
      <c r="U44" s="1729"/>
      <c r="V44" s="1729"/>
      <c r="W44" s="1729"/>
      <c r="X44" s="1729"/>
      <c r="Y44" s="1729"/>
      <c r="Z44" s="1729"/>
      <c r="AA44" s="1729"/>
      <c r="AB44" s="1729"/>
      <c r="AC44" s="1729"/>
      <c r="AD44" s="1729"/>
      <c r="AE44" s="1729"/>
      <c r="AF44" s="1729"/>
      <c r="AG44" s="13" t="s">
        <v>15</v>
      </c>
      <c r="AH44" s="9"/>
      <c r="AI44" s="9"/>
      <c r="AJ44" s="9"/>
      <c r="AK44" s="9"/>
      <c r="AL44" s="9"/>
      <c r="AM44" s="9"/>
      <c r="AN44" s="9"/>
      <c r="AO44" s="9"/>
    </row>
    <row r="45" spans="1:41" ht="19.5" customHeight="1">
      <c r="A45" s="1796" t="s">
        <v>245</v>
      </c>
      <c r="B45" s="1797"/>
      <c r="C45" s="1797"/>
      <c r="D45" s="1798"/>
      <c r="E45" s="1722" t="s">
        <v>22</v>
      </c>
      <c r="F45" s="1723"/>
      <c r="G45" s="1723"/>
      <c r="H45" s="1723"/>
      <c r="I45" s="1723"/>
      <c r="J45" s="1723"/>
      <c r="K45" s="1723"/>
      <c r="L45" s="1723"/>
      <c r="M45" s="1723"/>
      <c r="N45" s="1723"/>
      <c r="O45" s="1723"/>
      <c r="P45" s="1723"/>
      <c r="Q45" s="1723"/>
      <c r="R45" s="1724"/>
      <c r="S45" s="1720"/>
      <c r="T45" s="1721"/>
      <c r="U45" s="1721"/>
      <c r="V45" s="1721"/>
      <c r="W45" s="1721"/>
      <c r="X45" s="1721"/>
      <c r="Y45" s="1721"/>
      <c r="Z45" s="1721"/>
      <c r="AA45" s="1721"/>
      <c r="AB45" s="1721"/>
      <c r="AC45" s="1721"/>
      <c r="AD45" s="1721"/>
      <c r="AE45" s="1721"/>
      <c r="AF45" s="1721"/>
      <c r="AG45" s="12" t="s">
        <v>15</v>
      </c>
      <c r="AH45" s="10"/>
      <c r="AI45" s="10"/>
      <c r="AJ45" s="10"/>
      <c r="AK45" s="10"/>
      <c r="AL45" s="10"/>
      <c r="AM45" s="10"/>
      <c r="AN45" s="9"/>
      <c r="AO45" s="9"/>
    </row>
    <row r="46" spans="1:41" ht="18.75" customHeight="1">
      <c r="A46" s="1803" t="s">
        <v>21</v>
      </c>
      <c r="B46" s="1804"/>
      <c r="C46" s="1804"/>
      <c r="D46" s="1805"/>
      <c r="E46" s="1673" t="s">
        <v>20</v>
      </c>
      <c r="F46" s="1674"/>
      <c r="G46" s="1674"/>
      <c r="H46" s="1674"/>
      <c r="I46" s="1674"/>
      <c r="J46" s="1674"/>
      <c r="K46" s="1674"/>
      <c r="L46" s="1674"/>
      <c r="M46" s="1674"/>
      <c r="N46" s="1674"/>
      <c r="O46" s="1674"/>
      <c r="P46" s="1674"/>
      <c r="Q46" s="1674"/>
      <c r="R46" s="1675"/>
      <c r="S46" s="1688"/>
      <c r="T46" s="1689"/>
      <c r="U46" s="1689"/>
      <c r="V46" s="1689"/>
      <c r="W46" s="1689"/>
      <c r="X46" s="1689"/>
      <c r="Y46" s="1689"/>
      <c r="Z46" s="1689"/>
      <c r="AA46" s="1689"/>
      <c r="AB46" s="1689"/>
      <c r="AC46" s="1689"/>
      <c r="AD46" s="1689"/>
      <c r="AE46" s="1689"/>
      <c r="AF46" s="1689"/>
      <c r="AG46" s="11" t="s">
        <v>15</v>
      </c>
      <c r="AH46" s="10"/>
      <c r="AI46" s="10"/>
      <c r="AJ46" s="10"/>
      <c r="AK46" s="10"/>
      <c r="AL46" s="10"/>
      <c r="AM46" s="10"/>
      <c r="AN46" s="9"/>
      <c r="AO46" s="9"/>
    </row>
    <row r="47" spans="1:41" ht="18.75" customHeight="1">
      <c r="A47" s="1803" t="s">
        <v>19</v>
      </c>
      <c r="B47" s="1804"/>
      <c r="C47" s="1804"/>
      <c r="D47" s="1805"/>
      <c r="E47" s="1763" t="s">
        <v>18</v>
      </c>
      <c r="F47" s="1764"/>
      <c r="G47" s="1764"/>
      <c r="H47" s="1764"/>
      <c r="I47" s="1764"/>
      <c r="J47" s="1764"/>
      <c r="K47" s="1764"/>
      <c r="L47" s="1764"/>
      <c r="M47" s="1764"/>
      <c r="N47" s="1764"/>
      <c r="O47" s="1764"/>
      <c r="P47" s="1764"/>
      <c r="Q47" s="1764"/>
      <c r="R47" s="1765"/>
      <c r="S47" s="2655">
        <f>S48+S49</f>
        <v>0</v>
      </c>
      <c r="T47" s="2656"/>
      <c r="U47" s="2656"/>
      <c r="V47" s="2656"/>
      <c r="W47" s="2656"/>
      <c r="X47" s="2656"/>
      <c r="Y47" s="2656"/>
      <c r="Z47" s="2656"/>
      <c r="AA47" s="2656"/>
      <c r="AB47" s="2656"/>
      <c r="AC47" s="2656"/>
      <c r="AD47" s="2656"/>
      <c r="AE47" s="2656"/>
      <c r="AF47" s="2656"/>
      <c r="AG47" s="11" t="s">
        <v>15</v>
      </c>
      <c r="AH47" s="10"/>
      <c r="AI47" s="10"/>
      <c r="AJ47" s="10"/>
      <c r="AK47" s="10"/>
      <c r="AL47" s="10"/>
      <c r="AM47" s="10"/>
      <c r="AN47" s="9"/>
      <c r="AO47" s="9"/>
    </row>
    <row r="48" spans="1:41" ht="18.75" customHeight="1">
      <c r="A48" s="133"/>
      <c r="B48" s="80"/>
      <c r="C48" s="80"/>
      <c r="D48" s="132"/>
      <c r="E48" s="45"/>
      <c r="F48" s="44"/>
      <c r="G48" s="131"/>
      <c r="H48" s="2643" t="s">
        <v>244</v>
      </c>
      <c r="I48" s="1674"/>
      <c r="J48" s="1674"/>
      <c r="K48" s="1674"/>
      <c r="L48" s="1674"/>
      <c r="M48" s="1674"/>
      <c r="N48" s="1674"/>
      <c r="O48" s="1674"/>
      <c r="P48" s="1674"/>
      <c r="Q48" s="1674"/>
      <c r="R48" s="1675"/>
      <c r="S48" s="1688"/>
      <c r="T48" s="1689"/>
      <c r="U48" s="1689"/>
      <c r="V48" s="1689"/>
      <c r="W48" s="1689"/>
      <c r="X48" s="1689"/>
      <c r="Y48" s="1689"/>
      <c r="Z48" s="1689"/>
      <c r="AA48" s="1689"/>
      <c r="AB48" s="1689"/>
      <c r="AC48" s="1689"/>
      <c r="AD48" s="1689"/>
      <c r="AE48" s="1689"/>
      <c r="AF48" s="1689"/>
      <c r="AG48" s="11" t="s">
        <v>15</v>
      </c>
      <c r="AH48" s="10"/>
      <c r="AI48" s="10"/>
      <c r="AJ48" s="10"/>
      <c r="AK48" s="10"/>
      <c r="AL48" s="10"/>
      <c r="AM48" s="10"/>
      <c r="AN48" s="9"/>
      <c r="AO48" s="9"/>
    </row>
    <row r="49" spans="1:41" ht="18.75" customHeight="1">
      <c r="A49" s="1800"/>
      <c r="B49" s="1801"/>
      <c r="C49" s="1801"/>
      <c r="D49" s="1802"/>
      <c r="E49" s="54"/>
      <c r="F49" s="53"/>
      <c r="G49" s="130"/>
      <c r="H49" s="2643" t="s">
        <v>243</v>
      </c>
      <c r="I49" s="1674"/>
      <c r="J49" s="1674"/>
      <c r="K49" s="1674"/>
      <c r="L49" s="1674"/>
      <c r="M49" s="1674"/>
      <c r="N49" s="1674"/>
      <c r="O49" s="1674"/>
      <c r="P49" s="1674"/>
      <c r="Q49" s="1674"/>
      <c r="R49" s="1675"/>
      <c r="S49" s="1688"/>
      <c r="T49" s="1689"/>
      <c r="U49" s="1689"/>
      <c r="V49" s="1689"/>
      <c r="W49" s="1689"/>
      <c r="X49" s="1689"/>
      <c r="Y49" s="1689"/>
      <c r="Z49" s="1689"/>
      <c r="AA49" s="1689"/>
      <c r="AB49" s="1689"/>
      <c r="AC49" s="1689"/>
      <c r="AD49" s="1689"/>
      <c r="AE49" s="1689"/>
      <c r="AF49" s="1689"/>
      <c r="AG49" s="11" t="s">
        <v>15</v>
      </c>
      <c r="AH49" s="10"/>
      <c r="AI49" s="10"/>
      <c r="AJ49" s="10"/>
      <c r="AK49" s="10"/>
      <c r="AL49" s="10"/>
      <c r="AM49" s="10"/>
      <c r="AN49" s="9"/>
      <c r="AO49" s="9"/>
    </row>
    <row r="50" spans="1:41" ht="21" customHeight="1">
      <c r="A50" s="2046" t="s">
        <v>180</v>
      </c>
      <c r="B50" s="2048" t="s">
        <v>179</v>
      </c>
      <c r="C50" s="2049"/>
      <c r="D50" s="2049"/>
      <c r="E50" s="2061"/>
      <c r="F50" s="1933" t="s">
        <v>178</v>
      </c>
      <c r="G50" s="1934"/>
      <c r="H50" s="1934"/>
      <c r="I50" s="1935"/>
      <c r="J50" s="1770" t="s">
        <v>177</v>
      </c>
      <c r="K50" s="1737"/>
      <c r="L50" s="1737"/>
      <c r="M50" s="1737"/>
      <c r="N50" s="1737"/>
      <c r="O50" s="1737"/>
      <c r="P50" s="1737"/>
      <c r="Q50" s="1737"/>
      <c r="R50" s="1737"/>
      <c r="S50" s="1737"/>
      <c r="T50" s="1737"/>
      <c r="U50" s="1737"/>
      <c r="V50" s="1737"/>
      <c r="W50" s="1737"/>
      <c r="X50" s="1737"/>
      <c r="Y50" s="1737"/>
      <c r="Z50" s="1737"/>
      <c r="AA50" s="1737"/>
      <c r="AB50" s="1737"/>
      <c r="AC50" s="1737"/>
      <c r="AD50" s="1737"/>
      <c r="AE50" s="1737"/>
      <c r="AF50" s="1737"/>
      <c r="AG50" s="1738"/>
    </row>
    <row r="51" spans="1:41" ht="21" customHeight="1">
      <c r="A51" s="1987"/>
      <c r="B51" s="1800"/>
      <c r="C51" s="1801"/>
      <c r="D51" s="1801"/>
      <c r="E51" s="1802"/>
      <c r="F51" s="1963"/>
      <c r="G51" s="1964"/>
      <c r="H51" s="1964"/>
      <c r="I51" s="1965"/>
      <c r="J51" s="1770" t="s">
        <v>176</v>
      </c>
      <c r="K51" s="1737"/>
      <c r="L51" s="1737"/>
      <c r="M51" s="1738"/>
      <c r="N51" s="1770" t="s">
        <v>175</v>
      </c>
      <c r="O51" s="1737"/>
      <c r="P51" s="1737"/>
      <c r="Q51" s="1738"/>
      <c r="R51" s="2032" t="s">
        <v>174</v>
      </c>
      <c r="S51" s="2033"/>
      <c r="T51" s="2033"/>
      <c r="U51" s="2034"/>
      <c r="V51" s="2038" t="s">
        <v>173</v>
      </c>
      <c r="W51" s="2039"/>
      <c r="X51" s="2039"/>
      <c r="Y51" s="2040"/>
      <c r="Z51" s="2041" t="s">
        <v>172</v>
      </c>
      <c r="AA51" s="2042"/>
      <c r="AB51" s="2042"/>
      <c r="AC51" s="2043"/>
      <c r="AD51" s="2044" t="s">
        <v>3</v>
      </c>
      <c r="AE51" s="1737"/>
      <c r="AF51" s="1737"/>
      <c r="AG51" s="1738"/>
    </row>
    <row r="52" spans="1:41" ht="21" customHeight="1">
      <c r="A52" s="1987"/>
      <c r="B52" s="2028" t="s">
        <v>1</v>
      </c>
      <c r="C52" s="2029"/>
      <c r="D52" s="2029"/>
      <c r="E52" s="2030"/>
      <c r="F52" s="2028" t="s">
        <v>1</v>
      </c>
      <c r="G52" s="2029"/>
      <c r="H52" s="2029"/>
      <c r="I52" s="2030"/>
      <c r="J52" s="2028" t="s">
        <v>1</v>
      </c>
      <c r="K52" s="2029"/>
      <c r="L52" s="2029"/>
      <c r="M52" s="2030"/>
      <c r="N52" s="2028" t="s">
        <v>1</v>
      </c>
      <c r="O52" s="2029"/>
      <c r="P52" s="2029"/>
      <c r="Q52" s="2030"/>
      <c r="R52" s="2028" t="s">
        <v>1</v>
      </c>
      <c r="S52" s="2029"/>
      <c r="T52" s="2029"/>
      <c r="U52" s="2030"/>
      <c r="V52" s="2028" t="s">
        <v>1</v>
      </c>
      <c r="W52" s="2029"/>
      <c r="X52" s="2029"/>
      <c r="Y52" s="2030"/>
      <c r="Z52" s="2028" t="s">
        <v>1</v>
      </c>
      <c r="AA52" s="2029"/>
      <c r="AB52" s="2029"/>
      <c r="AC52" s="2045"/>
      <c r="AD52" s="2047" t="s">
        <v>1</v>
      </c>
      <c r="AE52" s="2029"/>
      <c r="AF52" s="2029"/>
      <c r="AG52" s="2030"/>
    </row>
    <row r="53" spans="1:41" s="79" customFormat="1" ht="21" customHeight="1">
      <c r="A53" s="1987"/>
      <c r="B53" s="2657">
        <f>ROUNDDOWN(S47/1000,0)</f>
        <v>0</v>
      </c>
      <c r="C53" s="2658"/>
      <c r="D53" s="2658"/>
      <c r="E53" s="2659"/>
      <c r="F53" s="2058"/>
      <c r="G53" s="2059"/>
      <c r="H53" s="2059"/>
      <c r="I53" s="2060"/>
      <c r="J53" s="2058"/>
      <c r="K53" s="2059"/>
      <c r="L53" s="2059"/>
      <c r="M53" s="2060"/>
      <c r="N53" s="2058"/>
      <c r="O53" s="2059"/>
      <c r="P53" s="2059"/>
      <c r="Q53" s="2060"/>
      <c r="R53" s="2058"/>
      <c r="S53" s="2059"/>
      <c r="T53" s="2059"/>
      <c r="U53" s="2060"/>
      <c r="V53" s="2058"/>
      <c r="W53" s="2059"/>
      <c r="X53" s="2059"/>
      <c r="Y53" s="2060"/>
      <c r="Z53" s="2058"/>
      <c r="AA53" s="2059"/>
      <c r="AB53" s="2059"/>
      <c r="AC53" s="2086"/>
      <c r="AD53" s="2035">
        <f>SUM(J53:AC53)</f>
        <v>0</v>
      </c>
      <c r="AE53" s="2036"/>
      <c r="AF53" s="2036"/>
      <c r="AG53" s="2037"/>
    </row>
    <row r="54" spans="1:41" ht="21" customHeight="1">
      <c r="A54" s="1987"/>
      <c r="B54" s="1673" t="s">
        <v>171</v>
      </c>
      <c r="C54" s="1674"/>
      <c r="D54" s="1674"/>
      <c r="E54" s="1674"/>
      <c r="F54" s="1675"/>
      <c r="G54" s="2660" t="s">
        <v>170</v>
      </c>
      <c r="H54" s="2661"/>
      <c r="I54" s="2661"/>
      <c r="J54" s="2661"/>
      <c r="K54" s="2661"/>
      <c r="L54" s="2661"/>
      <c r="M54" s="2661"/>
      <c r="N54" s="2661"/>
      <c r="O54" s="2661"/>
      <c r="P54" s="2661"/>
      <c r="Q54" s="2661"/>
      <c r="R54" s="2661"/>
      <c r="S54" s="2661"/>
      <c r="T54" s="2661"/>
      <c r="U54" s="2661"/>
      <c r="V54" s="2661"/>
      <c r="W54" s="2661"/>
      <c r="X54" s="2661"/>
      <c r="Y54" s="2661"/>
      <c r="Z54" s="2661"/>
      <c r="AA54" s="2661"/>
      <c r="AB54" s="2661"/>
      <c r="AC54" s="2661"/>
      <c r="AD54" s="2661"/>
      <c r="AE54" s="2661"/>
      <c r="AF54" s="2661"/>
      <c r="AG54" s="2662"/>
    </row>
    <row r="55" spans="1:41" ht="21" customHeight="1">
      <c r="A55" s="1987"/>
      <c r="B55" s="1813" t="s">
        <v>169</v>
      </c>
      <c r="C55" s="1673" t="s">
        <v>168</v>
      </c>
      <c r="D55" s="1674"/>
      <c r="E55" s="1674"/>
      <c r="F55" s="1675"/>
      <c r="G55" s="1673" t="s">
        <v>167</v>
      </c>
      <c r="H55" s="1674"/>
      <c r="I55" s="1674"/>
      <c r="J55" s="1675"/>
      <c r="K55" s="1673"/>
      <c r="L55" s="1674"/>
      <c r="M55" s="1674"/>
      <c r="N55" s="1675"/>
      <c r="O55" s="1673"/>
      <c r="P55" s="1674"/>
      <c r="Q55" s="1674"/>
      <c r="R55" s="2031"/>
      <c r="S55" s="1674" t="s">
        <v>3</v>
      </c>
      <c r="T55" s="1674"/>
      <c r="U55" s="1674"/>
      <c r="V55" s="1675"/>
      <c r="W55" s="2048" t="s">
        <v>166</v>
      </c>
      <c r="X55" s="2049"/>
      <c r="Y55" s="2049"/>
      <c r="Z55" s="2050" t="s">
        <v>258</v>
      </c>
      <c r="AA55" s="2051"/>
      <c r="AB55" s="242"/>
      <c r="AC55" s="241"/>
      <c r="AD55" s="1946" t="s">
        <v>259</v>
      </c>
      <c r="AE55" s="2054"/>
      <c r="AF55" s="2054"/>
      <c r="AG55" s="2055"/>
      <c r="AH55" s="43"/>
      <c r="AI55" s="9"/>
    </row>
    <row r="56" spans="1:41" ht="11">
      <c r="A56" s="1987"/>
      <c r="B56" s="1814"/>
      <c r="C56" s="2028" t="s">
        <v>1</v>
      </c>
      <c r="D56" s="2029"/>
      <c r="E56" s="2029"/>
      <c r="F56" s="2030"/>
      <c r="G56" s="2028" t="s">
        <v>1</v>
      </c>
      <c r="H56" s="2029"/>
      <c r="I56" s="2029"/>
      <c r="J56" s="2030"/>
      <c r="K56" s="2028" t="s">
        <v>1</v>
      </c>
      <c r="L56" s="2029"/>
      <c r="M56" s="2029"/>
      <c r="N56" s="2030"/>
      <c r="O56" s="2028" t="s">
        <v>1</v>
      </c>
      <c r="P56" s="2029"/>
      <c r="Q56" s="2029"/>
      <c r="R56" s="2045"/>
      <c r="S56" s="2029" t="s">
        <v>1</v>
      </c>
      <c r="T56" s="2029"/>
      <c r="U56" s="2029"/>
      <c r="V56" s="2030"/>
      <c r="W56" s="1803"/>
      <c r="X56" s="1804"/>
      <c r="Y56" s="1804"/>
      <c r="Z56" s="2052"/>
      <c r="AA56" s="2053"/>
      <c r="AB56" s="1771" t="s">
        <v>260</v>
      </c>
      <c r="AC56" s="1771"/>
      <c r="AD56" s="1771"/>
      <c r="AE56" s="1771"/>
      <c r="AF56" s="1771"/>
      <c r="AG56" s="2056"/>
    </row>
    <row r="57" spans="1:41" ht="21" customHeight="1">
      <c r="A57" s="1987"/>
      <c r="B57" s="1814"/>
      <c r="C57" s="2065"/>
      <c r="D57" s="2066"/>
      <c r="E57" s="2066"/>
      <c r="F57" s="2067"/>
      <c r="G57" s="2065"/>
      <c r="H57" s="2066"/>
      <c r="I57" s="2066"/>
      <c r="J57" s="2067"/>
      <c r="K57" s="2065"/>
      <c r="L57" s="2066"/>
      <c r="M57" s="2066"/>
      <c r="N57" s="2067"/>
      <c r="O57" s="2065"/>
      <c r="P57" s="2066"/>
      <c r="Q57" s="2066"/>
      <c r="R57" s="2083"/>
      <c r="S57" s="2663">
        <f>SUM(C57:R57)</f>
        <v>0</v>
      </c>
      <c r="T57" s="2663"/>
      <c r="U57" s="2663"/>
      <c r="V57" s="2664"/>
      <c r="W57" s="1803"/>
      <c r="X57" s="1804"/>
      <c r="Y57" s="1804"/>
      <c r="Z57" s="2052"/>
      <c r="AA57" s="2053"/>
      <c r="AB57" s="243"/>
      <c r="AC57" s="276"/>
      <c r="AD57" s="1771"/>
      <c r="AE57" s="1771"/>
      <c r="AF57" s="1771"/>
      <c r="AG57" s="2056"/>
    </row>
    <row r="58" spans="1:41" ht="21" customHeight="1">
      <c r="A58" s="1998" t="s">
        <v>261</v>
      </c>
      <c r="B58" s="1999"/>
      <c r="C58" s="1999"/>
      <c r="D58" s="2000"/>
      <c r="E58" s="2001" t="s">
        <v>162</v>
      </c>
      <c r="F58" s="2002"/>
      <c r="G58" s="2002"/>
      <c r="H58" s="2002"/>
      <c r="I58" s="2002"/>
      <c r="J58" s="2003"/>
      <c r="K58" s="2004"/>
      <c r="L58" s="2005"/>
      <c r="M58" s="2005"/>
      <c r="N58" s="2005"/>
      <c r="O58" s="2005"/>
      <c r="P58" s="2006"/>
      <c r="Q58" s="2001" t="s">
        <v>161</v>
      </c>
      <c r="R58" s="2003"/>
      <c r="S58" s="2007"/>
      <c r="T58" s="2008"/>
      <c r="U58" s="2008"/>
      <c r="V58" s="2008"/>
      <c r="W58" s="76" t="s">
        <v>9</v>
      </c>
      <c r="X58" s="2001" t="s">
        <v>160</v>
      </c>
      <c r="Y58" s="2002"/>
      <c r="Z58" s="2002"/>
      <c r="AA58" s="2002"/>
      <c r="AB58" s="2003"/>
      <c r="AC58" s="2007"/>
      <c r="AD58" s="2008"/>
      <c r="AE58" s="2008"/>
      <c r="AF58" s="2008"/>
      <c r="AG58" s="76" t="s">
        <v>9</v>
      </c>
    </row>
    <row r="59" spans="1:41" ht="21" customHeight="1">
      <c r="A59" s="1803" t="s">
        <v>159</v>
      </c>
      <c r="B59" s="2665"/>
      <c r="C59" s="2665"/>
      <c r="D59" s="2665"/>
      <c r="E59" s="1991" t="s">
        <v>158</v>
      </c>
      <c r="F59" s="1992"/>
      <c r="G59" s="1992"/>
      <c r="H59" s="1992"/>
      <c r="I59" s="1992"/>
      <c r="J59" s="1992"/>
      <c r="K59" s="1992"/>
      <c r="L59" s="1992"/>
      <c r="M59" s="1992"/>
      <c r="N59" s="1992"/>
      <c r="O59" s="1993"/>
      <c r="P59" s="1994"/>
      <c r="Q59" s="1994"/>
      <c r="R59" s="1994"/>
      <c r="S59" s="75" t="s">
        <v>9</v>
      </c>
      <c r="T59" s="1995" t="s">
        <v>157</v>
      </c>
      <c r="U59" s="1996"/>
      <c r="V59" s="1996"/>
      <c r="W59" s="1996"/>
      <c r="X59" s="1996"/>
      <c r="Y59" s="1996"/>
      <c r="Z59" s="1996"/>
      <c r="AA59" s="1996"/>
      <c r="AB59" s="1997"/>
      <c r="AC59" s="2014"/>
      <c r="AD59" s="2015"/>
      <c r="AE59" s="2015"/>
      <c r="AF59" s="2015"/>
      <c r="AG59" s="74" t="s">
        <v>9</v>
      </c>
    </row>
    <row r="60" spans="1:41" ht="21" customHeight="1">
      <c r="A60" s="2666"/>
      <c r="B60" s="2667"/>
      <c r="C60" s="2667"/>
      <c r="D60" s="2667"/>
      <c r="E60" s="1991" t="s">
        <v>156</v>
      </c>
      <c r="F60" s="1992"/>
      <c r="G60" s="1992"/>
      <c r="H60" s="1992"/>
      <c r="I60" s="1992"/>
      <c r="J60" s="1992"/>
      <c r="K60" s="1992"/>
      <c r="L60" s="1992"/>
      <c r="M60" s="1992"/>
      <c r="N60" s="1992"/>
      <c r="O60" s="2012"/>
      <c r="P60" s="2013"/>
      <c r="Q60" s="2013"/>
      <c r="R60" s="2013"/>
      <c r="S60" s="75" t="s">
        <v>9</v>
      </c>
      <c r="T60" s="1995" t="s">
        <v>155</v>
      </c>
      <c r="U60" s="1996"/>
      <c r="V60" s="1996"/>
      <c r="W60" s="1996"/>
      <c r="X60" s="1996"/>
      <c r="Y60" s="1996"/>
      <c r="Z60" s="1996"/>
      <c r="AA60" s="1996"/>
      <c r="AB60" s="1997"/>
      <c r="AC60" s="2014"/>
      <c r="AD60" s="2015"/>
      <c r="AE60" s="2015"/>
      <c r="AF60" s="2015"/>
      <c r="AG60" s="74" t="s">
        <v>9</v>
      </c>
    </row>
    <row r="61" spans="1:41" ht="24" customHeight="1">
      <c r="A61" s="2668" t="s">
        <v>262</v>
      </c>
      <c r="B61" s="1989" t="s">
        <v>153</v>
      </c>
      <c r="C61" s="1989"/>
      <c r="D61" s="1989"/>
      <c r="E61" s="1673" t="s">
        <v>2</v>
      </c>
      <c r="F61" s="2670"/>
      <c r="G61" s="2670"/>
      <c r="H61" s="2670"/>
      <c r="I61" s="2671"/>
      <c r="J61" s="1816" t="s">
        <v>263</v>
      </c>
      <c r="K61" s="2670"/>
      <c r="L61" s="2670"/>
      <c r="M61" s="2670"/>
      <c r="N61" s="2671"/>
      <c r="O61" s="1816" t="s">
        <v>151</v>
      </c>
      <c r="P61" s="2672"/>
      <c r="Q61" s="2672"/>
      <c r="R61" s="2672"/>
      <c r="S61" s="2672"/>
      <c r="T61" s="2673" t="s">
        <v>150</v>
      </c>
      <c r="U61" s="2674"/>
      <c r="V61" s="2674"/>
      <c r="W61" s="2674"/>
      <c r="X61" s="2674"/>
      <c r="Y61" s="2674"/>
      <c r="Z61" s="2674"/>
      <c r="AA61" s="2675"/>
      <c r="AB61" s="2676" t="s">
        <v>264</v>
      </c>
      <c r="AC61" s="2677"/>
      <c r="AD61" s="2677"/>
      <c r="AE61" s="2677"/>
      <c r="AF61" s="2677"/>
      <c r="AG61" s="2678"/>
    </row>
    <row r="62" spans="1:41" ht="19.5" customHeight="1">
      <c r="A62" s="2668"/>
      <c r="B62" s="1990"/>
      <c r="C62" s="1990"/>
      <c r="D62" s="1990"/>
      <c r="E62" s="2693"/>
      <c r="F62" s="1719"/>
      <c r="G62" s="1719"/>
      <c r="H62" s="1719"/>
      <c r="I62" s="2694"/>
      <c r="J62" s="2693"/>
      <c r="K62" s="1719"/>
      <c r="L62" s="1719"/>
      <c r="M62" s="1719"/>
      <c r="N62" s="2694"/>
      <c r="O62" s="2071" t="s">
        <v>149</v>
      </c>
      <c r="P62" s="2072"/>
      <c r="Q62" s="2072"/>
      <c r="R62" s="2072"/>
      <c r="S62" s="2073"/>
      <c r="T62" s="2071" t="s">
        <v>148</v>
      </c>
      <c r="U62" s="2679"/>
      <c r="V62" s="2679"/>
      <c r="W62" s="2679"/>
      <c r="X62" s="2679"/>
      <c r="Y62" s="2679"/>
      <c r="Z62" s="2679"/>
      <c r="AA62" s="2680"/>
      <c r="AB62" s="2687"/>
      <c r="AC62" s="2688"/>
      <c r="AD62" s="2688"/>
      <c r="AE62" s="2688"/>
      <c r="AF62" s="2688"/>
      <c r="AG62" s="2689"/>
    </row>
    <row r="63" spans="1:41" ht="19.5" customHeight="1">
      <c r="A63" s="2669"/>
      <c r="B63" s="1990"/>
      <c r="C63" s="1990"/>
      <c r="D63" s="1990"/>
      <c r="E63" s="2695"/>
      <c r="F63" s="1718"/>
      <c r="G63" s="1718"/>
      <c r="H63" s="1718"/>
      <c r="I63" s="2696"/>
      <c r="J63" s="2690"/>
      <c r="K63" s="2691"/>
      <c r="L63" s="2691"/>
      <c r="M63" s="2691"/>
      <c r="N63" s="2692"/>
      <c r="O63" s="2025" t="s">
        <v>149</v>
      </c>
      <c r="P63" s="2026"/>
      <c r="Q63" s="2026"/>
      <c r="R63" s="2026"/>
      <c r="S63" s="2027"/>
      <c r="T63" s="2681" t="s">
        <v>148</v>
      </c>
      <c r="U63" s="2682"/>
      <c r="V63" s="2682"/>
      <c r="W63" s="2682"/>
      <c r="X63" s="2682"/>
      <c r="Y63" s="2682"/>
      <c r="Z63" s="2682"/>
      <c r="AA63" s="2683"/>
      <c r="AB63" s="2684"/>
      <c r="AC63" s="2685"/>
      <c r="AD63" s="2685"/>
      <c r="AE63" s="2685"/>
      <c r="AF63" s="2685"/>
      <c r="AG63" s="2686"/>
    </row>
    <row r="64" spans="1:41" s="139" customFormat="1" ht="12.75" customHeight="1">
      <c r="A64" s="2697" t="s">
        <v>265</v>
      </c>
      <c r="B64" s="2699" t="s">
        <v>266</v>
      </c>
      <c r="C64" s="2700" t="s">
        <v>267</v>
      </c>
      <c r="D64" s="2701"/>
      <c r="E64" s="2702"/>
      <c r="F64" s="2702"/>
      <c r="G64" s="2702"/>
      <c r="H64" s="2702"/>
      <c r="I64" s="2704" t="s">
        <v>268</v>
      </c>
      <c r="J64" s="2706" t="s">
        <v>269</v>
      </c>
      <c r="K64" s="2707"/>
      <c r="L64" s="2707"/>
      <c r="M64" s="2707"/>
      <c r="N64" s="2707"/>
      <c r="O64" s="2707"/>
      <c r="P64" s="2707"/>
      <c r="Q64" s="2708"/>
      <c r="R64" s="2705" t="s">
        <v>270</v>
      </c>
      <c r="S64" s="2721" t="s">
        <v>271</v>
      </c>
      <c r="T64" s="2722" t="s">
        <v>272</v>
      </c>
      <c r="U64" s="2723"/>
      <c r="V64" s="2723"/>
      <c r="W64" s="2723"/>
      <c r="X64" s="2723"/>
      <c r="Y64" s="2724"/>
      <c r="Z64" s="2725" t="s">
        <v>273</v>
      </c>
      <c r="AA64" s="284" t="s">
        <v>274</v>
      </c>
      <c r="AB64" s="284"/>
      <c r="AC64" s="284"/>
      <c r="AD64" s="284" t="s">
        <v>275</v>
      </c>
      <c r="AE64" s="284" t="s">
        <v>276</v>
      </c>
      <c r="AF64" s="284"/>
      <c r="AG64" s="285"/>
    </row>
    <row r="65" spans="1:38" s="139" customFormat="1" ht="12.75" customHeight="1">
      <c r="A65" s="2668"/>
      <c r="B65" s="2158"/>
      <c r="C65" s="2703"/>
      <c r="D65" s="2702"/>
      <c r="E65" s="2702"/>
      <c r="F65" s="2702"/>
      <c r="G65" s="2702"/>
      <c r="H65" s="2702"/>
      <c r="I65" s="2705"/>
      <c r="J65" s="2703"/>
      <c r="K65" s="2702"/>
      <c r="L65" s="2702"/>
      <c r="M65" s="2702"/>
      <c r="N65" s="2702"/>
      <c r="O65" s="2702"/>
      <c r="P65" s="2702"/>
      <c r="Q65" s="2709"/>
      <c r="R65" s="2705"/>
      <c r="S65" s="2721"/>
      <c r="T65" s="2727"/>
      <c r="U65" s="2728"/>
      <c r="V65" s="2728"/>
      <c r="W65" s="2728"/>
      <c r="X65" s="2728"/>
      <c r="Y65" s="2729"/>
      <c r="Z65" s="2726"/>
      <c r="AA65" s="286" t="s">
        <v>277</v>
      </c>
      <c r="AB65" s="286"/>
      <c r="AC65" s="286"/>
      <c r="AD65" s="286" t="s">
        <v>275</v>
      </c>
      <c r="AE65" s="286" t="s">
        <v>278</v>
      </c>
      <c r="AF65" s="286"/>
      <c r="AG65" s="287"/>
    </row>
    <row r="66" spans="1:38" s="139" customFormat="1" ht="12.75" customHeight="1">
      <c r="A66" s="2668"/>
      <c r="B66" s="2158"/>
      <c r="C66" s="2733" t="s">
        <v>279</v>
      </c>
      <c r="D66" s="2734"/>
      <c r="E66" s="2734"/>
      <c r="F66" s="2734"/>
      <c r="G66" s="2734"/>
      <c r="H66" s="2734"/>
      <c r="I66" s="2705"/>
      <c r="J66" s="2703" t="s">
        <v>280</v>
      </c>
      <c r="K66" s="2702"/>
      <c r="L66" s="2702"/>
      <c r="M66" s="2702"/>
      <c r="N66" s="2702"/>
      <c r="O66" s="2702"/>
      <c r="P66" s="2702"/>
      <c r="Q66" s="2709"/>
      <c r="R66" s="2705"/>
      <c r="S66" s="2721"/>
      <c r="T66" s="2727"/>
      <c r="U66" s="2728"/>
      <c r="V66" s="2728"/>
      <c r="W66" s="2728"/>
      <c r="X66" s="2728"/>
      <c r="Y66" s="2729"/>
      <c r="Z66" s="2726"/>
      <c r="AA66" s="286" t="s">
        <v>281</v>
      </c>
      <c r="AB66" s="286"/>
      <c r="AC66" s="286"/>
      <c r="AD66" s="286" t="s">
        <v>275</v>
      </c>
      <c r="AE66" s="286" t="s">
        <v>276</v>
      </c>
      <c r="AF66" s="286"/>
      <c r="AG66" s="287"/>
    </row>
    <row r="67" spans="1:38" s="139" customFormat="1" ht="12.75" customHeight="1">
      <c r="A67" s="2668"/>
      <c r="B67" s="2158"/>
      <c r="C67" s="2738" t="s">
        <v>282</v>
      </c>
      <c r="D67" s="2739"/>
      <c r="E67" s="2739"/>
      <c r="F67" s="2739"/>
      <c r="G67" s="2739"/>
      <c r="H67" s="2739"/>
      <c r="I67" s="2705"/>
      <c r="J67" s="2735"/>
      <c r="K67" s="2736"/>
      <c r="L67" s="2736"/>
      <c r="M67" s="2736"/>
      <c r="N67" s="2736"/>
      <c r="O67" s="2736"/>
      <c r="P67" s="2736"/>
      <c r="Q67" s="2737"/>
      <c r="R67" s="2705"/>
      <c r="S67" s="2721"/>
      <c r="T67" s="2730"/>
      <c r="U67" s="2731"/>
      <c r="V67" s="2731"/>
      <c r="W67" s="2731"/>
      <c r="X67" s="2731"/>
      <c r="Y67" s="2732"/>
      <c r="Z67" s="2726"/>
      <c r="AA67" s="286" t="s">
        <v>283</v>
      </c>
      <c r="AB67" s="286"/>
      <c r="AC67" s="286"/>
      <c r="AD67" s="286" t="s">
        <v>275</v>
      </c>
      <c r="AE67" s="286" t="s">
        <v>278</v>
      </c>
      <c r="AF67" s="286"/>
      <c r="AG67" s="287"/>
    </row>
    <row r="68" spans="1:38" s="139" customFormat="1" ht="12.75" customHeight="1">
      <c r="A68" s="2668"/>
      <c r="B68" s="2158"/>
      <c r="C68" s="2738"/>
      <c r="D68" s="2739"/>
      <c r="E68" s="2739"/>
      <c r="F68" s="2739"/>
      <c r="G68" s="2739"/>
      <c r="H68" s="2739"/>
      <c r="I68" s="2705"/>
      <c r="J68" s="2702" t="s">
        <v>284</v>
      </c>
      <c r="K68" s="2702"/>
      <c r="L68" s="2702"/>
      <c r="M68" s="2702"/>
      <c r="N68" s="2702"/>
      <c r="O68" s="2702"/>
      <c r="P68" s="2702"/>
      <c r="Q68" s="2702"/>
      <c r="R68" s="2705"/>
      <c r="S68" s="2721"/>
      <c r="T68" s="2740" t="s">
        <v>285</v>
      </c>
      <c r="U68" s="2740"/>
      <c r="V68" s="2740"/>
      <c r="W68" s="2740"/>
      <c r="X68" s="2740"/>
      <c r="Y68" s="2741"/>
      <c r="Z68" s="2726"/>
      <c r="AA68" s="286" t="s">
        <v>286</v>
      </c>
      <c r="AB68" s="286"/>
      <c r="AC68" s="286"/>
      <c r="AD68" s="286" t="s">
        <v>275</v>
      </c>
      <c r="AE68" s="286" t="s">
        <v>276</v>
      </c>
      <c r="AF68" s="286"/>
      <c r="AG68" s="287"/>
    </row>
    <row r="69" spans="1:38" s="139" customFormat="1" ht="12.75" customHeight="1">
      <c r="A69" s="2668"/>
      <c r="B69" s="2158"/>
      <c r="C69" s="2742" t="s">
        <v>287</v>
      </c>
      <c r="D69" s="2743"/>
      <c r="E69" s="2743"/>
      <c r="F69" s="2743"/>
      <c r="G69" s="2743"/>
      <c r="H69" s="2743"/>
      <c r="I69" s="2705"/>
      <c r="J69" s="2702"/>
      <c r="K69" s="2702"/>
      <c r="L69" s="2702"/>
      <c r="M69" s="2702"/>
      <c r="N69" s="2702"/>
      <c r="O69" s="2702"/>
      <c r="P69" s="2702"/>
      <c r="Q69" s="2702"/>
      <c r="R69" s="2705"/>
      <c r="S69" s="2721"/>
      <c r="T69" s="2710"/>
      <c r="U69" s="2710"/>
      <c r="V69" s="2710"/>
      <c r="W69" s="2710"/>
      <c r="X69" s="2710"/>
      <c r="Y69" s="2711"/>
      <c r="Z69" s="2726"/>
      <c r="AA69" s="286" t="s">
        <v>288</v>
      </c>
      <c r="AB69" s="286"/>
      <c r="AC69" s="286"/>
      <c r="AD69" s="286" t="s">
        <v>275</v>
      </c>
      <c r="AE69" s="286" t="s">
        <v>278</v>
      </c>
      <c r="AF69" s="286"/>
      <c r="AG69" s="287"/>
    </row>
    <row r="70" spans="1:38" s="139" customFormat="1" ht="12.75" customHeight="1">
      <c r="A70" s="2668"/>
      <c r="B70" s="2158"/>
      <c r="C70" s="2742"/>
      <c r="D70" s="2743"/>
      <c r="E70" s="2743"/>
      <c r="F70" s="2743"/>
      <c r="G70" s="2743"/>
      <c r="H70" s="2743"/>
      <c r="I70" s="2705"/>
      <c r="J70" s="2702" t="s">
        <v>289</v>
      </c>
      <c r="K70" s="2702"/>
      <c r="L70" s="2702"/>
      <c r="M70" s="2702"/>
      <c r="N70" s="2702"/>
      <c r="O70" s="2702"/>
      <c r="P70" s="2702"/>
      <c r="Q70" s="2702"/>
      <c r="R70" s="2705"/>
      <c r="S70" s="2721"/>
      <c r="T70" s="2710"/>
      <c r="U70" s="2710"/>
      <c r="V70" s="2710"/>
      <c r="W70" s="2710"/>
      <c r="X70" s="2710"/>
      <c r="Y70" s="2711"/>
      <c r="Z70" s="2726"/>
      <c r="AA70" s="286" t="s">
        <v>290</v>
      </c>
      <c r="AB70" s="286"/>
      <c r="AC70" s="286"/>
      <c r="AD70" s="286" t="s">
        <v>275</v>
      </c>
      <c r="AE70" s="286" t="s">
        <v>291</v>
      </c>
      <c r="AF70" s="286"/>
      <c r="AG70" s="287"/>
    </row>
    <row r="71" spans="1:38" s="139" customFormat="1" ht="12.75" customHeight="1">
      <c r="A71" s="2668"/>
      <c r="B71" s="2158"/>
      <c r="C71" s="2742"/>
      <c r="D71" s="2743"/>
      <c r="E71" s="2743"/>
      <c r="F71" s="2743"/>
      <c r="G71" s="2743"/>
      <c r="H71" s="2743"/>
      <c r="I71" s="2705"/>
      <c r="J71" s="2702"/>
      <c r="K71" s="2702"/>
      <c r="L71" s="2702"/>
      <c r="M71" s="2702"/>
      <c r="N71" s="2702"/>
      <c r="O71" s="2702"/>
      <c r="P71" s="2702"/>
      <c r="Q71" s="2702"/>
      <c r="R71" s="2705"/>
      <c r="S71" s="2721"/>
      <c r="T71" s="2710"/>
      <c r="U71" s="2710"/>
      <c r="V71" s="2710"/>
      <c r="W71" s="2710"/>
      <c r="X71" s="2710"/>
      <c r="Y71" s="2711"/>
      <c r="Z71" s="2726"/>
      <c r="AA71" s="286"/>
      <c r="AB71" s="286"/>
      <c r="AC71" s="286"/>
      <c r="AD71" s="286"/>
      <c r="AE71" s="286"/>
      <c r="AF71" s="286"/>
      <c r="AG71" s="287"/>
    </row>
    <row r="72" spans="1:38" s="139" customFormat="1" ht="15.75" customHeight="1">
      <c r="A72" s="2668"/>
      <c r="B72" s="2712" t="s">
        <v>292</v>
      </c>
      <c r="C72" s="2713"/>
      <c r="D72" s="2713"/>
      <c r="E72" s="2713" t="s">
        <v>293</v>
      </c>
      <c r="F72" s="2713"/>
      <c r="G72" s="2713"/>
      <c r="H72" s="2713"/>
      <c r="I72" s="2713"/>
      <c r="J72" s="2713"/>
      <c r="K72" s="2713"/>
      <c r="L72" s="2713"/>
      <c r="M72" s="2713"/>
      <c r="N72" s="2713"/>
      <c r="O72" s="2713"/>
      <c r="P72" s="2715" t="s">
        <v>294</v>
      </c>
      <c r="Q72" s="2715"/>
      <c r="R72" s="2715"/>
      <c r="S72" s="2715"/>
      <c r="T72" s="2715"/>
      <c r="U72" s="2715"/>
      <c r="V72" s="2715"/>
      <c r="W72" s="2715"/>
      <c r="X72" s="2715"/>
      <c r="Y72" s="2715"/>
      <c r="Z72" s="2715"/>
      <c r="AA72" s="2715"/>
      <c r="AB72" s="2715"/>
      <c r="AC72" s="2715"/>
      <c r="AD72" s="2715"/>
      <c r="AE72" s="2715"/>
      <c r="AF72" s="2715"/>
      <c r="AG72" s="2716"/>
      <c r="AH72" s="141"/>
      <c r="AI72" s="141"/>
      <c r="AJ72" s="141"/>
      <c r="AK72" s="141"/>
      <c r="AL72" s="141"/>
    </row>
    <row r="73" spans="1:38" s="142" customFormat="1" ht="20.25" customHeight="1">
      <c r="A73" s="2668"/>
      <c r="B73" s="2714"/>
      <c r="C73" s="2713"/>
      <c r="D73" s="2713"/>
      <c r="E73" s="2717" t="s">
        <v>295</v>
      </c>
      <c r="F73" s="2717"/>
      <c r="G73" s="2717"/>
      <c r="H73" s="2717"/>
      <c r="I73" s="2717" t="s">
        <v>296</v>
      </c>
      <c r="J73" s="2717"/>
      <c r="K73" s="2717"/>
      <c r="L73" s="2717"/>
      <c r="M73" s="2717" t="s">
        <v>297</v>
      </c>
      <c r="N73" s="2713"/>
      <c r="O73" s="2713"/>
      <c r="P73" s="2717" t="s">
        <v>298</v>
      </c>
      <c r="Q73" s="2713"/>
      <c r="R73" s="2713"/>
      <c r="S73" s="2713"/>
      <c r="T73" s="2718" t="s">
        <v>299</v>
      </c>
      <c r="U73" s="2719"/>
      <c r="V73" s="2719"/>
      <c r="W73" s="2719"/>
      <c r="X73" s="2719"/>
      <c r="Y73" s="2719"/>
      <c r="Z73" s="2719"/>
      <c r="AA73" s="2719"/>
      <c r="AB73" s="2720"/>
      <c r="AC73" s="2744" t="s">
        <v>300</v>
      </c>
      <c r="AD73" s="2745"/>
      <c r="AE73" s="2745"/>
      <c r="AF73" s="2745"/>
      <c r="AG73" s="2746"/>
      <c r="AL73" s="140"/>
    </row>
    <row r="74" spans="1:38" s="142" customFormat="1" ht="20.25" customHeight="1">
      <c r="A74" s="2668"/>
      <c r="B74" s="2714"/>
      <c r="C74" s="2713"/>
      <c r="D74" s="2713"/>
      <c r="E74" s="2717"/>
      <c r="F74" s="2717"/>
      <c r="G74" s="2717"/>
      <c r="H74" s="2717"/>
      <c r="I74" s="2717"/>
      <c r="J74" s="2717"/>
      <c r="K74" s="2717"/>
      <c r="L74" s="2717"/>
      <c r="M74" s="2713"/>
      <c r="N74" s="2713"/>
      <c r="O74" s="2713"/>
      <c r="P74" s="2713"/>
      <c r="Q74" s="2713"/>
      <c r="R74" s="2713"/>
      <c r="S74" s="2713"/>
      <c r="T74" s="2750" t="s">
        <v>301</v>
      </c>
      <c r="U74" s="2750"/>
      <c r="V74" s="2750"/>
      <c r="W74" s="2750" t="s">
        <v>302</v>
      </c>
      <c r="X74" s="2750"/>
      <c r="Y74" s="2750"/>
      <c r="Z74" s="2750" t="s">
        <v>303</v>
      </c>
      <c r="AA74" s="2750"/>
      <c r="AB74" s="2750"/>
      <c r="AC74" s="2747"/>
      <c r="AD74" s="2748"/>
      <c r="AE74" s="2748"/>
      <c r="AF74" s="2748"/>
      <c r="AG74" s="2749"/>
      <c r="AL74" s="140"/>
    </row>
    <row r="75" spans="1:38" s="139" customFormat="1" ht="9.5">
      <c r="A75" s="2668"/>
      <c r="B75" s="2751" t="s">
        <v>304</v>
      </c>
      <c r="C75" s="2751"/>
      <c r="D75" s="2752"/>
      <c r="E75" s="2753" t="s">
        <v>304</v>
      </c>
      <c r="F75" s="2753"/>
      <c r="G75" s="2753"/>
      <c r="H75" s="2753"/>
      <c r="I75" s="2754" t="s">
        <v>304</v>
      </c>
      <c r="J75" s="2754"/>
      <c r="K75" s="2754"/>
      <c r="L75" s="2754"/>
      <c r="M75" s="2754" t="s">
        <v>304</v>
      </c>
      <c r="N75" s="2754"/>
      <c r="O75" s="2754"/>
      <c r="P75" s="2754" t="s">
        <v>304</v>
      </c>
      <c r="Q75" s="2754"/>
      <c r="R75" s="2754"/>
      <c r="S75" s="2754"/>
      <c r="T75" s="2754" t="s">
        <v>304</v>
      </c>
      <c r="U75" s="2754"/>
      <c r="V75" s="2754"/>
      <c r="W75" s="2754" t="s">
        <v>304</v>
      </c>
      <c r="X75" s="2754"/>
      <c r="Y75" s="2754"/>
      <c r="Z75" s="2754" t="s">
        <v>304</v>
      </c>
      <c r="AA75" s="2754"/>
      <c r="AB75" s="2754"/>
      <c r="AC75" s="2755" t="s">
        <v>304</v>
      </c>
      <c r="AD75" s="2755"/>
      <c r="AE75" s="2755"/>
      <c r="AF75" s="2755"/>
      <c r="AG75" s="2756"/>
    </row>
    <row r="76" spans="1:38" ht="14.25" customHeight="1" thickBot="1">
      <c r="A76" s="2698"/>
      <c r="B76" s="2757"/>
      <c r="C76" s="2757"/>
      <c r="D76" s="2757"/>
      <c r="E76" s="2758"/>
      <c r="F76" s="2758"/>
      <c r="G76" s="2758"/>
      <c r="H76" s="2758"/>
      <c r="I76" s="2759"/>
      <c r="J76" s="2759"/>
      <c r="K76" s="2759"/>
      <c r="L76" s="2759"/>
      <c r="M76" s="2760">
        <f>E76+I76</f>
        <v>0</v>
      </c>
      <c r="N76" s="2760"/>
      <c r="O76" s="2760"/>
      <c r="P76" s="2760">
        <f>B76-M76</f>
        <v>0</v>
      </c>
      <c r="Q76" s="2760"/>
      <c r="R76" s="2760"/>
      <c r="S76" s="2760"/>
      <c r="T76" s="2761"/>
      <c r="U76" s="2761"/>
      <c r="V76" s="2761"/>
      <c r="W76" s="2761"/>
      <c r="X76" s="2761"/>
      <c r="Y76" s="2761"/>
      <c r="Z76" s="2762">
        <f>T76+W76</f>
        <v>0</v>
      </c>
      <c r="AA76" s="2762"/>
      <c r="AB76" s="2762"/>
      <c r="AC76" s="2763">
        <f>P76+Z76</f>
        <v>0</v>
      </c>
      <c r="AD76" s="2763"/>
      <c r="AE76" s="2763"/>
      <c r="AF76" s="2763"/>
      <c r="AG76" s="2764"/>
    </row>
    <row r="77" spans="1:38" ht="21" customHeight="1">
      <c r="A77" s="1974">
        <v>9</v>
      </c>
      <c r="B77" s="1899" t="s">
        <v>134</v>
      </c>
      <c r="C77" s="1900"/>
      <c r="D77" s="1900"/>
      <c r="E77" s="1901"/>
      <c r="F77" s="1867" t="s">
        <v>133</v>
      </c>
      <c r="G77" s="1868"/>
      <c r="H77" s="1868"/>
      <c r="I77" s="1868"/>
      <c r="J77" s="1868"/>
      <c r="K77" s="1868"/>
      <c r="L77" s="1868"/>
      <c r="M77" s="1869"/>
      <c r="N77" s="2765"/>
      <c r="O77" s="2766"/>
      <c r="P77" s="2766"/>
      <c r="Q77" s="2766"/>
      <c r="R77" s="2766"/>
      <c r="S77" s="2766"/>
      <c r="T77" s="278" t="s">
        <v>838</v>
      </c>
      <c r="U77" s="1870" t="s">
        <v>132</v>
      </c>
      <c r="V77" s="1871"/>
      <c r="W77" s="1871"/>
      <c r="X77" s="1871"/>
      <c r="Y77" s="1871"/>
      <c r="Z77" s="1871"/>
      <c r="AA77" s="1871"/>
      <c r="AB77" s="1871"/>
      <c r="AC77" s="1871"/>
      <c r="AD77" s="1871"/>
      <c r="AE77" s="1871"/>
      <c r="AF77" s="1871"/>
      <c r="AG77" s="1872"/>
    </row>
    <row r="78" spans="1:38" ht="21" customHeight="1" thickBot="1">
      <c r="A78" s="1975"/>
      <c r="B78" s="1902"/>
      <c r="C78" s="1902"/>
      <c r="D78" s="1902"/>
      <c r="E78" s="1903"/>
      <c r="F78" s="43" t="s">
        <v>131</v>
      </c>
      <c r="G78" s="9"/>
      <c r="H78" s="9"/>
      <c r="I78" s="9"/>
      <c r="J78" s="9"/>
      <c r="K78" s="9"/>
      <c r="L78" s="72"/>
      <c r="M78" s="72"/>
      <c r="N78" s="2767"/>
      <c r="O78" s="2768"/>
      <c r="P78" s="2768"/>
      <c r="Q78" s="2768"/>
      <c r="R78" s="2768"/>
      <c r="S78" s="1811" t="s">
        <v>130</v>
      </c>
      <c r="T78" s="1864"/>
      <c r="U78" s="1873" t="s">
        <v>129</v>
      </c>
      <c r="V78" s="1874"/>
      <c r="W78" s="1874"/>
      <c r="X78" s="1874"/>
      <c r="Y78" s="1874"/>
      <c r="Z78" s="1874"/>
      <c r="AA78" s="1874"/>
      <c r="AB78" s="1874"/>
      <c r="AC78" s="1874"/>
      <c r="AD78" s="1874"/>
      <c r="AE78" s="1874"/>
      <c r="AF78" s="1874"/>
      <c r="AG78" s="1875"/>
      <c r="AH78" s="19"/>
    </row>
    <row r="79" spans="1:38" ht="21" customHeight="1">
      <c r="A79" s="70">
        <v>10</v>
      </c>
      <c r="B79" s="1722" t="s">
        <v>128</v>
      </c>
      <c r="C79" s="1723"/>
      <c r="D79" s="1723"/>
      <c r="E79" s="1724"/>
      <c r="F79" s="1722" t="s">
        <v>127</v>
      </c>
      <c r="G79" s="1723"/>
      <c r="H79" s="1724"/>
      <c r="I79" s="1723" t="s">
        <v>126</v>
      </c>
      <c r="J79" s="1723"/>
      <c r="K79" s="1724"/>
      <c r="L79" s="1722" t="s">
        <v>125</v>
      </c>
      <c r="M79" s="1723"/>
      <c r="N79" s="1723"/>
      <c r="O79" s="1723"/>
      <c r="P79" s="1723"/>
      <c r="Q79" s="1723"/>
      <c r="R79" s="1723"/>
      <c r="S79" s="1723"/>
      <c r="T79" s="1723"/>
      <c r="U79" s="1723"/>
      <c r="V79" s="1723"/>
      <c r="W79" s="1723"/>
      <c r="X79" s="1723"/>
      <c r="Y79" s="1723"/>
      <c r="Z79" s="1724"/>
      <c r="AA79" s="1722" t="s">
        <v>124</v>
      </c>
      <c r="AB79" s="1723"/>
      <c r="AC79" s="1723"/>
      <c r="AD79" s="1723"/>
      <c r="AE79" s="1723"/>
      <c r="AF79" s="1723"/>
      <c r="AG79" s="1724"/>
    </row>
    <row r="80" spans="1:38" ht="21" customHeight="1">
      <c r="A80" s="1928" t="s">
        <v>123</v>
      </c>
      <c r="B80" s="1780"/>
      <c r="C80" s="1769"/>
      <c r="D80" s="1769"/>
      <c r="E80" s="1781"/>
      <c r="F80" s="2780"/>
      <c r="G80" s="2781"/>
      <c r="H80" s="2782"/>
      <c r="I80" s="1966"/>
      <c r="J80" s="1967"/>
      <c r="K80" s="11" t="s">
        <v>304</v>
      </c>
      <c r="L80" s="1968" t="s">
        <v>121</v>
      </c>
      <c r="M80" s="1969"/>
      <c r="N80" s="1969"/>
      <c r="O80" s="1969"/>
      <c r="P80" s="1969"/>
      <c r="Q80" s="1969"/>
      <c r="R80" s="1969"/>
      <c r="S80" s="1969"/>
      <c r="T80" s="1969"/>
      <c r="U80" s="1969"/>
      <c r="V80" s="1969"/>
      <c r="W80" s="1969"/>
      <c r="X80" s="1969"/>
      <c r="Y80" s="1969"/>
      <c r="Z80" s="1970"/>
      <c r="AA80" s="1971" t="s">
        <v>120</v>
      </c>
      <c r="AB80" s="1972"/>
      <c r="AC80" s="1972"/>
      <c r="AD80" s="1972"/>
      <c r="AE80" s="1972"/>
      <c r="AF80" s="1972"/>
      <c r="AG80" s="1973"/>
    </row>
    <row r="81" spans="1:33" ht="21" customHeight="1">
      <c r="A81" s="1928"/>
      <c r="B81" s="1780"/>
      <c r="C81" s="1769"/>
      <c r="D81" s="1769"/>
      <c r="E81" s="1781"/>
      <c r="F81" s="2780"/>
      <c r="G81" s="2781"/>
      <c r="H81" s="2782"/>
      <c r="I81" s="1966"/>
      <c r="J81" s="1967"/>
      <c r="K81" s="11" t="s">
        <v>304</v>
      </c>
      <c r="L81" s="1968" t="s">
        <v>121</v>
      </c>
      <c r="M81" s="1969"/>
      <c r="N81" s="1969"/>
      <c r="O81" s="1969"/>
      <c r="P81" s="1969"/>
      <c r="Q81" s="1969"/>
      <c r="R81" s="1969"/>
      <c r="S81" s="1969"/>
      <c r="T81" s="1969"/>
      <c r="U81" s="1969"/>
      <c r="V81" s="1969"/>
      <c r="W81" s="1969"/>
      <c r="X81" s="1969"/>
      <c r="Y81" s="1969"/>
      <c r="Z81" s="1970"/>
      <c r="AA81" s="1971" t="s">
        <v>120</v>
      </c>
      <c r="AB81" s="1972"/>
      <c r="AC81" s="1972"/>
      <c r="AD81" s="1972"/>
      <c r="AE81" s="1972"/>
      <c r="AF81" s="1972"/>
      <c r="AG81" s="1973"/>
    </row>
    <row r="82" spans="1:33" ht="34.5" customHeight="1">
      <c r="A82" s="1928"/>
      <c r="B82" s="1933" t="s">
        <v>305</v>
      </c>
      <c r="C82" s="1935"/>
      <c r="D82" s="2769" t="s">
        <v>306</v>
      </c>
      <c r="E82" s="2770"/>
      <c r="F82" s="2770"/>
      <c r="G82" s="2770"/>
      <c r="H82" s="2770"/>
      <c r="I82" s="2770"/>
      <c r="J82" s="2770"/>
      <c r="K82" s="2770"/>
      <c r="L82" s="2770"/>
      <c r="M82" s="2770"/>
      <c r="N82" s="2770"/>
      <c r="O82" s="2770"/>
      <c r="P82" s="2770"/>
      <c r="Q82" s="2770"/>
      <c r="R82" s="2770"/>
      <c r="S82" s="2770"/>
      <c r="T82" s="2770"/>
      <c r="U82" s="2770"/>
      <c r="V82" s="2770"/>
      <c r="W82" s="2770"/>
      <c r="X82" s="2771"/>
      <c r="Y82" s="2775" t="s">
        <v>117</v>
      </c>
      <c r="Z82" s="2775"/>
      <c r="AA82" s="2775"/>
      <c r="AB82" s="2775"/>
      <c r="AC82" s="2775"/>
      <c r="AD82" s="2776"/>
      <c r="AE82" s="2777"/>
      <c r="AF82" s="2777"/>
      <c r="AG82" s="2778"/>
    </row>
    <row r="83" spans="1:33" ht="34.5" customHeight="1" thickBot="1">
      <c r="A83" s="1928"/>
      <c r="B83" s="1951"/>
      <c r="C83" s="1953"/>
      <c r="D83" s="2772"/>
      <c r="E83" s="2773"/>
      <c r="F83" s="2773"/>
      <c r="G83" s="2773"/>
      <c r="H83" s="2773"/>
      <c r="I83" s="2773"/>
      <c r="J83" s="2773"/>
      <c r="K83" s="2773"/>
      <c r="L83" s="2773"/>
      <c r="M83" s="2773"/>
      <c r="N83" s="2773"/>
      <c r="O83" s="2773"/>
      <c r="P83" s="2773"/>
      <c r="Q83" s="2773"/>
      <c r="R83" s="2773"/>
      <c r="S83" s="2773"/>
      <c r="T83" s="2773"/>
      <c r="U83" s="2773"/>
      <c r="V83" s="2773"/>
      <c r="W83" s="2773"/>
      <c r="X83" s="2774"/>
      <c r="Y83" s="2779" t="s">
        <v>116</v>
      </c>
      <c r="Z83" s="2779"/>
      <c r="AA83" s="2779"/>
      <c r="AB83" s="2779"/>
      <c r="AC83" s="2779"/>
      <c r="AD83" s="2776"/>
      <c r="AE83" s="2777"/>
      <c r="AF83" s="2777"/>
      <c r="AG83" s="2778"/>
    </row>
    <row r="84" spans="1:33" ht="21" customHeight="1">
      <c r="A84" s="69" t="s">
        <v>307</v>
      </c>
      <c r="B84" s="68"/>
      <c r="C84" s="67"/>
      <c r="D84" s="1722" t="s">
        <v>114</v>
      </c>
      <c r="E84" s="1723"/>
      <c r="F84" s="1723"/>
      <c r="G84" s="1723"/>
      <c r="H84" s="1723"/>
      <c r="I84" s="1723"/>
      <c r="J84" s="279" t="s">
        <v>113</v>
      </c>
      <c r="K84" s="280"/>
      <c r="L84" s="280"/>
      <c r="M84" s="280"/>
      <c r="N84" s="280"/>
      <c r="O84" s="280"/>
      <c r="P84" s="280"/>
      <c r="Q84" s="280"/>
      <c r="R84" s="281"/>
      <c r="S84" s="2783"/>
      <c r="T84" s="2783"/>
      <c r="U84" s="2783"/>
      <c r="V84" s="2783"/>
      <c r="W84" s="2783"/>
      <c r="X84" s="2783"/>
      <c r="Y84" s="2784"/>
      <c r="Z84" s="2784"/>
      <c r="AA84" s="2784"/>
      <c r="AB84" s="2784"/>
      <c r="AC84" s="2784"/>
      <c r="AD84" s="2783"/>
      <c r="AE84" s="2783"/>
      <c r="AF84" s="2783"/>
      <c r="AG84" s="2785"/>
    </row>
    <row r="85" spans="1:33" ht="21" customHeight="1">
      <c r="A85" s="2786" t="s">
        <v>308</v>
      </c>
      <c r="B85" s="2740"/>
      <c r="C85" s="2741"/>
      <c r="D85" s="22" t="s">
        <v>110</v>
      </c>
      <c r="E85" s="14"/>
      <c r="F85" s="14"/>
      <c r="G85" s="14"/>
      <c r="H85" s="14"/>
      <c r="I85" s="14"/>
      <c r="J85" s="230" t="s">
        <v>847</v>
      </c>
      <c r="K85" s="231"/>
      <c r="L85" s="231"/>
      <c r="M85" s="231"/>
      <c r="N85" s="231"/>
      <c r="O85" s="231"/>
      <c r="P85" s="231"/>
      <c r="Q85" s="231"/>
      <c r="R85" s="2781"/>
      <c r="S85" s="2781"/>
      <c r="T85" s="231" t="s">
        <v>848</v>
      </c>
      <c r="U85" s="2781"/>
      <c r="V85" s="2781"/>
      <c r="W85" s="231" t="s">
        <v>849</v>
      </c>
      <c r="X85" s="2781"/>
      <c r="Y85" s="2781"/>
      <c r="Z85" s="231" t="s">
        <v>850</v>
      </c>
      <c r="AA85" s="231"/>
      <c r="AB85" s="231"/>
      <c r="AC85" s="231"/>
      <c r="AD85" s="231"/>
      <c r="AE85" s="231"/>
      <c r="AF85" s="231"/>
      <c r="AG85" s="232"/>
    </row>
    <row r="86" spans="1:33" ht="21" customHeight="1">
      <c r="A86" s="2786"/>
      <c r="B86" s="2740"/>
      <c r="C86" s="2741"/>
      <c r="D86" s="1788"/>
      <c r="E86" s="1782"/>
      <c r="F86" s="1782"/>
      <c r="G86" s="1782"/>
      <c r="H86" s="1782"/>
      <c r="I86" s="1782"/>
      <c r="J86" s="1782"/>
      <c r="K86" s="1782"/>
      <c r="L86" s="1782"/>
      <c r="M86" s="1782"/>
      <c r="N86" s="1782"/>
      <c r="O86" s="1782"/>
      <c r="P86" s="1782"/>
      <c r="Q86" s="1782"/>
      <c r="R86" s="1782"/>
      <c r="S86" s="1782"/>
      <c r="T86" s="1782"/>
      <c r="U86" s="1782"/>
      <c r="V86" s="1782"/>
      <c r="W86" s="1782"/>
      <c r="X86" s="1782"/>
      <c r="Y86" s="1782"/>
      <c r="Z86" s="1782"/>
      <c r="AA86" s="1782"/>
      <c r="AB86" s="1782"/>
      <c r="AC86" s="1782"/>
      <c r="AD86" s="1782"/>
      <c r="AE86" s="1782"/>
      <c r="AF86" s="1782"/>
      <c r="AG86" s="1783"/>
    </row>
    <row r="87" spans="1:33" ht="33" customHeight="1">
      <c r="A87" s="2786"/>
      <c r="B87" s="2740"/>
      <c r="C87" s="2741"/>
      <c r="D87" s="1787"/>
      <c r="E87" s="1745"/>
      <c r="F87" s="1745"/>
      <c r="G87" s="1745"/>
      <c r="H87" s="1745"/>
      <c r="I87" s="1745"/>
      <c r="J87" s="1745"/>
      <c r="K87" s="1745"/>
      <c r="L87" s="1745"/>
      <c r="M87" s="1745"/>
      <c r="N87" s="1745"/>
      <c r="O87" s="1745"/>
      <c r="P87" s="1745"/>
      <c r="Q87" s="1745"/>
      <c r="R87" s="1745"/>
      <c r="S87" s="1745"/>
      <c r="T87" s="1745"/>
      <c r="U87" s="1745"/>
      <c r="V87" s="1745"/>
      <c r="W87" s="1745"/>
      <c r="X87" s="1745"/>
      <c r="Y87" s="1745"/>
      <c r="Z87" s="1745"/>
      <c r="AA87" s="1745"/>
      <c r="AB87" s="1745"/>
      <c r="AC87" s="1745"/>
      <c r="AD87" s="1745"/>
      <c r="AE87" s="1745"/>
      <c r="AF87" s="1745"/>
      <c r="AG87" s="1784"/>
    </row>
    <row r="88" spans="1:33" ht="21" customHeight="1">
      <c r="A88" s="2787" t="s">
        <v>108</v>
      </c>
      <c r="B88" s="2788"/>
      <c r="C88" s="2789"/>
      <c r="D88" s="1787"/>
      <c r="E88" s="1745"/>
      <c r="F88" s="1745"/>
      <c r="G88" s="1745"/>
      <c r="H88" s="1745"/>
      <c r="I88" s="1745"/>
      <c r="J88" s="1745"/>
      <c r="K88" s="1745"/>
      <c r="L88" s="1745"/>
      <c r="M88" s="1745"/>
      <c r="N88" s="1745"/>
      <c r="O88" s="1745"/>
      <c r="P88" s="1745"/>
      <c r="Q88" s="1745"/>
      <c r="R88" s="1745"/>
      <c r="S88" s="1745"/>
      <c r="T88" s="1745"/>
      <c r="U88" s="1745"/>
      <c r="V88" s="1745"/>
      <c r="W88" s="1745"/>
      <c r="X88" s="1745"/>
      <c r="Y88" s="1745"/>
      <c r="Z88" s="1745"/>
      <c r="AA88" s="1745"/>
      <c r="AB88" s="1745"/>
      <c r="AC88" s="1745"/>
      <c r="AD88" s="1745"/>
      <c r="AE88" s="1745"/>
      <c r="AF88" s="1745"/>
      <c r="AG88" s="1784"/>
    </row>
    <row r="89" spans="1:33" ht="15" customHeight="1">
      <c r="A89" s="2787"/>
      <c r="B89" s="2788"/>
      <c r="C89" s="2789"/>
      <c r="D89" s="2793"/>
      <c r="E89" s="2794"/>
      <c r="F89" s="2794"/>
      <c r="G89" s="2794"/>
      <c r="H89" s="2795"/>
      <c r="I89" s="1933" t="s">
        <v>107</v>
      </c>
      <c r="J89" s="1934"/>
      <c r="K89" s="1934"/>
      <c r="L89" s="1770" t="s">
        <v>106</v>
      </c>
      <c r="M89" s="1738"/>
      <c r="N89" s="1780"/>
      <c r="O89" s="1769"/>
      <c r="P89" s="1769"/>
      <c r="Q89" s="1769"/>
      <c r="R89" s="1769"/>
      <c r="S89" s="1769"/>
      <c r="T89" s="1781"/>
      <c r="U89" s="1770" t="s">
        <v>105</v>
      </c>
      <c r="V89" s="1738"/>
      <c r="W89" s="1780"/>
      <c r="X89" s="1769"/>
      <c r="Y89" s="1769"/>
      <c r="Z89" s="1769"/>
      <c r="AA89" s="1769"/>
      <c r="AB89" s="1769"/>
      <c r="AC89" s="1769"/>
      <c r="AD89" s="1769"/>
      <c r="AE89" s="1769"/>
      <c r="AF89" s="1769"/>
      <c r="AG89" s="1781"/>
    </row>
    <row r="90" spans="1:33" ht="15" customHeight="1">
      <c r="A90" s="2790"/>
      <c r="B90" s="2791"/>
      <c r="C90" s="2792"/>
      <c r="D90" s="2796"/>
      <c r="E90" s="2797"/>
      <c r="F90" s="2797"/>
      <c r="G90" s="2797"/>
      <c r="H90" s="2798"/>
      <c r="I90" s="1963"/>
      <c r="J90" s="1964"/>
      <c r="K90" s="1964"/>
      <c r="L90" s="1770" t="s">
        <v>104</v>
      </c>
      <c r="M90" s="1738"/>
      <c r="N90" s="1780"/>
      <c r="O90" s="1769"/>
      <c r="P90" s="1769"/>
      <c r="Q90" s="1769"/>
      <c r="R90" s="1769"/>
      <c r="S90" s="1769"/>
      <c r="T90" s="1781"/>
      <c r="U90" s="1770" t="s">
        <v>103</v>
      </c>
      <c r="V90" s="1738"/>
      <c r="W90" s="1780"/>
      <c r="X90" s="1769"/>
      <c r="Y90" s="1769"/>
      <c r="Z90" s="1769"/>
      <c r="AA90" s="1769"/>
      <c r="AB90" s="1769"/>
      <c r="AC90" s="237" t="s">
        <v>102</v>
      </c>
      <c r="AD90" s="237"/>
      <c r="AE90" s="2781"/>
      <c r="AF90" s="2781"/>
      <c r="AG90" s="236" t="s">
        <v>309</v>
      </c>
    </row>
    <row r="91" spans="1:33" ht="20.149999999999999" customHeight="1"/>
    <row r="92" spans="1:33" ht="20.149999999999999" customHeight="1"/>
    <row r="93" spans="1:33" ht="20.149999999999999" customHeight="1"/>
    <row r="94" spans="1:33" ht="0" hidden="1" customHeight="1"/>
  </sheetData>
  <mergeCells count="334">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11"/>
  <dataValidations count="1">
    <dataValidation type="list" allowBlank="1" showInputMessage="1" showErrorMessage="1" sqref="AD82:AG83">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00" zoomScaleSheetLayoutView="120" workbookViewId="0">
      <selection activeCell="M16" sqref="M16:O16"/>
    </sheetView>
  </sheetViews>
  <sheetFormatPr defaultColWidth="3.08984375" defaultRowHeight="21" customHeight="1"/>
  <cols>
    <col min="1" max="1" width="2.90625" style="81" customWidth="1"/>
    <col min="2" max="4" width="3.6328125" style="81" customWidth="1"/>
    <col min="5" max="16384" width="3.08984375" style="81"/>
  </cols>
  <sheetData>
    <row r="1" spans="1:28" ht="18" customHeight="1" thickBot="1">
      <c r="A1" s="119" t="s">
        <v>313</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2237" t="s">
        <v>207</v>
      </c>
      <c r="B2" s="2213"/>
      <c r="C2" s="2213"/>
      <c r="D2" s="2213"/>
      <c r="E2" s="2213"/>
      <c r="F2" s="2213"/>
      <c r="G2" s="2213" t="s">
        <v>206</v>
      </c>
      <c r="H2" s="2213"/>
      <c r="I2" s="2213"/>
      <c r="J2" s="2213"/>
      <c r="K2" s="2213"/>
      <c r="L2" s="2213"/>
      <c r="M2" s="2213"/>
      <c r="N2" s="2213" t="s">
        <v>205</v>
      </c>
      <c r="O2" s="2213"/>
      <c r="P2" s="2213"/>
      <c r="Q2" s="2213"/>
      <c r="R2" s="2213"/>
      <c r="S2" s="2213"/>
      <c r="T2" s="2213"/>
      <c r="U2" s="2213" t="s">
        <v>204</v>
      </c>
      <c r="V2" s="2213"/>
      <c r="W2" s="2213" t="s">
        <v>203</v>
      </c>
      <c r="X2" s="2213"/>
      <c r="Y2" s="2213"/>
      <c r="Z2" s="2213"/>
      <c r="AA2" s="2236"/>
    </row>
    <row r="3" spans="1:28" s="114" customFormat="1" ht="18" customHeight="1">
      <c r="A3" s="113" t="s">
        <v>194</v>
      </c>
      <c r="B3" s="2233" t="s">
        <v>202</v>
      </c>
      <c r="C3" s="2231"/>
      <c r="D3" s="2234"/>
      <c r="E3" s="2233" t="s">
        <v>201</v>
      </c>
      <c r="F3" s="2231"/>
      <c r="G3" s="2231"/>
      <c r="H3" s="2231"/>
      <c r="I3" s="2231"/>
      <c r="J3" s="2231"/>
      <c r="K3" s="2231"/>
      <c r="L3" s="2231"/>
      <c r="M3" s="2231"/>
      <c r="N3" s="2231"/>
      <c r="O3" s="2231"/>
      <c r="P3" s="2231"/>
      <c r="Q3" s="2231"/>
      <c r="R3" s="2231"/>
      <c r="S3" s="2231"/>
      <c r="T3" s="2231"/>
      <c r="U3" s="2231"/>
      <c r="V3" s="2231"/>
      <c r="W3" s="2231"/>
      <c r="X3" s="2231"/>
      <c r="Y3" s="2231"/>
      <c r="Z3" s="2231"/>
      <c r="AA3" s="2235"/>
      <c r="AB3" s="115"/>
    </row>
    <row r="4" spans="1:28" s="114" customFormat="1" ht="28.5" customHeight="1">
      <c r="A4" s="2238"/>
      <c r="B4" s="2215" t="s">
        <v>200</v>
      </c>
      <c r="C4" s="2215"/>
      <c r="D4" s="117" t="s">
        <v>64</v>
      </c>
      <c r="E4" s="2216"/>
      <c r="F4" s="2217"/>
      <c r="G4" s="2217"/>
      <c r="H4" s="2217"/>
      <c r="I4" s="2217"/>
      <c r="J4" s="2217"/>
      <c r="K4" s="2217"/>
      <c r="L4" s="2217"/>
      <c r="M4" s="2217"/>
      <c r="N4" s="2217"/>
      <c r="O4" s="2217"/>
      <c r="P4" s="2217"/>
      <c r="Q4" s="2217"/>
      <c r="R4" s="2217"/>
      <c r="S4" s="2217"/>
      <c r="T4" s="2217"/>
      <c r="U4" s="2217"/>
      <c r="V4" s="2217"/>
      <c r="W4" s="2217"/>
      <c r="X4" s="2217"/>
      <c r="Y4" s="2217"/>
      <c r="Z4" s="2217"/>
      <c r="AA4" s="2218"/>
      <c r="AB4" s="115"/>
    </row>
    <row r="5" spans="1:28" s="114" customFormat="1" ht="28.5" customHeight="1">
      <c r="A5" s="2238"/>
      <c r="B5" s="2215" t="s">
        <v>199</v>
      </c>
      <c r="C5" s="2215"/>
      <c r="D5" s="117" t="s">
        <v>64</v>
      </c>
      <c r="E5" s="2216"/>
      <c r="F5" s="2217"/>
      <c r="G5" s="2217"/>
      <c r="H5" s="2217"/>
      <c r="I5" s="2217"/>
      <c r="J5" s="2217"/>
      <c r="K5" s="2217"/>
      <c r="L5" s="2217"/>
      <c r="M5" s="2217"/>
      <c r="N5" s="2217"/>
      <c r="O5" s="2217"/>
      <c r="P5" s="2217"/>
      <c r="Q5" s="2217"/>
      <c r="R5" s="2217"/>
      <c r="S5" s="2217"/>
      <c r="T5" s="2217"/>
      <c r="U5" s="2217"/>
      <c r="V5" s="2217"/>
      <c r="W5" s="2217"/>
      <c r="X5" s="2217"/>
      <c r="Y5" s="2217"/>
      <c r="Z5" s="2217"/>
      <c r="AA5" s="2218"/>
      <c r="AB5" s="115"/>
    </row>
    <row r="6" spans="1:28" s="114" customFormat="1" ht="28.5" customHeight="1">
      <c r="A6" s="2238"/>
      <c r="B6" s="2215" t="s">
        <v>198</v>
      </c>
      <c r="C6" s="2215"/>
      <c r="D6" s="117" t="s">
        <v>64</v>
      </c>
      <c r="E6" s="2216"/>
      <c r="F6" s="2217"/>
      <c r="G6" s="2217"/>
      <c r="H6" s="2217"/>
      <c r="I6" s="2217"/>
      <c r="J6" s="2217"/>
      <c r="K6" s="2217"/>
      <c r="L6" s="2217"/>
      <c r="M6" s="2217"/>
      <c r="N6" s="2217"/>
      <c r="O6" s="2217"/>
      <c r="P6" s="2217"/>
      <c r="Q6" s="2217"/>
      <c r="R6" s="2217"/>
      <c r="S6" s="2217"/>
      <c r="T6" s="2217"/>
      <c r="U6" s="2217"/>
      <c r="V6" s="2217"/>
      <c r="W6" s="2217"/>
      <c r="X6" s="2217"/>
      <c r="Y6" s="2217"/>
      <c r="Z6" s="2217"/>
      <c r="AA6" s="2218"/>
      <c r="AB6" s="115"/>
    </row>
    <row r="7" spans="1:28" s="114" customFormat="1" ht="28.5" customHeight="1">
      <c r="A7" s="2238"/>
      <c r="B7" s="2215" t="s">
        <v>197</v>
      </c>
      <c r="C7" s="2215"/>
      <c r="D7" s="117" t="s">
        <v>64</v>
      </c>
      <c r="E7" s="2216"/>
      <c r="F7" s="2217"/>
      <c r="G7" s="2217"/>
      <c r="H7" s="2217"/>
      <c r="I7" s="2217"/>
      <c r="J7" s="2217"/>
      <c r="K7" s="2217"/>
      <c r="L7" s="2217"/>
      <c r="M7" s="2217"/>
      <c r="N7" s="2217"/>
      <c r="O7" s="2217"/>
      <c r="P7" s="2217"/>
      <c r="Q7" s="2217"/>
      <c r="R7" s="2217"/>
      <c r="S7" s="2217"/>
      <c r="T7" s="2217"/>
      <c r="U7" s="2217"/>
      <c r="V7" s="2217"/>
      <c r="W7" s="2217"/>
      <c r="X7" s="2217"/>
      <c r="Y7" s="2217"/>
      <c r="Z7" s="2217"/>
      <c r="AA7" s="2218"/>
      <c r="AB7" s="115"/>
    </row>
    <row r="8" spans="1:28" s="114" customFormat="1" ht="28.5" customHeight="1">
      <c r="A8" s="2238"/>
      <c r="B8" s="2215" t="s">
        <v>196</v>
      </c>
      <c r="C8" s="2215"/>
      <c r="D8" s="117" t="s">
        <v>64</v>
      </c>
      <c r="E8" s="2216"/>
      <c r="F8" s="2217"/>
      <c r="G8" s="2217"/>
      <c r="H8" s="2217"/>
      <c r="I8" s="2217"/>
      <c r="J8" s="2217"/>
      <c r="K8" s="2217"/>
      <c r="L8" s="2217"/>
      <c r="M8" s="2217"/>
      <c r="N8" s="2217"/>
      <c r="O8" s="2217"/>
      <c r="P8" s="2217"/>
      <c r="Q8" s="2217"/>
      <c r="R8" s="2217"/>
      <c r="S8" s="2217"/>
      <c r="T8" s="2217"/>
      <c r="U8" s="2217"/>
      <c r="V8" s="2217"/>
      <c r="W8" s="2217"/>
      <c r="X8" s="2217"/>
      <c r="Y8" s="2217"/>
      <c r="Z8" s="2217"/>
      <c r="AA8" s="2218"/>
      <c r="AB8" s="115"/>
    </row>
    <row r="9" spans="1:28" s="114" customFormat="1" ht="28.5" customHeight="1" thickBot="1">
      <c r="A9" s="2799"/>
      <c r="B9" s="2219"/>
      <c r="C9" s="2220"/>
      <c r="D9" s="143"/>
      <c r="E9" s="2800"/>
      <c r="F9" s="2801"/>
      <c r="G9" s="2801"/>
      <c r="H9" s="2801"/>
      <c r="I9" s="2801"/>
      <c r="J9" s="2801"/>
      <c r="K9" s="2801"/>
      <c r="L9" s="2801"/>
      <c r="M9" s="2801"/>
      <c r="N9" s="2801"/>
      <c r="O9" s="2801"/>
      <c r="P9" s="2801"/>
      <c r="Q9" s="2801"/>
      <c r="R9" s="2801"/>
      <c r="S9" s="2801"/>
      <c r="T9" s="2801"/>
      <c r="U9" s="2801"/>
      <c r="V9" s="2801"/>
      <c r="W9" s="2801"/>
      <c r="X9" s="2801"/>
      <c r="Y9" s="2801"/>
      <c r="Z9" s="2801"/>
      <c r="AA9" s="2802"/>
      <c r="AB9" s="115"/>
    </row>
    <row r="10" spans="1:28" ht="18" customHeight="1">
      <c r="A10" s="113" t="s">
        <v>194</v>
      </c>
      <c r="B10" s="2233" t="s">
        <v>193</v>
      </c>
      <c r="C10" s="2231"/>
      <c r="D10" s="2231"/>
      <c r="E10" s="2231"/>
      <c r="F10" s="2231"/>
      <c r="G10" s="2231"/>
      <c r="H10" s="2231"/>
      <c r="I10" s="2231"/>
      <c r="J10" s="2231"/>
      <c r="K10" s="2231"/>
      <c r="L10" s="2234"/>
      <c r="M10" s="2231" t="s">
        <v>312</v>
      </c>
      <c r="N10" s="2231"/>
      <c r="O10" s="2231"/>
      <c r="P10" s="2230" t="s">
        <v>311</v>
      </c>
      <c r="Q10" s="2231"/>
      <c r="R10" s="2232"/>
      <c r="S10" s="2231" t="s">
        <v>310</v>
      </c>
      <c r="T10" s="2231"/>
      <c r="U10" s="2231"/>
      <c r="V10" s="2231"/>
      <c r="W10" s="2231"/>
      <c r="X10" s="2231"/>
      <c r="Y10" s="2231"/>
      <c r="Z10" s="2231"/>
      <c r="AA10" s="2235"/>
      <c r="AB10" s="84"/>
    </row>
    <row r="11" spans="1:28" ht="20.25" customHeight="1">
      <c r="A11" s="2203" t="s">
        <v>189</v>
      </c>
      <c r="B11" s="112"/>
      <c r="C11" s="2206"/>
      <c r="D11" s="2206"/>
      <c r="E11" s="2206"/>
      <c r="F11" s="2206"/>
      <c r="G11" s="2206"/>
      <c r="H11" s="2206"/>
      <c r="I11" s="2206"/>
      <c r="J11" s="2206"/>
      <c r="K11" s="2206"/>
      <c r="L11" s="2207"/>
      <c r="M11" s="109"/>
      <c r="N11" s="109"/>
      <c r="O11" s="111" t="s">
        <v>1</v>
      </c>
      <c r="P11" s="110"/>
      <c r="Q11" s="109"/>
      <c r="R11" s="108" t="s">
        <v>1</v>
      </c>
      <c r="S11" s="107"/>
      <c r="T11" s="106"/>
      <c r="U11" s="106"/>
      <c r="V11" s="106"/>
      <c r="W11" s="106"/>
      <c r="X11" s="106"/>
      <c r="Y11" s="106"/>
      <c r="Z11" s="106"/>
      <c r="AA11" s="105"/>
      <c r="AB11" s="84"/>
    </row>
    <row r="12" spans="1:28" ht="20.25" customHeight="1">
      <c r="A12" s="2204"/>
      <c r="B12" s="104"/>
      <c r="C12" s="2208"/>
      <c r="D12" s="2208"/>
      <c r="E12" s="2208"/>
      <c r="F12" s="2208"/>
      <c r="G12" s="2208"/>
      <c r="H12" s="2208"/>
      <c r="I12" s="2208"/>
      <c r="J12" s="2208"/>
      <c r="K12" s="2208"/>
      <c r="L12" s="2209"/>
      <c r="M12" s="2210"/>
      <c r="N12" s="2211"/>
      <c r="O12" s="2212"/>
      <c r="P12" s="2214"/>
      <c r="Q12" s="2211"/>
      <c r="R12" s="2212"/>
      <c r="S12" s="2221"/>
      <c r="T12" s="2222"/>
      <c r="U12" s="2222"/>
      <c r="V12" s="2222"/>
      <c r="W12" s="2222"/>
      <c r="X12" s="2222"/>
      <c r="Y12" s="2222"/>
      <c r="Z12" s="2222"/>
      <c r="AA12" s="2223"/>
    </row>
    <row r="13" spans="1:28" ht="20.25" customHeight="1">
      <c r="A13" s="2204"/>
      <c r="B13" s="104"/>
      <c r="C13" s="103"/>
      <c r="D13" s="103"/>
      <c r="E13" s="103"/>
      <c r="F13" s="103"/>
      <c r="G13" s="103"/>
      <c r="H13" s="103"/>
      <c r="I13" s="103"/>
      <c r="J13" s="103"/>
      <c r="K13" s="103"/>
      <c r="L13" s="102"/>
      <c r="M13" s="101"/>
      <c r="N13" s="99"/>
      <c r="O13" s="98"/>
      <c r="P13" s="100"/>
      <c r="Q13" s="99"/>
      <c r="R13" s="98"/>
      <c r="S13" s="97"/>
      <c r="T13" s="96"/>
      <c r="U13" s="96"/>
      <c r="V13" s="96"/>
      <c r="W13" s="96"/>
      <c r="X13" s="96"/>
      <c r="Y13" s="96"/>
      <c r="Z13" s="96"/>
      <c r="AA13" s="95"/>
    </row>
    <row r="14" spans="1:28" ht="20.25" customHeight="1">
      <c r="A14" s="2204"/>
      <c r="B14" s="94"/>
      <c r="C14" s="2224"/>
      <c r="D14" s="2224"/>
      <c r="E14" s="2224"/>
      <c r="F14" s="2224"/>
      <c r="G14" s="2224"/>
      <c r="H14" s="2224"/>
      <c r="I14" s="2224"/>
      <c r="J14" s="2224"/>
      <c r="K14" s="2224"/>
      <c r="L14" s="2225"/>
      <c r="M14" s="2226"/>
      <c r="N14" s="2227"/>
      <c r="O14" s="2228"/>
      <c r="P14" s="2229"/>
      <c r="Q14" s="2227"/>
      <c r="R14" s="2228"/>
      <c r="S14" s="2221"/>
      <c r="T14" s="2222"/>
      <c r="U14" s="2222"/>
      <c r="V14" s="2222"/>
      <c r="W14" s="2222"/>
      <c r="X14" s="2222"/>
      <c r="Y14" s="2222"/>
      <c r="Z14" s="2222"/>
      <c r="AA14" s="2223"/>
    </row>
    <row r="15" spans="1:28" ht="20.25" customHeight="1">
      <c r="A15" s="2204"/>
      <c r="B15" s="2242" t="s">
        <v>182</v>
      </c>
      <c r="C15" s="2243"/>
      <c r="D15" s="2243"/>
      <c r="E15" s="2243"/>
      <c r="F15" s="2243"/>
      <c r="G15" s="2243"/>
      <c r="H15" s="2243"/>
      <c r="I15" s="2243"/>
      <c r="J15" s="2243"/>
      <c r="K15" s="2243"/>
      <c r="L15" s="2244"/>
      <c r="M15" s="2245"/>
      <c r="N15" s="2246"/>
      <c r="O15" s="2247"/>
      <c r="P15" s="2248"/>
      <c r="Q15" s="2249"/>
      <c r="R15" s="2250"/>
      <c r="S15" s="2251"/>
      <c r="T15" s="2246"/>
      <c r="U15" s="2246"/>
      <c r="V15" s="2246"/>
      <c r="W15" s="2246"/>
      <c r="X15" s="2246"/>
      <c r="Y15" s="2246"/>
      <c r="Z15" s="2246"/>
      <c r="AA15" s="2252"/>
    </row>
    <row r="16" spans="1:28" ht="18" customHeight="1">
      <c r="A16" s="2204"/>
      <c r="B16" s="2256" t="s">
        <v>188</v>
      </c>
      <c r="C16" s="2258" t="s">
        <v>187</v>
      </c>
      <c r="D16" s="2259"/>
      <c r="E16" s="2259"/>
      <c r="F16" s="2259"/>
      <c r="G16" s="2259"/>
      <c r="H16" s="2259"/>
      <c r="I16" s="2259"/>
      <c r="J16" s="2259"/>
      <c r="K16" s="2259"/>
      <c r="L16" s="2260"/>
      <c r="M16" s="2253" t="s">
        <v>186</v>
      </c>
      <c r="N16" s="2254"/>
      <c r="O16" s="2261"/>
      <c r="P16" s="2253" t="s">
        <v>185</v>
      </c>
      <c r="Q16" s="2254"/>
      <c r="R16" s="2261"/>
      <c r="S16" s="2253" t="s">
        <v>184</v>
      </c>
      <c r="T16" s="2254"/>
      <c r="U16" s="2254"/>
      <c r="V16" s="2261"/>
      <c r="W16" s="2253" t="s">
        <v>183</v>
      </c>
      <c r="X16" s="2254"/>
      <c r="Y16" s="2254"/>
      <c r="Z16" s="2254"/>
      <c r="AA16" s="2255"/>
      <c r="AB16" s="84"/>
    </row>
    <row r="17" spans="1:28" ht="21" customHeight="1">
      <c r="A17" s="2204"/>
      <c r="B17" s="2256"/>
      <c r="C17" s="2262"/>
      <c r="D17" s="2263"/>
      <c r="E17" s="2263"/>
      <c r="F17" s="2263"/>
      <c r="G17" s="2263"/>
      <c r="H17" s="2263"/>
      <c r="I17" s="2263"/>
      <c r="J17" s="2263"/>
      <c r="K17" s="2263"/>
      <c r="L17" s="2264"/>
      <c r="M17" s="93"/>
      <c r="N17" s="91"/>
      <c r="O17" s="92" t="s">
        <v>64</v>
      </c>
      <c r="P17" s="93"/>
      <c r="Q17" s="91"/>
      <c r="R17" s="92" t="s">
        <v>64</v>
      </c>
      <c r="S17" s="93"/>
      <c r="T17" s="91"/>
      <c r="U17" s="91"/>
      <c r="V17" s="92"/>
      <c r="W17" s="91"/>
      <c r="X17" s="91"/>
      <c r="Y17" s="91"/>
      <c r="Z17" s="91"/>
      <c r="AA17" s="90" t="s">
        <v>15</v>
      </c>
      <c r="AB17" s="84"/>
    </row>
    <row r="18" spans="1:28" ht="21" customHeight="1">
      <c r="A18" s="2204"/>
      <c r="B18" s="2256"/>
      <c r="C18" s="89"/>
      <c r="D18" s="86"/>
      <c r="E18" s="86"/>
      <c r="F18" s="86"/>
      <c r="G18" s="86"/>
      <c r="H18" s="86"/>
      <c r="I18" s="86"/>
      <c r="J18" s="86"/>
      <c r="K18" s="86"/>
      <c r="L18" s="87"/>
      <c r="M18" s="88"/>
      <c r="N18" s="86"/>
      <c r="O18" s="87"/>
      <c r="P18" s="88"/>
      <c r="Q18" s="86"/>
      <c r="R18" s="87"/>
      <c r="S18" s="88"/>
      <c r="T18" s="86"/>
      <c r="U18" s="86"/>
      <c r="V18" s="87"/>
      <c r="W18" s="86"/>
      <c r="X18" s="86"/>
      <c r="Y18" s="86"/>
      <c r="Z18" s="86"/>
      <c r="AA18" s="85"/>
      <c r="AB18" s="84"/>
    </row>
    <row r="19" spans="1:28" ht="21" customHeight="1">
      <c r="A19" s="2204"/>
      <c r="B19" s="2256"/>
      <c r="C19" s="2265"/>
      <c r="D19" s="2240"/>
      <c r="E19" s="2240"/>
      <c r="F19" s="2240"/>
      <c r="G19" s="2240"/>
      <c r="H19" s="2240"/>
      <c r="I19" s="2240"/>
      <c r="J19" s="2240"/>
      <c r="K19" s="2240"/>
      <c r="L19" s="2266"/>
      <c r="M19" s="2239"/>
      <c r="N19" s="2240"/>
      <c r="O19" s="2266"/>
      <c r="P19" s="2239"/>
      <c r="Q19" s="2240"/>
      <c r="R19" s="2266"/>
      <c r="S19" s="2239"/>
      <c r="T19" s="2240"/>
      <c r="U19" s="2240"/>
      <c r="V19" s="2266"/>
      <c r="W19" s="2239"/>
      <c r="X19" s="2240"/>
      <c r="Y19" s="2240"/>
      <c r="Z19" s="2240"/>
      <c r="AA19" s="2241"/>
      <c r="AB19" s="84"/>
    </row>
    <row r="20" spans="1:28" ht="21" customHeight="1">
      <c r="A20" s="2204"/>
      <c r="B20" s="2256"/>
      <c r="C20" s="2267"/>
      <c r="D20" s="2268"/>
      <c r="E20" s="2268"/>
      <c r="F20" s="2268"/>
      <c r="G20" s="2268"/>
      <c r="H20" s="2268"/>
      <c r="I20" s="2268"/>
      <c r="J20" s="2268"/>
      <c r="K20" s="2268"/>
      <c r="L20" s="2269"/>
      <c r="M20" s="2270"/>
      <c r="N20" s="2271"/>
      <c r="O20" s="2272"/>
      <c r="P20" s="2270"/>
      <c r="Q20" s="2271"/>
      <c r="R20" s="2272"/>
      <c r="S20" s="2270"/>
      <c r="T20" s="2271"/>
      <c r="U20" s="2271"/>
      <c r="V20" s="2272"/>
      <c r="W20" s="2270"/>
      <c r="X20" s="2271"/>
      <c r="Y20" s="2271"/>
      <c r="Z20" s="2271"/>
      <c r="AA20" s="2273"/>
      <c r="AB20" s="84"/>
    </row>
    <row r="21" spans="1:28" ht="18" customHeight="1" thickBot="1">
      <c r="A21" s="2205"/>
      <c r="B21" s="2257"/>
      <c r="C21" s="2274" t="s">
        <v>182</v>
      </c>
      <c r="D21" s="2275"/>
      <c r="E21" s="2275"/>
      <c r="F21" s="2275"/>
      <c r="G21" s="2275"/>
      <c r="H21" s="2275"/>
      <c r="I21" s="2275"/>
      <c r="J21" s="2275"/>
      <c r="K21" s="2275"/>
      <c r="L21" s="2220"/>
      <c r="M21" s="2219"/>
      <c r="N21" s="2275"/>
      <c r="O21" s="2220"/>
      <c r="P21" s="2276"/>
      <c r="Q21" s="2277"/>
      <c r="R21" s="2278"/>
      <c r="S21" s="2219" t="s">
        <v>181</v>
      </c>
      <c r="T21" s="2275"/>
      <c r="U21" s="2275"/>
      <c r="V21" s="2220"/>
      <c r="W21" s="2279" t="s">
        <v>15</v>
      </c>
      <c r="X21" s="2280"/>
      <c r="Y21" s="2280"/>
      <c r="Z21" s="2280"/>
      <c r="AA21" s="2281"/>
      <c r="AB21" s="84"/>
    </row>
    <row r="191" spans="1:1" ht="21" customHeight="1">
      <c r="A191" s="83"/>
    </row>
    <row r="193" spans="1:1" ht="21" customHeight="1">
      <c r="A193" s="82"/>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Zeros="0" view="pageBreakPreview" topLeftCell="A46" zoomScaleNormal="100" zoomScaleSheetLayoutView="100" workbookViewId="0">
      <selection activeCell="B12" sqref="B12:I12"/>
    </sheetView>
  </sheetViews>
  <sheetFormatPr defaultColWidth="9" defaultRowHeight="30" customHeight="1"/>
  <cols>
    <col min="1" max="1" width="3.453125" style="4" bestFit="1" customWidth="1"/>
    <col min="2" max="2" width="3.453125" style="4" customWidth="1"/>
    <col min="3" max="3" width="3.6328125" style="124" customWidth="1"/>
    <col min="4" max="4" width="2.453125" style="124" customWidth="1"/>
    <col min="5" max="7" width="15.6328125" style="124" customWidth="1"/>
    <col min="8" max="8" width="45.6328125" style="124" customWidth="1"/>
    <col min="9" max="9" width="5.6328125" style="124" customWidth="1"/>
    <col min="10" max="10" width="10.6328125" style="124" customWidth="1"/>
    <col min="11" max="16384" width="9" style="124"/>
  </cols>
  <sheetData>
    <row r="1" spans="1:9" ht="30" customHeight="1">
      <c r="A1" s="120" t="s">
        <v>674</v>
      </c>
      <c r="B1" s="1"/>
      <c r="C1" s="123"/>
      <c r="D1" s="123"/>
      <c r="E1" s="123"/>
      <c r="F1" s="123"/>
      <c r="G1" s="123"/>
      <c r="H1" s="123"/>
      <c r="I1" s="123"/>
    </row>
    <row r="2" spans="1:9" s="5" customFormat="1" ht="15" customHeight="1">
      <c r="B2" s="6" t="s">
        <v>209</v>
      </c>
    </row>
    <row r="3" spans="1:9" s="5" customFormat="1" ht="15" customHeight="1">
      <c r="B3" s="125" t="s">
        <v>210</v>
      </c>
    </row>
    <row r="4" spans="1:9" s="5" customFormat="1" ht="15" customHeight="1">
      <c r="B4" s="234" t="s">
        <v>837</v>
      </c>
    </row>
    <row r="5" spans="1:9" s="427" customFormat="1" ht="132.75" customHeight="1">
      <c r="B5" s="2361" t="s">
        <v>1663</v>
      </c>
      <c r="C5" s="2362"/>
      <c r="D5" s="2362"/>
      <c r="E5" s="2362"/>
      <c r="F5" s="2362"/>
      <c r="G5" s="2362"/>
      <c r="H5" s="2362"/>
    </row>
    <row r="6" spans="1:9" s="5" customFormat="1" ht="30" customHeight="1">
      <c r="A6" s="7"/>
      <c r="B6" s="2361" t="s">
        <v>1096</v>
      </c>
      <c r="C6" s="2361"/>
      <c r="D6" s="2361"/>
      <c r="E6" s="2361"/>
      <c r="F6" s="2361"/>
      <c r="G6" s="2361"/>
      <c r="H6" s="2361"/>
      <c r="I6" s="2361"/>
    </row>
    <row r="7" spans="1:9" s="5" customFormat="1" ht="15" customHeight="1">
      <c r="B7" s="432" t="s">
        <v>1097</v>
      </c>
      <c r="C7" s="431"/>
      <c r="D7" s="431"/>
      <c r="E7" s="431"/>
      <c r="F7" s="431"/>
      <c r="G7" s="431"/>
      <c r="H7" s="431"/>
      <c r="I7" s="431"/>
    </row>
    <row r="8" spans="1:9" s="5" customFormat="1" ht="15" customHeight="1">
      <c r="B8" s="431" t="s">
        <v>697</v>
      </c>
      <c r="C8" s="431"/>
      <c r="D8" s="431"/>
      <c r="E8" s="431"/>
      <c r="F8" s="431"/>
      <c r="G8" s="431"/>
      <c r="H8" s="431"/>
      <c r="I8" s="431"/>
    </row>
    <row r="9" spans="1:9" s="5" customFormat="1" ht="15" customHeight="1">
      <c r="B9" s="2367" t="s">
        <v>1098</v>
      </c>
      <c r="C9" s="2367"/>
      <c r="D9" s="2367"/>
      <c r="E9" s="2367"/>
      <c r="F9" s="2367"/>
      <c r="G9" s="2367"/>
      <c r="H9" s="2367"/>
      <c r="I9" s="2367"/>
    </row>
    <row r="10" spans="1:9" s="421" customFormat="1" ht="90" customHeight="1">
      <c r="A10" s="420" t="s">
        <v>211</v>
      </c>
      <c r="B10" s="2367" t="s">
        <v>1664</v>
      </c>
      <c r="C10" s="2367"/>
      <c r="D10" s="2367"/>
      <c r="E10" s="2367"/>
      <c r="F10" s="2367"/>
      <c r="G10" s="2367"/>
      <c r="H10" s="2367"/>
      <c r="I10" s="2367"/>
    </row>
    <row r="11" spans="1:9" s="5" customFormat="1" ht="30" customHeight="1">
      <c r="A11" s="6" t="s">
        <v>17</v>
      </c>
      <c r="B11" s="2367" t="s">
        <v>1099</v>
      </c>
      <c r="C11" s="2367"/>
      <c r="D11" s="2367"/>
      <c r="E11" s="2367"/>
      <c r="F11" s="2367"/>
      <c r="G11" s="2367"/>
      <c r="H11" s="2367"/>
      <c r="I11" s="2367"/>
    </row>
    <row r="12" spans="1:9" s="5" customFormat="1" ht="15" customHeight="1">
      <c r="B12" s="2367" t="s">
        <v>1100</v>
      </c>
      <c r="C12" s="2367"/>
      <c r="D12" s="2367"/>
      <c r="E12" s="2367"/>
      <c r="F12" s="2367"/>
      <c r="G12" s="2367"/>
      <c r="H12" s="2367"/>
      <c r="I12" s="2367"/>
    </row>
    <row r="13" spans="1:9" s="5" customFormat="1" ht="15" customHeight="1">
      <c r="B13" s="2367" t="s">
        <v>1101</v>
      </c>
      <c r="C13" s="2367"/>
      <c r="D13" s="2367"/>
      <c r="E13" s="2367"/>
      <c r="F13" s="2367"/>
      <c r="G13" s="2367"/>
      <c r="H13" s="2367"/>
      <c r="I13" s="2367"/>
    </row>
    <row r="14" spans="1:9" s="5" customFormat="1" ht="30" customHeight="1">
      <c r="B14" s="2367" t="s">
        <v>1102</v>
      </c>
      <c r="C14" s="2367"/>
      <c r="D14" s="2367"/>
      <c r="E14" s="2367"/>
      <c r="F14" s="2367"/>
      <c r="G14" s="2367"/>
      <c r="H14" s="2367"/>
      <c r="I14" s="2367"/>
    </row>
    <row r="15" spans="1:9" s="5" customFormat="1" ht="15" customHeight="1">
      <c r="B15" s="432" t="s">
        <v>1103</v>
      </c>
      <c r="C15" s="431"/>
      <c r="D15" s="431"/>
      <c r="E15" s="431"/>
      <c r="F15" s="431"/>
      <c r="G15" s="431"/>
      <c r="H15" s="431"/>
      <c r="I15" s="431"/>
    </row>
    <row r="16" spans="1:9" s="5" customFormat="1" ht="30" customHeight="1">
      <c r="A16" s="6"/>
      <c r="B16" s="2363" t="s">
        <v>698</v>
      </c>
      <c r="C16" s="2363"/>
      <c r="D16" s="2363"/>
      <c r="E16" s="2363"/>
      <c r="F16" s="2363"/>
      <c r="G16" s="2363"/>
      <c r="H16" s="2363"/>
      <c r="I16" s="431"/>
    </row>
    <row r="17" spans="1:9" s="5" customFormat="1" ht="30" customHeight="1">
      <c r="B17" s="2366" t="s">
        <v>699</v>
      </c>
      <c r="C17" s="2803"/>
      <c r="D17" s="2803"/>
      <c r="E17" s="2803"/>
      <c r="F17" s="2803"/>
      <c r="G17" s="2803"/>
      <c r="H17" s="2803"/>
      <c r="I17" s="2803"/>
    </row>
    <row r="18" spans="1:9" s="5" customFormat="1" ht="30" customHeight="1">
      <c r="B18" s="2804" t="s">
        <v>700</v>
      </c>
      <c r="C18" s="2804"/>
      <c r="D18" s="2804"/>
      <c r="E18" s="2804"/>
      <c r="F18" s="2804"/>
      <c r="G18" s="2804"/>
      <c r="H18" s="2804"/>
      <c r="I18" s="431"/>
    </row>
    <row r="19" spans="1:9" s="5" customFormat="1" ht="30" customHeight="1">
      <c r="B19" s="2367" t="s">
        <v>1104</v>
      </c>
      <c r="C19" s="2367"/>
      <c r="D19" s="2367"/>
      <c r="E19" s="2367"/>
      <c r="F19" s="2367"/>
      <c r="G19" s="2367"/>
      <c r="H19" s="2367"/>
      <c r="I19" s="2367"/>
    </row>
    <row r="20" spans="1:9" s="5" customFormat="1" ht="60" customHeight="1">
      <c r="B20" s="2367" t="s">
        <v>1105</v>
      </c>
      <c r="C20" s="2367"/>
      <c r="D20" s="2367"/>
      <c r="E20" s="2367"/>
      <c r="F20" s="2367"/>
      <c r="G20" s="2367"/>
      <c r="H20" s="2367"/>
      <c r="I20" s="2367"/>
    </row>
    <row r="21" spans="1:9" s="5" customFormat="1" ht="30" customHeight="1">
      <c r="B21" s="2367" t="s">
        <v>1106</v>
      </c>
      <c r="C21" s="2367"/>
      <c r="D21" s="2367"/>
      <c r="E21" s="2367"/>
      <c r="F21" s="2367"/>
      <c r="G21" s="2367"/>
      <c r="H21" s="2367"/>
      <c r="I21" s="2367"/>
    </row>
    <row r="22" spans="1:9" s="5" customFormat="1" ht="30" customHeight="1">
      <c r="A22" s="6"/>
      <c r="B22" s="2363" t="s">
        <v>684</v>
      </c>
      <c r="C22" s="2363"/>
      <c r="D22" s="2363"/>
      <c r="E22" s="2363"/>
      <c r="F22" s="2363"/>
      <c r="G22" s="2363"/>
      <c r="H22" s="2363"/>
      <c r="I22" s="2363"/>
    </row>
    <row r="23" spans="1:9" s="5" customFormat="1" ht="15" customHeight="1">
      <c r="B23" s="431" t="s">
        <v>677</v>
      </c>
      <c r="C23" s="431"/>
      <c r="D23" s="431"/>
      <c r="E23" s="431"/>
      <c r="F23" s="431"/>
      <c r="G23" s="431"/>
      <c r="H23" s="431"/>
      <c r="I23" s="431"/>
    </row>
    <row r="24" spans="1:9" s="5" customFormat="1" ht="30" customHeight="1">
      <c r="A24" s="6"/>
      <c r="B24" s="2363" t="s">
        <v>678</v>
      </c>
      <c r="C24" s="2364"/>
      <c r="D24" s="2364"/>
      <c r="E24" s="2364"/>
      <c r="F24" s="2364"/>
      <c r="G24" s="2364"/>
      <c r="H24" s="2364"/>
      <c r="I24" s="2364"/>
    </row>
    <row r="25" spans="1:9" s="5" customFormat="1" ht="15" customHeight="1">
      <c r="B25" s="431" t="s">
        <v>679</v>
      </c>
      <c r="C25" s="431"/>
      <c r="D25" s="431"/>
      <c r="E25" s="431"/>
      <c r="F25" s="431"/>
      <c r="G25" s="431"/>
      <c r="H25" s="431"/>
      <c r="I25" s="431"/>
    </row>
    <row r="26" spans="1:9" s="5" customFormat="1" ht="15" customHeight="1">
      <c r="B26" s="432" t="s">
        <v>1107</v>
      </c>
      <c r="C26" s="431"/>
      <c r="D26" s="431"/>
      <c r="E26" s="431"/>
      <c r="F26" s="431"/>
      <c r="G26" s="431"/>
      <c r="H26" s="431"/>
      <c r="I26" s="431"/>
    </row>
    <row r="27" spans="1:9" s="5" customFormat="1" ht="15" customHeight="1">
      <c r="B27" s="431" t="s">
        <v>680</v>
      </c>
      <c r="C27" s="431"/>
      <c r="D27" s="431"/>
      <c r="E27" s="431"/>
      <c r="F27" s="431"/>
      <c r="G27" s="431"/>
      <c r="H27" s="431"/>
      <c r="I27" s="431"/>
    </row>
    <row r="28" spans="1:9" s="5" customFormat="1" ht="15" customHeight="1">
      <c r="A28" s="6"/>
      <c r="B28" s="432" t="s">
        <v>681</v>
      </c>
      <c r="C28" s="432"/>
      <c r="D28" s="432"/>
      <c r="E28" s="432"/>
      <c r="F28" s="432"/>
      <c r="G28" s="432"/>
      <c r="H28" s="432"/>
      <c r="I28" s="431"/>
    </row>
    <row r="29" spans="1:9" s="5" customFormat="1" ht="28" customHeight="1">
      <c r="B29" s="431"/>
      <c r="C29" s="2365" t="s">
        <v>220</v>
      </c>
      <c r="D29" s="2365"/>
      <c r="E29" s="2365"/>
      <c r="F29" s="2365"/>
      <c r="G29" s="2365"/>
      <c r="H29" s="2365"/>
      <c r="I29" s="431"/>
    </row>
    <row r="30" spans="1:9" s="5" customFormat="1" ht="15" customHeight="1">
      <c r="B30" s="431" t="s">
        <v>682</v>
      </c>
      <c r="C30" s="431"/>
      <c r="D30" s="431"/>
      <c r="E30" s="431"/>
      <c r="F30" s="431"/>
      <c r="G30" s="431"/>
      <c r="H30" s="431"/>
      <c r="I30" s="431"/>
    </row>
    <row r="31" spans="1:9" s="5" customFormat="1" ht="15" customHeight="1">
      <c r="B31" s="431" t="s">
        <v>683</v>
      </c>
      <c r="C31" s="431"/>
      <c r="D31" s="431"/>
      <c r="E31" s="431"/>
      <c r="F31" s="431"/>
      <c r="G31" s="431"/>
      <c r="H31" s="431"/>
      <c r="I31" s="431"/>
    </row>
    <row r="32" spans="1:9" s="5" customFormat="1" ht="45" customHeight="1">
      <c r="B32" s="2366" t="s">
        <v>685</v>
      </c>
      <c r="C32" s="2366"/>
      <c r="D32" s="2366"/>
      <c r="E32" s="2366"/>
      <c r="F32" s="2366"/>
      <c r="G32" s="2366"/>
      <c r="H32" s="2366"/>
      <c r="I32" s="2366"/>
    </row>
    <row r="33" spans="1:9" s="5" customFormat="1" ht="15" customHeight="1">
      <c r="B33" s="432" t="s">
        <v>1108</v>
      </c>
      <c r="C33" s="431"/>
      <c r="D33" s="431"/>
      <c r="E33" s="431"/>
      <c r="F33" s="431"/>
      <c r="G33" s="431"/>
      <c r="H33" s="431"/>
      <c r="I33" s="431"/>
    </row>
    <row r="34" spans="1:9" s="5" customFormat="1" ht="15" customHeight="1">
      <c r="B34" s="431" t="s">
        <v>686</v>
      </c>
      <c r="C34" s="431"/>
      <c r="D34" s="431"/>
      <c r="E34" s="431"/>
      <c r="F34" s="431"/>
      <c r="G34" s="431"/>
      <c r="H34" s="431"/>
      <c r="I34" s="431"/>
    </row>
    <row r="35" spans="1:9" s="5" customFormat="1" ht="15" customHeight="1">
      <c r="B35" s="431" t="s">
        <v>687</v>
      </c>
      <c r="C35" s="431"/>
      <c r="D35" s="431"/>
      <c r="E35" s="431"/>
      <c r="F35" s="431"/>
      <c r="G35" s="431"/>
      <c r="H35" s="431"/>
      <c r="I35" s="431"/>
    </row>
    <row r="36" spans="1:9" s="5" customFormat="1" ht="30" customHeight="1">
      <c r="A36" s="6"/>
      <c r="B36" s="2363" t="s">
        <v>688</v>
      </c>
      <c r="C36" s="2363"/>
      <c r="D36" s="2363"/>
      <c r="E36" s="2363"/>
      <c r="F36" s="2363"/>
      <c r="G36" s="2363"/>
      <c r="H36" s="2363"/>
      <c r="I36" s="2363"/>
    </row>
    <row r="37" spans="1:9" s="5" customFormat="1" ht="15" customHeight="1">
      <c r="A37" s="6"/>
      <c r="B37" s="431" t="s">
        <v>689</v>
      </c>
      <c r="C37" s="431"/>
      <c r="D37" s="431"/>
      <c r="E37" s="431"/>
      <c r="F37" s="431"/>
      <c r="G37" s="431"/>
      <c r="H37" s="431"/>
      <c r="I37" s="431"/>
    </row>
    <row r="38" spans="1:9" s="5" customFormat="1" ht="15" customHeight="1">
      <c r="A38" s="6"/>
      <c r="B38" s="432" t="s">
        <v>1109</v>
      </c>
      <c r="C38" s="431"/>
      <c r="D38" s="431"/>
      <c r="E38" s="431"/>
      <c r="F38" s="431"/>
      <c r="G38" s="431"/>
      <c r="H38" s="431"/>
      <c r="I38" s="431"/>
    </row>
    <row r="39" spans="1:9" s="5" customFormat="1" ht="30" customHeight="1">
      <c r="A39" s="424"/>
      <c r="B39" s="2366" t="s">
        <v>1110</v>
      </c>
      <c r="C39" s="2366"/>
      <c r="D39" s="2366"/>
      <c r="E39" s="2366"/>
      <c r="F39" s="2366"/>
      <c r="G39" s="2366"/>
      <c r="H39" s="2366"/>
      <c r="I39" s="2366"/>
    </row>
    <row r="40" spans="1:9" s="5" customFormat="1" ht="15" customHeight="1">
      <c r="A40" s="424"/>
      <c r="B40" s="431" t="s">
        <v>1111</v>
      </c>
      <c r="C40" s="431"/>
      <c r="D40" s="431"/>
      <c r="E40" s="431"/>
      <c r="F40" s="431"/>
      <c r="G40" s="431"/>
      <c r="H40" s="431"/>
      <c r="I40" s="431"/>
    </row>
    <row r="41" spans="1:9" s="5" customFormat="1" ht="15" customHeight="1">
      <c r="A41" s="424"/>
      <c r="B41" s="431" t="s">
        <v>1112</v>
      </c>
      <c r="C41" s="431"/>
      <c r="D41" s="431"/>
      <c r="E41" s="431"/>
      <c r="F41" s="431"/>
      <c r="G41" s="431"/>
      <c r="H41" s="431"/>
      <c r="I41" s="431"/>
    </row>
    <row r="42" spans="1:9" s="5" customFormat="1" ht="15" customHeight="1">
      <c r="A42" s="424"/>
      <c r="B42" s="2363" t="s">
        <v>1062</v>
      </c>
      <c r="C42" s="2363"/>
      <c r="D42" s="2363"/>
      <c r="E42" s="2363"/>
      <c r="F42" s="2363"/>
      <c r="G42" s="2363"/>
      <c r="H42" s="2363"/>
      <c r="I42" s="2363"/>
    </row>
    <row r="43" spans="1:9" s="434" customFormat="1" ht="42" customHeight="1">
      <c r="A43" s="433"/>
      <c r="B43" s="2806" t="s">
        <v>1137</v>
      </c>
      <c r="C43" s="2806"/>
      <c r="D43" s="2806"/>
      <c r="E43" s="2806"/>
      <c r="F43" s="2806"/>
      <c r="G43" s="2806"/>
      <c r="H43" s="2806"/>
      <c r="I43" s="2806"/>
    </row>
    <row r="44" spans="1:9" s="5" customFormat="1" ht="15" customHeight="1">
      <c r="A44" s="125"/>
      <c r="B44" s="431" t="s">
        <v>1127</v>
      </c>
      <c r="C44" s="431"/>
      <c r="D44" s="431"/>
      <c r="E44" s="431"/>
      <c r="F44" s="431"/>
      <c r="G44" s="431"/>
      <c r="H44" s="431"/>
      <c r="I44" s="431"/>
    </row>
    <row r="45" spans="1:9" s="2" customFormat="1" ht="30" customHeight="1">
      <c r="A45" s="120" t="s">
        <v>701</v>
      </c>
      <c r="B45" s="3"/>
    </row>
    <row r="46" spans="1:9" s="5" customFormat="1" ht="40" customHeight="1">
      <c r="B46" s="2367" t="s">
        <v>690</v>
      </c>
      <c r="C46" s="2367"/>
      <c r="D46" s="2367"/>
      <c r="E46" s="2367"/>
      <c r="F46" s="2367"/>
      <c r="G46" s="2367"/>
      <c r="H46" s="2367"/>
      <c r="I46" s="2367"/>
    </row>
    <row r="47" spans="1:9" s="2" customFormat="1" ht="150" customHeight="1">
      <c r="A47" s="3"/>
      <c r="B47" s="2368" t="s">
        <v>702</v>
      </c>
      <c r="C47" s="2368"/>
      <c r="D47" s="2368"/>
      <c r="E47" s="2368"/>
      <c r="F47" s="2368"/>
      <c r="G47" s="2368"/>
      <c r="H47" s="2368"/>
    </row>
    <row r="48" spans="1:9" s="5" customFormat="1" ht="40" customHeight="1">
      <c r="B48" s="2367" t="s">
        <v>693</v>
      </c>
      <c r="C48" s="2367"/>
      <c r="D48" s="2367"/>
      <c r="E48" s="2367"/>
      <c r="F48" s="2367"/>
      <c r="G48" s="2367"/>
      <c r="H48" s="2367"/>
      <c r="I48" s="2367"/>
    </row>
    <row r="49" spans="1:9" s="121" customFormat="1" ht="20.149999999999999" customHeight="1">
      <c r="A49" s="223"/>
      <c r="B49" s="5" t="s">
        <v>692</v>
      </c>
    </row>
    <row r="50" spans="1:9" s="5" customFormat="1" ht="40" customHeight="1">
      <c r="A50" s="6"/>
      <c r="B50" s="2805" t="s">
        <v>694</v>
      </c>
      <c r="C50" s="2805"/>
      <c r="D50" s="2805"/>
      <c r="E50" s="2805"/>
      <c r="F50" s="2805"/>
      <c r="G50" s="2805"/>
      <c r="H50" s="2805"/>
      <c r="I50" s="2805"/>
    </row>
    <row r="51" spans="1:9" s="5" customFormat="1" ht="15" customHeight="1">
      <c r="A51" s="6"/>
      <c r="C51" s="223"/>
      <c r="D51" s="127" t="s">
        <v>221</v>
      </c>
      <c r="E51" s="223"/>
      <c r="F51" s="223"/>
      <c r="G51" s="223"/>
      <c r="H51" s="223"/>
      <c r="I51" s="223"/>
    </row>
    <row r="52" spans="1:9" s="121" customFormat="1" ht="20.149999999999999" customHeight="1">
      <c r="A52" s="223"/>
      <c r="E52" s="128" t="s">
        <v>215</v>
      </c>
      <c r="F52" s="2370" t="s">
        <v>216</v>
      </c>
      <c r="G52" s="2371"/>
    </row>
    <row r="53" spans="1:9" s="121" customFormat="1" ht="20.149999999999999" customHeight="1">
      <c r="A53" s="223"/>
      <c r="E53" s="128" t="s">
        <v>217</v>
      </c>
      <c r="F53" s="2370" t="s">
        <v>222</v>
      </c>
      <c r="G53" s="2371"/>
    </row>
    <row r="54" spans="1:9" s="121" customFormat="1" ht="20.149999999999999" customHeight="1">
      <c r="A54" s="223" t="s">
        <v>17</v>
      </c>
      <c r="D54" s="126"/>
      <c r="E54" s="128" t="s">
        <v>218</v>
      </c>
      <c r="F54" s="2370" t="s">
        <v>223</v>
      </c>
      <c r="G54" s="2371"/>
    </row>
    <row r="55" spans="1:9" s="121" customFormat="1" ht="20.149999999999999" customHeight="1">
      <c r="A55" s="223" t="s">
        <v>17</v>
      </c>
      <c r="D55" s="126"/>
      <c r="E55" s="128" t="s">
        <v>219</v>
      </c>
      <c r="F55" s="2370" t="s">
        <v>224</v>
      </c>
      <c r="G55" s="2371"/>
    </row>
    <row r="56" spans="1:9" s="5" customFormat="1" ht="20.149999999999999" customHeight="1">
      <c r="A56" s="6"/>
      <c r="B56" s="6" t="s">
        <v>703</v>
      </c>
      <c r="C56" s="6"/>
      <c r="D56" s="6"/>
      <c r="E56" s="6"/>
      <c r="F56" s="6"/>
      <c r="G56" s="6"/>
      <c r="H56" s="6"/>
    </row>
    <row r="57" spans="1:9" s="5" customFormat="1" ht="20.149999999999999" customHeight="1">
      <c r="A57" s="6"/>
      <c r="B57" s="5" t="s">
        <v>704</v>
      </c>
    </row>
    <row r="58" spans="1:9" s="121" customFormat="1" ht="200.15" customHeight="1">
      <c r="A58" s="223"/>
      <c r="B58" s="2369" t="s">
        <v>696</v>
      </c>
      <c r="C58" s="2369"/>
      <c r="D58" s="2369"/>
      <c r="E58" s="2369"/>
      <c r="F58" s="2369"/>
      <c r="G58" s="2369"/>
      <c r="H58" s="2369"/>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11"/>
  <printOptions horizontalCentered="1"/>
  <pageMargins left="0.59055118110236227" right="0.59055118110236227" top="0.59055118110236227" bottom="0.59055118110236227" header="0.39370078740157483" footer="0.39370078740157483"/>
  <pageSetup paperSize="9" scale="69" orientation="portrait" r:id="rId1"/>
  <headerFooter alignWithMargins="0"/>
  <rowBreaks count="1" manualBreakCount="1">
    <brk id="44" max="8"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1"/>
  <sheetViews>
    <sheetView showZeros="0" view="pageBreakPreview" topLeftCell="A16" zoomScaleNormal="100" zoomScaleSheetLayoutView="100" workbookViewId="0">
      <selection activeCell="D37" sqref="D37:AG39"/>
    </sheetView>
  </sheetViews>
  <sheetFormatPr defaultColWidth="9" defaultRowHeight="19" customHeight="1"/>
  <cols>
    <col min="1" max="1" width="3.26953125" style="8" customWidth="1"/>
    <col min="2" max="10" width="2.453125" style="8" customWidth="1"/>
    <col min="11" max="11" width="3" style="8" customWidth="1"/>
    <col min="12" max="12" width="2.453125" style="8" customWidth="1"/>
    <col min="13" max="16" width="3.6328125" style="8" customWidth="1"/>
    <col min="17" max="21" width="2.453125" style="8" customWidth="1"/>
    <col min="22" max="22" width="3.26953125" style="8" customWidth="1"/>
    <col min="23" max="33" width="2.453125" style="8" customWidth="1"/>
    <col min="34" max="54" width="3.08984375" style="8" customWidth="1"/>
    <col min="55" max="16384" width="9" style="8"/>
  </cols>
  <sheetData>
    <row r="1" spans="1:56" ht="18.75" customHeight="1">
      <c r="A1" s="9" t="s">
        <v>331</v>
      </c>
    </row>
    <row r="2" spans="1:56" s="65" customFormat="1" ht="18.75" customHeight="1" thickBot="1">
      <c r="A2" s="2873" t="s">
        <v>330</v>
      </c>
      <c r="B2" s="2873"/>
      <c r="C2" s="2873"/>
      <c r="D2" s="2873"/>
      <c r="E2" s="2873"/>
      <c r="F2" s="2873"/>
      <c r="G2" s="2873"/>
      <c r="H2" s="2873"/>
      <c r="I2" s="2873"/>
      <c r="J2" s="2873"/>
      <c r="K2" s="2873"/>
      <c r="L2" s="2873"/>
      <c r="M2" s="2873"/>
      <c r="N2" s="2873"/>
      <c r="O2" s="2873"/>
      <c r="P2" s="2873"/>
      <c r="Q2" s="2873"/>
      <c r="R2" s="2873"/>
      <c r="S2" s="2873"/>
      <c r="T2" s="2873"/>
      <c r="U2" s="2873"/>
      <c r="V2" s="2873"/>
      <c r="W2" s="2873"/>
      <c r="X2" s="2873"/>
      <c r="Y2" s="2873"/>
      <c r="Z2" s="2873"/>
      <c r="AA2" s="2873"/>
      <c r="AB2" s="2873"/>
      <c r="AC2" s="2873"/>
      <c r="AD2" s="2873"/>
      <c r="AE2" s="2873"/>
      <c r="AF2" s="2873"/>
      <c r="AG2" s="2873"/>
      <c r="AH2" s="66"/>
      <c r="AI2" s="66"/>
      <c r="AJ2" s="66"/>
      <c r="AK2" s="66"/>
      <c r="AL2" s="66"/>
      <c r="AM2" s="66"/>
      <c r="AN2" s="66"/>
      <c r="AO2" s="66"/>
    </row>
    <row r="3" spans="1:56" ht="18.75" customHeight="1">
      <c r="A3" s="2883" t="s">
        <v>98</v>
      </c>
      <c r="B3" s="2884"/>
      <c r="C3" s="2884"/>
      <c r="D3" s="2884"/>
      <c r="E3" s="2884"/>
      <c r="F3" s="2885"/>
      <c r="G3" s="2875"/>
      <c r="H3" s="2876"/>
      <c r="I3" s="2876"/>
      <c r="J3" s="2876"/>
      <c r="K3" s="2876"/>
      <c r="L3" s="2876"/>
      <c r="M3" s="2882"/>
      <c r="N3" s="1722" t="s">
        <v>97</v>
      </c>
      <c r="O3" s="1723"/>
      <c r="P3" s="1723"/>
      <c r="Q3" s="1724"/>
      <c r="R3" s="2880"/>
      <c r="S3" s="2881"/>
      <c r="T3" s="154" t="s">
        <v>96</v>
      </c>
      <c r="U3" s="1722" t="s">
        <v>95</v>
      </c>
      <c r="V3" s="1723"/>
      <c r="W3" s="1723"/>
      <c r="X3" s="1724"/>
      <c r="Y3" s="2875"/>
      <c r="Z3" s="2876"/>
      <c r="AA3" s="2876"/>
      <c r="AB3" s="2876"/>
      <c r="AC3" s="2876"/>
      <c r="AD3" s="2876"/>
      <c r="AE3" s="2876"/>
      <c r="AF3" s="2876"/>
      <c r="AG3" s="2877"/>
    </row>
    <row r="4" spans="1:56" ht="18.75" customHeight="1">
      <c r="A4" s="2874" t="s">
        <v>94</v>
      </c>
      <c r="B4" s="1674"/>
      <c r="C4" s="1675"/>
      <c r="D4" s="1770" t="s">
        <v>93</v>
      </c>
      <c r="E4" s="1737"/>
      <c r="F4" s="1737"/>
      <c r="G4" s="247"/>
      <c r="H4" s="1737"/>
      <c r="I4" s="1737"/>
      <c r="J4" s="245"/>
      <c r="K4" s="251"/>
      <c r="L4" s="253"/>
      <c r="M4" s="253"/>
      <c r="N4" s="1667" t="s">
        <v>1045</v>
      </c>
      <c r="O4" s="1668"/>
      <c r="P4" s="1668"/>
      <c r="Q4" s="1669"/>
      <c r="R4" s="2888"/>
      <c r="S4" s="2889"/>
      <c r="T4" s="2889"/>
      <c r="U4" s="2889"/>
      <c r="V4" s="2889"/>
      <c r="W4" s="2889"/>
      <c r="X4" s="2889"/>
      <c r="Y4" s="2889"/>
      <c r="Z4" s="2889"/>
      <c r="AA4" s="2889"/>
      <c r="AB4" s="2889"/>
      <c r="AC4" s="2889"/>
      <c r="AD4" s="2889"/>
      <c r="AE4" s="2889"/>
      <c r="AF4" s="2889"/>
      <c r="AG4" s="2890"/>
      <c r="AH4" s="2608"/>
      <c r="AI4" s="2609"/>
      <c r="AJ4" s="2609"/>
      <c r="AK4" s="2609"/>
      <c r="AL4" s="2609"/>
      <c r="AM4" s="2609"/>
      <c r="AN4" s="2609"/>
      <c r="AO4" s="2609"/>
      <c r="AP4" s="2609"/>
      <c r="AQ4" s="2609"/>
      <c r="AR4" s="2609"/>
      <c r="AS4" s="2609"/>
      <c r="AT4" s="2609"/>
      <c r="AU4" s="2609"/>
      <c r="AV4" s="2609"/>
      <c r="AW4" s="2609"/>
      <c r="AX4" s="2609"/>
      <c r="AY4" s="2609"/>
      <c r="AZ4" s="2609"/>
      <c r="BA4" s="2609"/>
      <c r="BB4" s="2609"/>
      <c r="BC4" s="2609"/>
      <c r="BD4" s="2609"/>
    </row>
    <row r="5" spans="1:56" ht="18.75" customHeight="1">
      <c r="A5" s="2878" t="s">
        <v>88</v>
      </c>
      <c r="B5" s="1764"/>
      <c r="C5" s="1764"/>
      <c r="D5" s="1764"/>
      <c r="E5" s="1764"/>
      <c r="F5" s="1765"/>
      <c r="G5" s="1788"/>
      <c r="H5" s="1782"/>
      <c r="I5" s="1782"/>
      <c r="J5" s="1782"/>
      <c r="K5" s="1782"/>
      <c r="L5" s="1782"/>
      <c r="M5" s="1782"/>
      <c r="N5" s="1782"/>
      <c r="O5" s="1782"/>
      <c r="P5" s="1782"/>
      <c r="Q5" s="1782"/>
      <c r="R5" s="1782"/>
      <c r="S5" s="1782"/>
      <c r="T5" s="1783"/>
      <c r="U5" s="1763" t="s">
        <v>1074</v>
      </c>
      <c r="V5" s="1764"/>
      <c r="W5" s="1764"/>
      <c r="X5" s="1764"/>
      <c r="Y5" s="1764"/>
      <c r="Z5" s="1764"/>
      <c r="AA5" s="1765"/>
      <c r="AB5" s="1788"/>
      <c r="AC5" s="1782"/>
      <c r="AD5" s="1782"/>
      <c r="AE5" s="1782"/>
      <c r="AF5" s="1782"/>
      <c r="AG5" s="2886"/>
      <c r="AH5" s="2608"/>
      <c r="AI5" s="2609"/>
      <c r="AJ5" s="2609"/>
      <c r="AK5" s="2609"/>
      <c r="AL5" s="2609"/>
      <c r="AM5" s="2609"/>
      <c r="AN5" s="2609"/>
      <c r="AO5" s="2609"/>
      <c r="AP5" s="2609"/>
      <c r="AQ5" s="2609"/>
      <c r="AR5" s="2609"/>
      <c r="AS5" s="2609"/>
      <c r="AT5" s="2609"/>
      <c r="AU5" s="2609"/>
      <c r="AV5" s="2609"/>
      <c r="AW5" s="2609"/>
      <c r="AX5" s="2609"/>
      <c r="AY5" s="2609"/>
      <c r="AZ5" s="2609"/>
      <c r="BA5" s="2609"/>
      <c r="BB5" s="2609"/>
      <c r="BC5" s="2609"/>
      <c r="BD5" s="2609"/>
    </row>
    <row r="6" spans="1:56" ht="18.75" customHeight="1">
      <c r="A6" s="2879"/>
      <c r="B6" s="1767"/>
      <c r="C6" s="1767"/>
      <c r="D6" s="1767"/>
      <c r="E6" s="1767"/>
      <c r="F6" s="1768"/>
      <c r="G6" s="1789"/>
      <c r="H6" s="1785"/>
      <c r="I6" s="1785"/>
      <c r="J6" s="1785"/>
      <c r="K6" s="1785"/>
      <c r="L6" s="1785"/>
      <c r="M6" s="1785"/>
      <c r="N6" s="1785"/>
      <c r="O6" s="1785"/>
      <c r="P6" s="1785"/>
      <c r="Q6" s="1785"/>
      <c r="R6" s="1785"/>
      <c r="S6" s="1785"/>
      <c r="T6" s="1786"/>
      <c r="U6" s="1766"/>
      <c r="V6" s="1767"/>
      <c r="W6" s="1767"/>
      <c r="X6" s="1767"/>
      <c r="Y6" s="1767"/>
      <c r="Z6" s="1767"/>
      <c r="AA6" s="1768"/>
      <c r="AB6" s="1789"/>
      <c r="AC6" s="1785"/>
      <c r="AD6" s="1785"/>
      <c r="AE6" s="1785"/>
      <c r="AF6" s="1785"/>
      <c r="AG6" s="2887"/>
    </row>
    <row r="7" spans="1:56" ht="18.75" customHeight="1">
      <c r="A7" s="153" t="s">
        <v>87</v>
      </c>
      <c r="B7" s="1773"/>
      <c r="C7" s="1699"/>
      <c r="D7" s="1699"/>
      <c r="E7" s="1699"/>
      <c r="F7" s="1699"/>
      <c r="G7" s="1699"/>
      <c r="H7" s="1699"/>
      <c r="I7" s="1699"/>
      <c r="J7" s="1699"/>
      <c r="K7" s="1699"/>
      <c r="L7" s="1699"/>
      <c r="M7" s="1699"/>
      <c r="N7" s="1699"/>
      <c r="O7" s="1774"/>
      <c r="P7" s="25" t="s">
        <v>86</v>
      </c>
      <c r="Q7" s="250"/>
      <c r="R7" s="251"/>
      <c r="S7" s="251"/>
      <c r="T7" s="1782"/>
      <c r="U7" s="1782"/>
      <c r="V7" s="1782"/>
      <c r="W7" s="1782"/>
      <c r="X7" s="1782"/>
      <c r="Y7" s="1782"/>
      <c r="Z7" s="1782"/>
      <c r="AA7" s="1782"/>
      <c r="AB7" s="1782"/>
      <c r="AC7" s="1782"/>
      <c r="AD7" s="1782"/>
      <c r="AE7" s="1782"/>
      <c r="AF7" s="1782"/>
      <c r="AG7" s="2886"/>
    </row>
    <row r="8" spans="1:56" ht="18.75" customHeight="1">
      <c r="A8" s="152" t="s">
        <v>86</v>
      </c>
      <c r="B8" s="1775"/>
      <c r="C8" s="1701"/>
      <c r="D8" s="1701"/>
      <c r="E8" s="1701"/>
      <c r="F8" s="1701"/>
      <c r="G8" s="1701"/>
      <c r="H8" s="1701"/>
      <c r="I8" s="1701"/>
      <c r="J8" s="1701"/>
      <c r="K8" s="1701"/>
      <c r="L8" s="1701"/>
      <c r="M8" s="1701"/>
      <c r="N8" s="1701"/>
      <c r="O8" s="1776"/>
      <c r="P8" s="61" t="s">
        <v>85</v>
      </c>
      <c r="Q8" s="255"/>
      <c r="R8" s="1771"/>
      <c r="S8" s="256"/>
      <c r="T8" s="1745"/>
      <c r="U8" s="1745"/>
      <c r="V8" s="1745"/>
      <c r="W8" s="1745"/>
      <c r="X8" s="1745"/>
      <c r="Y8" s="1745"/>
      <c r="Z8" s="1745"/>
      <c r="AA8" s="1745"/>
      <c r="AB8" s="1745"/>
      <c r="AC8" s="1745"/>
      <c r="AD8" s="1745"/>
      <c r="AE8" s="1745"/>
      <c r="AF8" s="1745"/>
      <c r="AG8" s="2896"/>
    </row>
    <row r="9" spans="1:56" ht="18.75" customHeight="1">
      <c r="A9" s="152" t="s">
        <v>84</v>
      </c>
      <c r="B9" s="1775"/>
      <c r="C9" s="1701"/>
      <c r="D9" s="1701"/>
      <c r="E9" s="1701"/>
      <c r="F9" s="1701"/>
      <c r="G9" s="1701"/>
      <c r="H9" s="1701"/>
      <c r="I9" s="1701"/>
      <c r="J9" s="1701"/>
      <c r="K9" s="1701"/>
      <c r="L9" s="1701"/>
      <c r="M9" s="1701"/>
      <c r="N9" s="1701"/>
      <c r="O9" s="1776"/>
      <c r="P9" s="61" t="s">
        <v>83</v>
      </c>
      <c r="Q9" s="255"/>
      <c r="R9" s="1771"/>
      <c r="S9" s="256"/>
      <c r="T9" s="1745"/>
      <c r="U9" s="1745"/>
      <c r="V9" s="1745"/>
      <c r="W9" s="1745"/>
      <c r="X9" s="1745"/>
      <c r="Y9" s="1745"/>
      <c r="Z9" s="1745"/>
      <c r="AA9" s="1745"/>
      <c r="AB9" s="1745"/>
      <c r="AC9" s="1745"/>
      <c r="AD9" s="1745"/>
      <c r="AE9" s="1745"/>
      <c r="AF9" s="1745"/>
      <c r="AG9" s="2896"/>
    </row>
    <row r="10" spans="1:56" ht="18.75" customHeight="1" thickBot="1">
      <c r="A10" s="151"/>
      <c r="B10" s="2892"/>
      <c r="C10" s="2893"/>
      <c r="D10" s="2893"/>
      <c r="E10" s="2893"/>
      <c r="F10" s="2893"/>
      <c r="G10" s="2893"/>
      <c r="H10" s="2893"/>
      <c r="I10" s="2893"/>
      <c r="J10" s="2893"/>
      <c r="K10" s="2893"/>
      <c r="L10" s="2893"/>
      <c r="M10" s="2893"/>
      <c r="N10" s="2893"/>
      <c r="O10" s="2894"/>
      <c r="P10" s="262" t="s">
        <v>82</v>
      </c>
      <c r="Q10" s="252"/>
      <c r="R10" s="298"/>
      <c r="S10" s="298"/>
      <c r="T10" s="2897"/>
      <c r="U10" s="2897"/>
      <c r="V10" s="2897"/>
      <c r="W10" s="2897"/>
      <c r="X10" s="2897"/>
      <c r="Y10" s="2897"/>
      <c r="Z10" s="2897"/>
      <c r="AA10" s="2897"/>
      <c r="AB10" s="2897"/>
      <c r="AC10" s="2897"/>
      <c r="AD10" s="2897"/>
      <c r="AE10" s="2897"/>
      <c r="AF10" s="2897"/>
      <c r="AG10" s="2898"/>
    </row>
    <row r="11" spans="1:56" ht="18.75" customHeight="1">
      <c r="A11" s="2870" t="s">
        <v>81</v>
      </c>
      <c r="B11" s="2900" t="s">
        <v>852</v>
      </c>
      <c r="C11" s="2901"/>
      <c r="D11" s="2895"/>
      <c r="E11" s="2895"/>
      <c r="F11" s="296" t="s">
        <v>64</v>
      </c>
      <c r="G11" s="2902" t="s">
        <v>254</v>
      </c>
      <c r="H11" s="2902"/>
      <c r="I11" s="2891"/>
      <c r="J11" s="2891"/>
      <c r="K11" s="296" t="s">
        <v>253</v>
      </c>
      <c r="L11" s="1740" t="s">
        <v>80</v>
      </c>
      <c r="M11" s="2899" t="s">
        <v>78</v>
      </c>
      <c r="N11" s="2899"/>
      <c r="O11" s="2899"/>
      <c r="P11" s="2899"/>
      <c r="Q11" s="2899"/>
      <c r="R11" s="2899"/>
      <c r="S11" s="2899"/>
      <c r="T11" s="2895"/>
      <c r="U11" s="2895"/>
      <c r="V11" s="297" t="s">
        <v>9</v>
      </c>
      <c r="W11" s="1742" t="s">
        <v>79</v>
      </c>
      <c r="X11" s="1743"/>
      <c r="Y11" s="1743"/>
      <c r="Z11" s="1743"/>
      <c r="AA11" s="1744"/>
      <c r="AB11" s="256"/>
      <c r="AC11" s="256"/>
      <c r="AD11" s="256"/>
      <c r="AE11" s="256"/>
      <c r="AF11" s="256"/>
      <c r="AG11" s="268"/>
    </row>
    <row r="12" spans="1:56" ht="18.75" customHeight="1">
      <c r="A12" s="2870"/>
      <c r="B12" s="2630" t="s">
        <v>853</v>
      </c>
      <c r="C12" s="2631"/>
      <c r="D12" s="1718"/>
      <c r="E12" s="1718"/>
      <c r="F12" s="263" t="s">
        <v>64</v>
      </c>
      <c r="G12" s="2628" t="s">
        <v>859</v>
      </c>
      <c r="H12" s="2628"/>
      <c r="I12" s="2614"/>
      <c r="J12" s="2614"/>
      <c r="K12" s="263" t="s">
        <v>253</v>
      </c>
      <c r="L12" s="1740"/>
      <c r="M12" s="2635" t="s">
        <v>252</v>
      </c>
      <c r="N12" s="2635"/>
      <c r="O12" s="2635"/>
      <c r="P12" s="2635"/>
      <c r="Q12" s="2635"/>
      <c r="R12" s="2635"/>
      <c r="S12" s="2635"/>
      <c r="T12" s="1718"/>
      <c r="U12" s="1718"/>
      <c r="V12" s="49" t="s">
        <v>9</v>
      </c>
      <c r="W12" s="1742"/>
      <c r="X12" s="1743"/>
      <c r="Y12" s="1743"/>
      <c r="Z12" s="1743"/>
      <c r="AA12" s="1744"/>
      <c r="AB12" s="1787"/>
      <c r="AC12" s="1745"/>
      <c r="AD12" s="256" t="s">
        <v>73</v>
      </c>
      <c r="AE12" s="1745"/>
      <c r="AF12" s="1745"/>
      <c r="AG12" s="268" t="s">
        <v>72</v>
      </c>
    </row>
    <row r="13" spans="1:56" ht="18.75" customHeight="1">
      <c r="A13" s="2870"/>
      <c r="B13" s="1933" t="s">
        <v>195</v>
      </c>
      <c r="C13" s="1934"/>
      <c r="D13" s="2903"/>
      <c r="E13" s="2903"/>
      <c r="F13" s="2618" t="s">
        <v>858</v>
      </c>
      <c r="G13" s="2905" t="s">
        <v>860</v>
      </c>
      <c r="H13" s="2905"/>
      <c r="I13" s="2871"/>
      <c r="J13" s="2871"/>
      <c r="K13" s="2626" t="s">
        <v>253</v>
      </c>
      <c r="L13" s="1740"/>
      <c r="M13" s="2625" t="s">
        <v>329</v>
      </c>
      <c r="N13" s="2618"/>
      <c r="O13" s="2618"/>
      <c r="P13" s="2618"/>
      <c r="Q13" s="2618"/>
      <c r="R13" s="2618"/>
      <c r="S13" s="2618"/>
      <c r="T13" s="1782"/>
      <c r="U13" s="1782"/>
      <c r="V13" s="2912" t="s">
        <v>64</v>
      </c>
      <c r="W13" s="1766" t="s">
        <v>74</v>
      </c>
      <c r="X13" s="1767"/>
      <c r="Y13" s="1767"/>
      <c r="Z13" s="1767"/>
      <c r="AA13" s="1768"/>
      <c r="AB13" s="258"/>
      <c r="AC13" s="259"/>
      <c r="AD13" s="259"/>
      <c r="AE13" s="259"/>
      <c r="AF13" s="259"/>
      <c r="AG13" s="273"/>
    </row>
    <row r="14" spans="1:56" ht="18.75" customHeight="1">
      <c r="A14" s="2870"/>
      <c r="B14" s="1963"/>
      <c r="C14" s="1964"/>
      <c r="D14" s="2904"/>
      <c r="E14" s="2904"/>
      <c r="F14" s="2907"/>
      <c r="G14" s="2906"/>
      <c r="H14" s="2906"/>
      <c r="I14" s="2872"/>
      <c r="J14" s="2872"/>
      <c r="K14" s="2908"/>
      <c r="L14" s="1740"/>
      <c r="M14" s="1735"/>
      <c r="N14" s="1736"/>
      <c r="O14" s="1736"/>
      <c r="P14" s="1736"/>
      <c r="Q14" s="1736"/>
      <c r="R14" s="1736"/>
      <c r="S14" s="1736"/>
      <c r="T14" s="1785"/>
      <c r="U14" s="1785"/>
      <c r="V14" s="2913"/>
      <c r="W14" s="1764" t="s">
        <v>76</v>
      </c>
      <c r="X14" s="1764"/>
      <c r="Y14" s="1764"/>
      <c r="Z14" s="1764"/>
      <c r="AA14" s="1765"/>
      <c r="AB14" s="250"/>
      <c r="AC14" s="251"/>
      <c r="AD14" s="251"/>
      <c r="AE14" s="251"/>
      <c r="AF14" s="251"/>
      <c r="AG14" s="267"/>
    </row>
    <row r="15" spans="1:56" ht="18.75" customHeight="1">
      <c r="A15" s="2870"/>
      <c r="B15" s="1678" t="s">
        <v>70</v>
      </c>
      <c r="C15" s="1679"/>
      <c r="D15" s="1679"/>
      <c r="E15" s="1792"/>
      <c r="F15" s="2619" t="s">
        <v>69</v>
      </c>
      <c r="G15" s="2620"/>
      <c r="H15" s="2620"/>
      <c r="I15" s="2610"/>
      <c r="J15" s="2610"/>
      <c r="K15" s="265" t="s">
        <v>64</v>
      </c>
      <c r="L15" s="1740"/>
      <c r="M15" s="1679" t="s">
        <v>70</v>
      </c>
      <c r="N15" s="1679"/>
      <c r="O15" s="1679"/>
      <c r="P15" s="1792"/>
      <c r="Q15" s="2619" t="s">
        <v>69</v>
      </c>
      <c r="R15" s="2620"/>
      <c r="S15" s="2620"/>
      <c r="T15" s="2610"/>
      <c r="U15" s="2610"/>
      <c r="V15" s="265" t="s">
        <v>64</v>
      </c>
      <c r="W15" s="255"/>
      <c r="X15" s="256"/>
      <c r="Y15" s="256"/>
      <c r="Z15" s="256"/>
      <c r="AA15" s="257"/>
      <c r="AB15" s="1787"/>
      <c r="AC15" s="2909"/>
      <c r="AD15" s="246" t="s">
        <v>73</v>
      </c>
      <c r="AE15" s="1745"/>
      <c r="AF15" s="1745"/>
      <c r="AG15" s="268" t="s">
        <v>72</v>
      </c>
    </row>
    <row r="16" spans="1:56" ht="18.75" customHeight="1">
      <c r="A16" s="2870"/>
      <c r="B16" s="1793"/>
      <c r="C16" s="1794"/>
      <c r="D16" s="1794"/>
      <c r="E16" s="1795"/>
      <c r="F16" s="2611" t="s">
        <v>68</v>
      </c>
      <c r="G16" s="2612"/>
      <c r="H16" s="2612"/>
      <c r="I16" s="2613"/>
      <c r="J16" s="2613"/>
      <c r="K16" s="264" t="s">
        <v>64</v>
      </c>
      <c r="L16" s="1740"/>
      <c r="M16" s="1794"/>
      <c r="N16" s="1794"/>
      <c r="O16" s="1794"/>
      <c r="P16" s="1795"/>
      <c r="Q16" s="2611" t="s">
        <v>68</v>
      </c>
      <c r="R16" s="2612"/>
      <c r="S16" s="2612"/>
      <c r="T16" s="2613"/>
      <c r="U16" s="2613"/>
      <c r="V16" s="264" t="s">
        <v>64</v>
      </c>
      <c r="W16" s="1766" t="s">
        <v>74</v>
      </c>
      <c r="X16" s="1767"/>
      <c r="Y16" s="1767"/>
      <c r="Z16" s="1767"/>
      <c r="AA16" s="1768"/>
      <c r="AB16" s="256"/>
      <c r="AC16" s="150"/>
      <c r="AD16" s="256"/>
      <c r="AE16" s="256"/>
      <c r="AF16" s="256"/>
      <c r="AG16" s="268"/>
    </row>
    <row r="17" spans="1:41" ht="18.75" customHeight="1">
      <c r="A17" s="2870"/>
      <c r="B17" s="254" t="s">
        <v>250</v>
      </c>
      <c r="C17" s="137"/>
      <c r="D17" s="137"/>
      <c r="E17" s="137"/>
      <c r="F17" s="137"/>
      <c r="G17" s="137"/>
      <c r="H17" s="137"/>
      <c r="I17" s="2614"/>
      <c r="J17" s="2614"/>
      <c r="K17" s="249" t="s">
        <v>64</v>
      </c>
      <c r="L17" s="1740"/>
      <c r="M17" s="250" t="s">
        <v>67</v>
      </c>
      <c r="N17" s="149"/>
      <c r="O17" s="149"/>
      <c r="P17" s="149"/>
      <c r="Q17" s="149"/>
      <c r="R17" s="149"/>
      <c r="S17" s="149"/>
      <c r="T17" s="2614"/>
      <c r="U17" s="2614"/>
      <c r="V17" s="249" t="s">
        <v>64</v>
      </c>
      <c r="W17" s="2910" t="s">
        <v>48</v>
      </c>
      <c r="X17" s="248" t="s">
        <v>841</v>
      </c>
      <c r="Y17" s="40"/>
      <c r="Z17" s="40"/>
      <c r="AA17" s="40"/>
      <c r="AB17" s="40"/>
      <c r="AC17" s="40"/>
      <c r="AD17" s="40"/>
      <c r="AE17" s="1658" t="s">
        <v>845</v>
      </c>
      <c r="AF17" s="1658"/>
      <c r="AG17" s="299"/>
    </row>
    <row r="18" spans="1:41" ht="18.75" customHeight="1" thickBot="1">
      <c r="A18" s="2870"/>
      <c r="B18" s="271" t="s">
        <v>65</v>
      </c>
      <c r="C18" s="147"/>
      <c r="D18" s="147"/>
      <c r="E18" s="147"/>
      <c r="F18" s="147"/>
      <c r="G18" s="147"/>
      <c r="H18" s="147"/>
      <c r="I18" s="2614"/>
      <c r="J18" s="2614"/>
      <c r="K18" s="249" t="s">
        <v>64</v>
      </c>
      <c r="L18" s="1740"/>
      <c r="M18" s="251" t="s">
        <v>65</v>
      </c>
      <c r="N18" s="251"/>
      <c r="O18" s="251"/>
      <c r="P18" s="251"/>
      <c r="Q18" s="251"/>
      <c r="R18" s="251"/>
      <c r="S18" s="251"/>
      <c r="T18" s="2614"/>
      <c r="U18" s="2614"/>
      <c r="V18" s="249" t="s">
        <v>64</v>
      </c>
      <c r="W18" s="2911"/>
      <c r="X18" s="28" t="s">
        <v>840</v>
      </c>
      <c r="Y18" s="27"/>
      <c r="Z18" s="27"/>
      <c r="AA18" s="27"/>
      <c r="AB18" s="27"/>
      <c r="AC18" s="27"/>
      <c r="AD18" s="27"/>
      <c r="AE18" s="1658" t="s">
        <v>845</v>
      </c>
      <c r="AF18" s="1658"/>
      <c r="AG18" s="300"/>
    </row>
    <row r="19" spans="1:41" ht="18.75" customHeight="1">
      <c r="A19" s="2921" t="s">
        <v>328</v>
      </c>
      <c r="B19" s="1899"/>
      <c r="C19" s="2922"/>
      <c r="D19" s="2927" t="s">
        <v>42</v>
      </c>
      <c r="E19" s="2927"/>
      <c r="F19" s="2927"/>
      <c r="G19" s="2927"/>
      <c r="H19" s="2927"/>
      <c r="I19" s="2927"/>
      <c r="J19" s="2927"/>
      <c r="K19" s="2927"/>
      <c r="L19" s="2927"/>
      <c r="M19" s="2927"/>
      <c r="N19" s="2927"/>
      <c r="O19" s="2927"/>
      <c r="P19" s="2927"/>
      <c r="Q19" s="2927"/>
      <c r="R19" s="2927"/>
      <c r="S19" s="2859" t="s">
        <v>3</v>
      </c>
      <c r="T19" s="2860"/>
      <c r="U19" s="2860"/>
      <c r="V19" s="2860"/>
      <c r="W19" s="2860"/>
      <c r="X19" s="2860"/>
      <c r="Y19" s="2860"/>
      <c r="Z19" s="2860"/>
      <c r="AA19" s="2860"/>
      <c r="AB19" s="2860"/>
      <c r="AC19" s="2860"/>
      <c r="AD19" s="2860"/>
      <c r="AE19" s="2860"/>
      <c r="AF19" s="2860"/>
      <c r="AG19" s="2861"/>
    </row>
    <row r="20" spans="1:41" ht="18.75" customHeight="1">
      <c r="A20" s="2923"/>
      <c r="B20" s="2788"/>
      <c r="C20" s="2789"/>
      <c r="D20" s="2864" t="s">
        <v>327</v>
      </c>
      <c r="E20" s="2865"/>
      <c r="F20" s="2865"/>
      <c r="G20" s="2865"/>
      <c r="H20" s="2865"/>
      <c r="I20" s="2865"/>
      <c r="J20" s="2865"/>
      <c r="K20" s="2865"/>
      <c r="L20" s="2865"/>
      <c r="M20" s="2865"/>
      <c r="N20" s="2865"/>
      <c r="O20" s="2865"/>
      <c r="P20" s="2865"/>
      <c r="Q20" s="2865"/>
      <c r="R20" s="2866"/>
      <c r="S20" s="1688"/>
      <c r="T20" s="1689"/>
      <c r="U20" s="1689"/>
      <c r="V20" s="1689"/>
      <c r="W20" s="1689"/>
      <c r="X20" s="1689"/>
      <c r="Y20" s="1689"/>
      <c r="Z20" s="1689"/>
      <c r="AA20" s="1689"/>
      <c r="AB20" s="1689"/>
      <c r="AC20" s="1689"/>
      <c r="AD20" s="1689"/>
      <c r="AE20" s="1689"/>
      <c r="AF20" s="1689"/>
      <c r="AG20" s="273" t="s">
        <v>15</v>
      </c>
    </row>
    <row r="21" spans="1:41" ht="18.75" customHeight="1">
      <c r="A21" s="2923"/>
      <c r="B21" s="2788"/>
      <c r="C21" s="2789"/>
      <c r="D21" s="1770" t="s">
        <v>326</v>
      </c>
      <c r="E21" s="1737"/>
      <c r="F21" s="1737"/>
      <c r="G21" s="1737"/>
      <c r="H21" s="1737"/>
      <c r="I21" s="1737"/>
      <c r="J21" s="1737"/>
      <c r="K21" s="1737"/>
      <c r="L21" s="1737"/>
      <c r="M21" s="1737"/>
      <c r="N21" s="1737"/>
      <c r="O21" s="1737"/>
      <c r="P21" s="1737"/>
      <c r="Q21" s="1737"/>
      <c r="R21" s="1738"/>
      <c r="S21" s="1688"/>
      <c r="T21" s="1689"/>
      <c r="U21" s="1689"/>
      <c r="V21" s="1689"/>
      <c r="W21" s="1689"/>
      <c r="X21" s="1689"/>
      <c r="Y21" s="1689"/>
      <c r="Z21" s="1689"/>
      <c r="AA21" s="1689"/>
      <c r="AB21" s="1689"/>
      <c r="AC21" s="1689"/>
      <c r="AD21" s="1689"/>
      <c r="AE21" s="1689"/>
      <c r="AF21" s="1689"/>
      <c r="AG21" s="273" t="s">
        <v>15</v>
      </c>
    </row>
    <row r="22" spans="1:41" ht="18.75" customHeight="1" thickBot="1">
      <c r="A22" s="2924"/>
      <c r="B22" s="2925"/>
      <c r="C22" s="2926"/>
      <c r="D22" s="1810" t="s">
        <v>325</v>
      </c>
      <c r="E22" s="1811"/>
      <c r="F22" s="1811"/>
      <c r="G22" s="1811"/>
      <c r="H22" s="1811"/>
      <c r="I22" s="1811"/>
      <c r="J22" s="1811"/>
      <c r="K22" s="1811"/>
      <c r="L22" s="1811"/>
      <c r="M22" s="1811"/>
      <c r="N22" s="1811"/>
      <c r="O22" s="1811"/>
      <c r="P22" s="1811"/>
      <c r="Q22" s="1811"/>
      <c r="R22" s="1812"/>
      <c r="S22" s="1728">
        <f>SUM(S20:AF21)</f>
        <v>0</v>
      </c>
      <c r="T22" s="1729"/>
      <c r="U22" s="1729"/>
      <c r="V22" s="1729"/>
      <c r="W22" s="1729"/>
      <c r="X22" s="1729"/>
      <c r="Y22" s="1729"/>
      <c r="Z22" s="1729"/>
      <c r="AA22" s="1729"/>
      <c r="AB22" s="1729"/>
      <c r="AC22" s="1729"/>
      <c r="AD22" s="1729"/>
      <c r="AE22" s="1729"/>
      <c r="AF22" s="1729"/>
      <c r="AG22" s="144" t="s">
        <v>15</v>
      </c>
    </row>
    <row r="23" spans="1:41" ht="29.25" customHeight="1" thickBot="1">
      <c r="A23" s="2867" t="s">
        <v>324</v>
      </c>
      <c r="B23" s="2868"/>
      <c r="C23" s="2868"/>
      <c r="D23" s="2868"/>
      <c r="E23" s="2868"/>
      <c r="F23" s="2868"/>
      <c r="G23" s="2868"/>
      <c r="H23" s="2868"/>
      <c r="I23" s="2868"/>
      <c r="J23" s="2868"/>
      <c r="K23" s="2868"/>
      <c r="L23" s="2868"/>
      <c r="M23" s="2868"/>
      <c r="N23" s="2868"/>
      <c r="O23" s="2868"/>
      <c r="P23" s="2868"/>
      <c r="Q23" s="2868"/>
      <c r="R23" s="2869"/>
      <c r="S23" s="2916"/>
      <c r="T23" s="2917"/>
      <c r="U23" s="2917"/>
      <c r="V23" s="2917"/>
      <c r="W23" s="2917"/>
      <c r="X23" s="2917"/>
      <c r="Y23" s="2917"/>
      <c r="Z23" s="2917"/>
      <c r="AA23" s="2917"/>
      <c r="AB23" s="2917"/>
      <c r="AC23" s="2917"/>
      <c r="AD23" s="2917"/>
      <c r="AE23" s="2917"/>
      <c r="AF23" s="2917"/>
      <c r="AG23" s="269" t="s">
        <v>15</v>
      </c>
      <c r="AH23" s="9"/>
      <c r="AI23" s="9"/>
      <c r="AJ23" s="9"/>
      <c r="AK23" s="9"/>
      <c r="AL23" s="9"/>
      <c r="AM23" s="9"/>
      <c r="AN23" s="9"/>
      <c r="AO23" s="9"/>
    </row>
    <row r="24" spans="1:41" ht="18.75" customHeight="1">
      <c r="A24" s="2649" t="s">
        <v>323</v>
      </c>
      <c r="B24" s="1797"/>
      <c r="C24" s="1797"/>
      <c r="D24" s="1798"/>
      <c r="E24" s="1722" t="s">
        <v>322</v>
      </c>
      <c r="F24" s="1723"/>
      <c r="G24" s="1723"/>
      <c r="H24" s="1723"/>
      <c r="I24" s="1723"/>
      <c r="J24" s="1723"/>
      <c r="K24" s="1723"/>
      <c r="L24" s="1723"/>
      <c r="M24" s="1723"/>
      <c r="N24" s="1723"/>
      <c r="O24" s="1723"/>
      <c r="P24" s="1723"/>
      <c r="Q24" s="1723"/>
      <c r="R24" s="1724"/>
      <c r="S24" s="1720"/>
      <c r="T24" s="1721"/>
      <c r="U24" s="1721"/>
      <c r="V24" s="1721"/>
      <c r="W24" s="1721"/>
      <c r="X24" s="1721"/>
      <c r="Y24" s="1721"/>
      <c r="Z24" s="1721"/>
      <c r="AA24" s="1721"/>
      <c r="AB24" s="1721"/>
      <c r="AC24" s="1721"/>
      <c r="AD24" s="1721"/>
      <c r="AE24" s="1721"/>
      <c r="AF24" s="1721"/>
      <c r="AG24" s="270" t="s">
        <v>15</v>
      </c>
      <c r="AH24" s="10"/>
      <c r="AI24" s="10"/>
      <c r="AJ24" s="10"/>
      <c r="AK24" s="10"/>
      <c r="AL24" s="10"/>
      <c r="AM24" s="10"/>
      <c r="AN24" s="9"/>
      <c r="AO24" s="9"/>
    </row>
    <row r="25" spans="1:41" ht="18.75" customHeight="1">
      <c r="A25" s="2915" t="s">
        <v>21</v>
      </c>
      <c r="B25" s="1804"/>
      <c r="C25" s="1804"/>
      <c r="D25" s="1805"/>
      <c r="E25" s="1673" t="s">
        <v>20</v>
      </c>
      <c r="F25" s="1674"/>
      <c r="G25" s="1674"/>
      <c r="H25" s="1674"/>
      <c r="I25" s="1674"/>
      <c r="J25" s="1674"/>
      <c r="K25" s="1674"/>
      <c r="L25" s="1674"/>
      <c r="M25" s="1674"/>
      <c r="N25" s="1674"/>
      <c r="O25" s="1674"/>
      <c r="P25" s="1674"/>
      <c r="Q25" s="1674"/>
      <c r="R25" s="1675"/>
      <c r="S25" s="1688"/>
      <c r="T25" s="1689"/>
      <c r="U25" s="1689"/>
      <c r="V25" s="1689"/>
      <c r="W25" s="1689"/>
      <c r="X25" s="1689"/>
      <c r="Y25" s="1689"/>
      <c r="Z25" s="1689"/>
      <c r="AA25" s="1689"/>
      <c r="AB25" s="1689"/>
      <c r="AC25" s="1689"/>
      <c r="AD25" s="1689"/>
      <c r="AE25" s="1689"/>
      <c r="AF25" s="1689"/>
      <c r="AG25" s="272" t="s">
        <v>15</v>
      </c>
      <c r="AH25" s="10"/>
      <c r="AI25" s="10"/>
      <c r="AJ25" s="10"/>
      <c r="AK25" s="10"/>
      <c r="AL25" s="10"/>
      <c r="AM25" s="10"/>
      <c r="AN25" s="9"/>
      <c r="AO25" s="9"/>
    </row>
    <row r="26" spans="1:41" ht="18.75" customHeight="1" thickBot="1">
      <c r="A26" s="2652" t="s">
        <v>19</v>
      </c>
      <c r="B26" s="2824"/>
      <c r="C26" s="2824"/>
      <c r="D26" s="2654"/>
      <c r="E26" s="2918" t="s">
        <v>18</v>
      </c>
      <c r="F26" s="2919"/>
      <c r="G26" s="2919"/>
      <c r="H26" s="2919"/>
      <c r="I26" s="2919"/>
      <c r="J26" s="2919"/>
      <c r="K26" s="2919"/>
      <c r="L26" s="2919"/>
      <c r="M26" s="2919"/>
      <c r="N26" s="2919"/>
      <c r="O26" s="2919"/>
      <c r="P26" s="2919"/>
      <c r="Q26" s="2919"/>
      <c r="R26" s="2920"/>
      <c r="S26" s="1688"/>
      <c r="T26" s="1689"/>
      <c r="U26" s="1689"/>
      <c r="V26" s="1689"/>
      <c r="W26" s="1689"/>
      <c r="X26" s="1689"/>
      <c r="Y26" s="1689"/>
      <c r="Z26" s="1689"/>
      <c r="AA26" s="1689"/>
      <c r="AB26" s="1689"/>
      <c r="AC26" s="1689"/>
      <c r="AD26" s="1689"/>
      <c r="AE26" s="1689"/>
      <c r="AF26" s="1689"/>
      <c r="AG26" s="144" t="s">
        <v>15</v>
      </c>
      <c r="AH26" s="10"/>
      <c r="AI26" s="10"/>
      <c r="AJ26" s="10"/>
      <c r="AK26" s="10"/>
      <c r="AL26" s="10"/>
      <c r="AM26" s="10"/>
      <c r="AN26" s="9"/>
      <c r="AO26" s="9"/>
    </row>
    <row r="27" spans="1:41" ht="20.149999999999999" customHeight="1">
      <c r="A27" s="2854" t="s">
        <v>321</v>
      </c>
      <c r="B27" s="2817" t="s">
        <v>179</v>
      </c>
      <c r="C27" s="2818"/>
      <c r="D27" s="2818"/>
      <c r="E27" s="2819"/>
      <c r="F27" s="2851" t="s">
        <v>178</v>
      </c>
      <c r="G27" s="2852"/>
      <c r="H27" s="2852"/>
      <c r="I27" s="2853"/>
      <c r="J27" s="2859" t="s">
        <v>177</v>
      </c>
      <c r="K27" s="2860"/>
      <c r="L27" s="2860"/>
      <c r="M27" s="2860"/>
      <c r="N27" s="2860"/>
      <c r="O27" s="2860"/>
      <c r="P27" s="2860"/>
      <c r="Q27" s="2860"/>
      <c r="R27" s="2860"/>
      <c r="S27" s="2860"/>
      <c r="T27" s="2860"/>
      <c r="U27" s="2860"/>
      <c r="V27" s="2860"/>
      <c r="W27" s="2860"/>
      <c r="X27" s="2860"/>
      <c r="Y27" s="2860"/>
      <c r="Z27" s="2860"/>
      <c r="AA27" s="2860"/>
      <c r="AB27" s="2860"/>
      <c r="AC27" s="2860"/>
      <c r="AD27" s="2860"/>
      <c r="AE27" s="2860"/>
      <c r="AF27" s="2860"/>
      <c r="AG27" s="2861"/>
    </row>
    <row r="28" spans="1:41" ht="20.149999999999999" customHeight="1">
      <c r="A28" s="2855"/>
      <c r="B28" s="1800"/>
      <c r="C28" s="1801"/>
      <c r="D28" s="1801"/>
      <c r="E28" s="1802"/>
      <c r="F28" s="1963"/>
      <c r="G28" s="1964"/>
      <c r="H28" s="1964"/>
      <c r="I28" s="1965"/>
      <c r="J28" s="1770" t="s">
        <v>176</v>
      </c>
      <c r="K28" s="1737"/>
      <c r="L28" s="1737"/>
      <c r="M28" s="1738"/>
      <c r="N28" s="1770" t="s">
        <v>175</v>
      </c>
      <c r="O28" s="1737"/>
      <c r="P28" s="1737"/>
      <c r="Q28" s="1738"/>
      <c r="R28" s="2032" t="s">
        <v>174</v>
      </c>
      <c r="S28" s="2033"/>
      <c r="T28" s="2033"/>
      <c r="U28" s="2034"/>
      <c r="V28" s="2038" t="s">
        <v>173</v>
      </c>
      <c r="W28" s="2039"/>
      <c r="X28" s="2039"/>
      <c r="Y28" s="2040"/>
      <c r="Z28" s="2041" t="s">
        <v>172</v>
      </c>
      <c r="AA28" s="2042"/>
      <c r="AB28" s="2042"/>
      <c r="AC28" s="2043"/>
      <c r="AD28" s="2044" t="s">
        <v>3</v>
      </c>
      <c r="AE28" s="1737"/>
      <c r="AF28" s="1737"/>
      <c r="AG28" s="2862"/>
    </row>
    <row r="29" spans="1:41" ht="20.149999999999999" customHeight="1">
      <c r="A29" s="2855"/>
      <c r="B29" s="2028" t="s">
        <v>1</v>
      </c>
      <c r="C29" s="2029"/>
      <c r="D29" s="2029"/>
      <c r="E29" s="2030"/>
      <c r="F29" s="2028" t="s">
        <v>1</v>
      </c>
      <c r="G29" s="2029"/>
      <c r="H29" s="2029"/>
      <c r="I29" s="2030"/>
      <c r="J29" s="2028" t="s">
        <v>1</v>
      </c>
      <c r="K29" s="2029"/>
      <c r="L29" s="2029"/>
      <c r="M29" s="2030"/>
      <c r="N29" s="2028" t="s">
        <v>1</v>
      </c>
      <c r="O29" s="2029"/>
      <c r="P29" s="2029"/>
      <c r="Q29" s="2030"/>
      <c r="R29" s="2028" t="s">
        <v>1</v>
      </c>
      <c r="S29" s="2029"/>
      <c r="T29" s="2029"/>
      <c r="U29" s="2030"/>
      <c r="V29" s="2028" t="s">
        <v>1</v>
      </c>
      <c r="W29" s="2029"/>
      <c r="X29" s="2029"/>
      <c r="Y29" s="2030"/>
      <c r="Z29" s="2028" t="s">
        <v>1</v>
      </c>
      <c r="AA29" s="2029"/>
      <c r="AB29" s="2029"/>
      <c r="AC29" s="2045"/>
      <c r="AD29" s="2047" t="s">
        <v>1</v>
      </c>
      <c r="AE29" s="2029"/>
      <c r="AF29" s="2029"/>
      <c r="AG29" s="2914"/>
    </row>
    <row r="30" spans="1:41" ht="19" customHeight="1">
      <c r="A30" s="2855"/>
      <c r="B30" s="2657">
        <f>ROUNDDOWN(S26/1000,0)</f>
        <v>0</v>
      </c>
      <c r="C30" s="2658"/>
      <c r="D30" s="2658"/>
      <c r="E30" s="2659"/>
      <c r="F30" s="2058"/>
      <c r="G30" s="2059"/>
      <c r="H30" s="2059"/>
      <c r="I30" s="2060"/>
      <c r="J30" s="2058"/>
      <c r="K30" s="2059"/>
      <c r="L30" s="2059"/>
      <c r="M30" s="2060"/>
      <c r="N30" s="2058"/>
      <c r="O30" s="2059"/>
      <c r="P30" s="2059"/>
      <c r="Q30" s="2060"/>
      <c r="R30" s="2058"/>
      <c r="S30" s="2059"/>
      <c r="T30" s="2059"/>
      <c r="U30" s="2060"/>
      <c r="V30" s="2058"/>
      <c r="W30" s="2059"/>
      <c r="X30" s="2059"/>
      <c r="Y30" s="2060"/>
      <c r="Z30" s="2058"/>
      <c r="AA30" s="2059"/>
      <c r="AB30" s="2059"/>
      <c r="AC30" s="2086"/>
      <c r="AD30" s="2035">
        <f>SUM(J30:AC30)</f>
        <v>0</v>
      </c>
      <c r="AE30" s="2036"/>
      <c r="AF30" s="2036"/>
      <c r="AG30" s="2863"/>
    </row>
    <row r="31" spans="1:41" ht="19" customHeight="1">
      <c r="A31" s="2855"/>
      <c r="B31" s="1673" t="s">
        <v>320</v>
      </c>
      <c r="C31" s="1674"/>
      <c r="D31" s="1674"/>
      <c r="E31" s="1674"/>
      <c r="F31" s="1675"/>
      <c r="G31" s="2660" t="s">
        <v>319</v>
      </c>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858"/>
    </row>
    <row r="32" spans="1:41" ht="19" customHeight="1">
      <c r="A32" s="2855"/>
      <c r="B32" s="1813" t="s">
        <v>169</v>
      </c>
      <c r="C32" s="1673" t="s">
        <v>168</v>
      </c>
      <c r="D32" s="1674"/>
      <c r="E32" s="1674"/>
      <c r="F32" s="1675"/>
      <c r="G32" s="1673" t="s">
        <v>167</v>
      </c>
      <c r="H32" s="1674"/>
      <c r="I32" s="1674"/>
      <c r="J32" s="1675"/>
      <c r="K32" s="1673"/>
      <c r="L32" s="1674"/>
      <c r="M32" s="1674"/>
      <c r="N32" s="1675"/>
      <c r="O32" s="1673"/>
      <c r="P32" s="1674"/>
      <c r="Q32" s="1674"/>
      <c r="R32" s="2031"/>
      <c r="S32" s="1674" t="s">
        <v>3</v>
      </c>
      <c r="T32" s="1674"/>
      <c r="U32" s="1674"/>
      <c r="V32" s="1675"/>
      <c r="W32" s="2048" t="s">
        <v>166</v>
      </c>
      <c r="X32" s="2049"/>
      <c r="Y32" s="2049"/>
      <c r="Z32" s="2050" t="s">
        <v>318</v>
      </c>
      <c r="AA32" s="2051"/>
      <c r="AB32" s="260"/>
      <c r="AC32" s="244"/>
      <c r="AD32" s="1946" t="s">
        <v>317</v>
      </c>
      <c r="AE32" s="2054"/>
      <c r="AF32" s="2054"/>
      <c r="AG32" s="2831"/>
    </row>
    <row r="33" spans="1:33" ht="19" customHeight="1">
      <c r="A33" s="2855"/>
      <c r="B33" s="1814"/>
      <c r="C33" s="2028" t="s">
        <v>1</v>
      </c>
      <c r="D33" s="2029"/>
      <c r="E33" s="2029"/>
      <c r="F33" s="2030"/>
      <c r="G33" s="2028" t="s">
        <v>1</v>
      </c>
      <c r="H33" s="2029"/>
      <c r="I33" s="2029"/>
      <c r="J33" s="2030"/>
      <c r="K33" s="2028" t="s">
        <v>1</v>
      </c>
      <c r="L33" s="2029"/>
      <c r="M33" s="2029"/>
      <c r="N33" s="2030"/>
      <c r="O33" s="2028" t="s">
        <v>1</v>
      </c>
      <c r="P33" s="2029"/>
      <c r="Q33" s="2029"/>
      <c r="R33" s="2045"/>
      <c r="S33" s="2029" t="s">
        <v>1</v>
      </c>
      <c r="T33" s="2029"/>
      <c r="U33" s="2029"/>
      <c r="V33" s="2030"/>
      <c r="W33" s="1803"/>
      <c r="X33" s="1804"/>
      <c r="Y33" s="1804"/>
      <c r="Z33" s="2052"/>
      <c r="AA33" s="2053"/>
      <c r="AB33" s="1771" t="s">
        <v>316</v>
      </c>
      <c r="AC33" s="1771"/>
      <c r="AD33" s="1771"/>
      <c r="AE33" s="1771"/>
      <c r="AF33" s="1771"/>
      <c r="AG33" s="2832"/>
    </row>
    <row r="34" spans="1:33" ht="19" customHeight="1" thickBot="1">
      <c r="A34" s="2856"/>
      <c r="B34" s="2848"/>
      <c r="C34" s="2065"/>
      <c r="D34" s="2066"/>
      <c r="E34" s="2066"/>
      <c r="F34" s="2067"/>
      <c r="G34" s="2065"/>
      <c r="H34" s="2066"/>
      <c r="I34" s="2066"/>
      <c r="J34" s="2067"/>
      <c r="K34" s="2065"/>
      <c r="L34" s="2066"/>
      <c r="M34" s="2066"/>
      <c r="N34" s="2067"/>
      <c r="O34" s="2065"/>
      <c r="P34" s="2066"/>
      <c r="Q34" s="2066"/>
      <c r="R34" s="2083"/>
      <c r="S34" s="2663">
        <f>SUM(C34:R34)</f>
        <v>0</v>
      </c>
      <c r="T34" s="2663"/>
      <c r="U34" s="2663"/>
      <c r="V34" s="2664"/>
      <c r="W34" s="2823"/>
      <c r="X34" s="2824"/>
      <c r="Y34" s="2824"/>
      <c r="Z34" s="2812"/>
      <c r="AA34" s="2813"/>
      <c r="AB34" s="301"/>
      <c r="AC34" s="302"/>
      <c r="AD34" s="2833"/>
      <c r="AE34" s="2833"/>
      <c r="AF34" s="2833"/>
      <c r="AG34" s="2834"/>
    </row>
    <row r="35" spans="1:33" ht="19" customHeight="1">
      <c r="A35" s="145" t="s">
        <v>315</v>
      </c>
      <c r="B35" s="68"/>
      <c r="C35" s="67"/>
      <c r="D35" s="1722" t="s">
        <v>114</v>
      </c>
      <c r="E35" s="1723"/>
      <c r="F35" s="1723"/>
      <c r="G35" s="1723"/>
      <c r="H35" s="1723"/>
      <c r="I35" s="1723"/>
      <c r="J35" s="279" t="s">
        <v>113</v>
      </c>
      <c r="K35" s="280"/>
      <c r="L35" s="280"/>
      <c r="M35" s="280"/>
      <c r="N35" s="280"/>
      <c r="O35" s="280"/>
      <c r="P35" s="280"/>
      <c r="Q35" s="280"/>
      <c r="R35" s="281"/>
      <c r="S35" s="2849"/>
      <c r="T35" s="2849"/>
      <c r="U35" s="2849"/>
      <c r="V35" s="2849"/>
      <c r="W35" s="2849"/>
      <c r="X35" s="2849"/>
      <c r="Y35" s="2849"/>
      <c r="Z35" s="2849"/>
      <c r="AA35" s="2849"/>
      <c r="AB35" s="2849"/>
      <c r="AC35" s="2849"/>
      <c r="AD35" s="2849"/>
      <c r="AE35" s="2849"/>
      <c r="AF35" s="2849"/>
      <c r="AG35" s="2850"/>
    </row>
    <row r="36" spans="1:33" ht="19" customHeight="1">
      <c r="A36" s="2836" t="s">
        <v>314</v>
      </c>
      <c r="B36" s="1905"/>
      <c r="C36" s="1906"/>
      <c r="D36" s="723" t="s">
        <v>110</v>
      </c>
      <c r="E36" s="724"/>
      <c r="F36" s="724"/>
      <c r="G36" s="724"/>
      <c r="H36" s="724"/>
      <c r="I36" s="724"/>
      <c r="J36" s="723" t="s">
        <v>847</v>
      </c>
      <c r="K36" s="724"/>
      <c r="L36" s="724"/>
      <c r="M36" s="724"/>
      <c r="N36" s="724"/>
      <c r="O36" s="724"/>
      <c r="P36" s="724"/>
      <c r="Q36" s="724"/>
      <c r="R36" s="2835"/>
      <c r="S36" s="2835"/>
      <c r="T36" s="724" t="s">
        <v>73</v>
      </c>
      <c r="U36" s="2835"/>
      <c r="V36" s="2835"/>
      <c r="W36" s="724" t="s">
        <v>849</v>
      </c>
      <c r="X36" s="2835"/>
      <c r="Y36" s="2835"/>
      <c r="Z36" s="724" t="s">
        <v>850</v>
      </c>
      <c r="AA36" s="724"/>
      <c r="AB36" s="724"/>
      <c r="AC36" s="724"/>
      <c r="AD36" s="724"/>
      <c r="AE36" s="724"/>
      <c r="AF36" s="724"/>
      <c r="AG36" s="725"/>
    </row>
    <row r="37" spans="1:33" ht="19" customHeight="1">
      <c r="A37" s="2836"/>
      <c r="B37" s="1905"/>
      <c r="C37" s="1906"/>
      <c r="D37" s="2825"/>
      <c r="E37" s="2826"/>
      <c r="F37" s="2826"/>
      <c r="G37" s="2826"/>
      <c r="H37" s="2826"/>
      <c r="I37" s="2826"/>
      <c r="J37" s="2826"/>
      <c r="K37" s="2826"/>
      <c r="L37" s="2826"/>
      <c r="M37" s="2826"/>
      <c r="N37" s="2826"/>
      <c r="O37" s="2826"/>
      <c r="P37" s="2826"/>
      <c r="Q37" s="2826"/>
      <c r="R37" s="2826"/>
      <c r="S37" s="2826"/>
      <c r="T37" s="2826"/>
      <c r="U37" s="2826"/>
      <c r="V37" s="2826"/>
      <c r="W37" s="2826"/>
      <c r="X37" s="2826"/>
      <c r="Y37" s="2826"/>
      <c r="Z37" s="2826"/>
      <c r="AA37" s="2826"/>
      <c r="AB37" s="2826"/>
      <c r="AC37" s="2826"/>
      <c r="AD37" s="2826"/>
      <c r="AE37" s="2826"/>
      <c r="AF37" s="2826"/>
      <c r="AG37" s="2827"/>
    </row>
    <row r="38" spans="1:33" ht="19" customHeight="1">
      <c r="A38" s="2836"/>
      <c r="B38" s="1905"/>
      <c r="C38" s="1906"/>
      <c r="D38" s="2828"/>
      <c r="E38" s="2829"/>
      <c r="F38" s="2829"/>
      <c r="G38" s="2829"/>
      <c r="H38" s="2829"/>
      <c r="I38" s="2829"/>
      <c r="J38" s="2829"/>
      <c r="K38" s="2829"/>
      <c r="L38" s="2829"/>
      <c r="M38" s="2829"/>
      <c r="N38" s="2829"/>
      <c r="O38" s="2829"/>
      <c r="P38" s="2829"/>
      <c r="Q38" s="2829"/>
      <c r="R38" s="2829"/>
      <c r="S38" s="2829"/>
      <c r="T38" s="2829"/>
      <c r="U38" s="2829"/>
      <c r="V38" s="2829"/>
      <c r="W38" s="2829"/>
      <c r="X38" s="2829"/>
      <c r="Y38" s="2829"/>
      <c r="Z38" s="2829"/>
      <c r="AA38" s="2829"/>
      <c r="AB38" s="2829"/>
      <c r="AC38" s="2829"/>
      <c r="AD38" s="2829"/>
      <c r="AE38" s="2829"/>
      <c r="AF38" s="2829"/>
      <c r="AG38" s="2830"/>
    </row>
    <row r="39" spans="1:33" ht="19" customHeight="1">
      <c r="A39" s="2836" t="s">
        <v>108</v>
      </c>
      <c r="B39" s="1905"/>
      <c r="C39" s="1906"/>
      <c r="D39" s="2828"/>
      <c r="E39" s="2829"/>
      <c r="F39" s="2829"/>
      <c r="G39" s="2829"/>
      <c r="H39" s="2829"/>
      <c r="I39" s="2829"/>
      <c r="J39" s="2829"/>
      <c r="K39" s="2829"/>
      <c r="L39" s="2829"/>
      <c r="M39" s="2829"/>
      <c r="N39" s="2829"/>
      <c r="O39" s="2829"/>
      <c r="P39" s="2829"/>
      <c r="Q39" s="2829"/>
      <c r="R39" s="2829"/>
      <c r="S39" s="2829"/>
      <c r="T39" s="2829"/>
      <c r="U39" s="2829"/>
      <c r="V39" s="2829"/>
      <c r="W39" s="2829"/>
      <c r="X39" s="2829"/>
      <c r="Y39" s="2829"/>
      <c r="Z39" s="2829"/>
      <c r="AA39" s="2829"/>
      <c r="AB39" s="2829"/>
      <c r="AC39" s="2829"/>
      <c r="AD39" s="2829"/>
      <c r="AE39" s="2829"/>
      <c r="AF39" s="2829"/>
      <c r="AG39" s="2830"/>
    </row>
    <row r="40" spans="1:33" ht="19" customHeight="1">
      <c r="A40" s="2836"/>
      <c r="B40" s="1905"/>
      <c r="C40" s="1906"/>
      <c r="D40" s="2828"/>
      <c r="E40" s="2829"/>
      <c r="F40" s="2829"/>
      <c r="G40" s="2829"/>
      <c r="H40" s="2840"/>
      <c r="I40" s="2844" t="s">
        <v>107</v>
      </c>
      <c r="J40" s="2845"/>
      <c r="K40" s="2845"/>
      <c r="L40" s="2821" t="s">
        <v>106</v>
      </c>
      <c r="M40" s="2822"/>
      <c r="N40" s="2814"/>
      <c r="O40" s="2815"/>
      <c r="P40" s="2815"/>
      <c r="Q40" s="2815"/>
      <c r="R40" s="2815"/>
      <c r="S40" s="2815"/>
      <c r="T40" s="2820"/>
      <c r="U40" s="2821" t="s">
        <v>105</v>
      </c>
      <c r="V40" s="2822"/>
      <c r="W40" s="2814"/>
      <c r="X40" s="2815"/>
      <c r="Y40" s="2815"/>
      <c r="Z40" s="2815"/>
      <c r="AA40" s="2815"/>
      <c r="AB40" s="2815"/>
      <c r="AC40" s="2815"/>
      <c r="AD40" s="2815"/>
      <c r="AE40" s="2815"/>
      <c r="AF40" s="2815"/>
      <c r="AG40" s="2816"/>
    </row>
    <row r="41" spans="1:33" ht="19" customHeight="1" thickBot="1">
      <c r="A41" s="2837"/>
      <c r="B41" s="2838"/>
      <c r="C41" s="2839"/>
      <c r="D41" s="2841"/>
      <c r="E41" s="2842"/>
      <c r="F41" s="2842"/>
      <c r="G41" s="2842"/>
      <c r="H41" s="2843"/>
      <c r="I41" s="2846"/>
      <c r="J41" s="2847"/>
      <c r="K41" s="2847"/>
      <c r="L41" s="2807" t="s">
        <v>104</v>
      </c>
      <c r="M41" s="2808"/>
      <c r="N41" s="2809"/>
      <c r="O41" s="2810"/>
      <c r="P41" s="2810"/>
      <c r="Q41" s="2810"/>
      <c r="R41" s="2810"/>
      <c r="S41" s="2810"/>
      <c r="T41" s="2811"/>
      <c r="U41" s="2807" t="s">
        <v>103</v>
      </c>
      <c r="V41" s="2808"/>
      <c r="W41" s="2809"/>
      <c r="X41" s="2810"/>
      <c r="Y41" s="2810"/>
      <c r="Z41" s="2810"/>
      <c r="AA41" s="2810"/>
      <c r="AB41" s="2810"/>
      <c r="AC41" s="721" t="s">
        <v>102</v>
      </c>
      <c r="AD41" s="721"/>
      <c r="AE41" s="2857"/>
      <c r="AF41" s="2857"/>
      <c r="AG41" s="722" t="s">
        <v>101</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11"/>
  <pageMargins left="0.79" right="0.51" top="0.36" bottom="0.24" header="0.18" footer="0.34"/>
  <pageSetup paperSize="9" scale="97" orientation="portrait" horizontalDpi="300"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showZeros="0" topLeftCell="A22" zoomScale="115" zoomScaleNormal="115" zoomScaleSheetLayoutView="100" workbookViewId="0">
      <selection activeCell="AA36" sqref="AA36"/>
    </sheetView>
  </sheetViews>
  <sheetFormatPr defaultColWidth="9" defaultRowHeight="19" customHeight="1"/>
  <cols>
    <col min="1" max="1" width="3.26953125" style="8" customWidth="1"/>
    <col min="2" max="10" width="2.36328125" style="8" customWidth="1"/>
    <col min="11" max="11" width="3" style="8" customWidth="1"/>
    <col min="12" max="12" width="2.36328125" style="8" customWidth="1"/>
    <col min="13" max="16" width="3.6328125" style="8" customWidth="1"/>
    <col min="17" max="21" width="2.36328125" style="8" customWidth="1"/>
    <col min="22" max="22" width="3.26953125" style="8" customWidth="1"/>
    <col min="23" max="33" width="2.36328125" style="8" customWidth="1"/>
    <col min="34" max="54" width="3.08984375" style="8" customWidth="1"/>
    <col min="55" max="16384" width="9" style="8"/>
  </cols>
  <sheetData>
    <row r="1" spans="1:41" ht="18.75" customHeight="1">
      <c r="A1" s="448" t="s">
        <v>331</v>
      </c>
    </row>
    <row r="2" spans="1:41" s="65" customFormat="1" ht="18.75" customHeight="1" thickBot="1">
      <c r="A2" s="2873" t="s">
        <v>330</v>
      </c>
      <c r="B2" s="2873"/>
      <c r="C2" s="2873"/>
      <c r="D2" s="2873"/>
      <c r="E2" s="2873"/>
      <c r="F2" s="2873"/>
      <c r="G2" s="2873"/>
      <c r="H2" s="2873"/>
      <c r="I2" s="2873"/>
      <c r="J2" s="2873"/>
      <c r="K2" s="2873"/>
      <c r="L2" s="2873"/>
      <c r="M2" s="2873"/>
      <c r="N2" s="2873"/>
      <c r="O2" s="2873"/>
      <c r="P2" s="2873"/>
      <c r="Q2" s="2873"/>
      <c r="R2" s="2873"/>
      <c r="S2" s="2873"/>
      <c r="T2" s="2873"/>
      <c r="U2" s="2873"/>
      <c r="V2" s="2873"/>
      <c r="W2" s="2873"/>
      <c r="X2" s="2873"/>
      <c r="Y2" s="2873"/>
      <c r="Z2" s="2873"/>
      <c r="AA2" s="2873"/>
      <c r="AB2" s="2873"/>
      <c r="AC2" s="2873"/>
      <c r="AD2" s="2873"/>
      <c r="AE2" s="2873"/>
      <c r="AF2" s="2873"/>
      <c r="AG2" s="2873"/>
      <c r="AH2" s="66"/>
      <c r="AI2" s="66"/>
      <c r="AJ2" s="66"/>
      <c r="AK2" s="66"/>
      <c r="AL2" s="66"/>
      <c r="AM2" s="66"/>
      <c r="AN2" s="66"/>
      <c r="AO2" s="66"/>
    </row>
    <row r="3" spans="1:41" ht="18.75" customHeight="1">
      <c r="A3" s="2883" t="s">
        <v>98</v>
      </c>
      <c r="B3" s="2884"/>
      <c r="C3" s="2884"/>
      <c r="D3" s="2884"/>
      <c r="E3" s="2884"/>
      <c r="F3" s="2885"/>
      <c r="G3" s="2970" t="s">
        <v>1188</v>
      </c>
      <c r="H3" s="2971"/>
      <c r="I3" s="2971"/>
      <c r="J3" s="2971"/>
      <c r="K3" s="2971"/>
      <c r="L3" s="2971"/>
      <c r="M3" s="2972"/>
      <c r="N3" s="1722" t="s">
        <v>97</v>
      </c>
      <c r="O3" s="1723"/>
      <c r="P3" s="1723"/>
      <c r="Q3" s="1724"/>
      <c r="R3" s="2973"/>
      <c r="S3" s="2974"/>
      <c r="T3" s="154" t="s">
        <v>96</v>
      </c>
      <c r="U3" s="1722" t="s">
        <v>95</v>
      </c>
      <c r="V3" s="1723"/>
      <c r="W3" s="1723"/>
      <c r="X3" s="1724"/>
      <c r="Y3" s="2087" t="s">
        <v>1207</v>
      </c>
      <c r="Z3" s="2088"/>
      <c r="AA3" s="2088"/>
      <c r="AB3" s="2088"/>
      <c r="AC3" s="2088"/>
      <c r="AD3" s="2088"/>
      <c r="AE3" s="2088"/>
      <c r="AF3" s="2088"/>
      <c r="AG3" s="2089"/>
    </row>
    <row r="4" spans="1:41" ht="18.75" customHeight="1">
      <c r="A4" s="2874" t="s">
        <v>94</v>
      </c>
      <c r="B4" s="1674"/>
      <c r="C4" s="1675"/>
      <c r="D4" s="1770" t="s">
        <v>93</v>
      </c>
      <c r="E4" s="1737"/>
      <c r="F4" s="1737"/>
      <c r="G4" s="455"/>
      <c r="H4" s="1737"/>
      <c r="I4" s="1737"/>
      <c r="J4" s="453"/>
      <c r="K4" s="466"/>
      <c r="L4" s="469"/>
      <c r="M4" s="469"/>
      <c r="N4" s="1670"/>
      <c r="O4" s="2889"/>
      <c r="P4" s="2889"/>
      <c r="Q4" s="2889"/>
      <c r="R4" s="2889"/>
      <c r="S4" s="2889"/>
      <c r="T4" s="2889"/>
      <c r="U4" s="2889"/>
      <c r="V4" s="2889"/>
      <c r="W4" s="2889"/>
      <c r="X4" s="2889"/>
      <c r="Y4" s="2889"/>
      <c r="Z4" s="2889"/>
      <c r="AA4" s="2889"/>
      <c r="AB4" s="2889"/>
      <c r="AC4" s="2889"/>
      <c r="AD4" s="2889"/>
      <c r="AE4" s="2889"/>
      <c r="AF4" s="2889"/>
      <c r="AG4" s="2890"/>
    </row>
    <row r="5" spans="1:41" ht="18.75" customHeight="1">
      <c r="A5" s="2878" t="s">
        <v>88</v>
      </c>
      <c r="B5" s="1764"/>
      <c r="C5" s="1764"/>
      <c r="D5" s="1764"/>
      <c r="E5" s="1764"/>
      <c r="F5" s="1765"/>
      <c r="G5" s="2201" t="s">
        <v>195</v>
      </c>
      <c r="H5" s="2187"/>
      <c r="I5" s="2187"/>
      <c r="J5" s="2187"/>
      <c r="K5" s="2187"/>
      <c r="L5" s="2187"/>
      <c r="M5" s="2187"/>
      <c r="N5" s="2187"/>
      <c r="O5" s="2187"/>
      <c r="P5" s="2187"/>
      <c r="Q5" s="2187"/>
      <c r="R5" s="2187"/>
      <c r="S5" s="2187"/>
      <c r="T5" s="2188"/>
      <c r="U5" s="1763" t="s">
        <v>1208</v>
      </c>
      <c r="V5" s="1764"/>
      <c r="W5" s="1764"/>
      <c r="X5" s="1764"/>
      <c r="Y5" s="1764"/>
      <c r="Z5" s="1764"/>
      <c r="AA5" s="1765"/>
      <c r="AB5" s="2201" t="s">
        <v>1209</v>
      </c>
      <c r="AC5" s="2187"/>
      <c r="AD5" s="2187"/>
      <c r="AE5" s="2187"/>
      <c r="AF5" s="2187"/>
      <c r="AG5" s="2968"/>
    </row>
    <row r="6" spans="1:41" ht="18.75" customHeight="1">
      <c r="A6" s="2879"/>
      <c r="B6" s="1767"/>
      <c r="C6" s="1767"/>
      <c r="D6" s="1767"/>
      <c r="E6" s="1767"/>
      <c r="F6" s="1768"/>
      <c r="G6" s="2202"/>
      <c r="H6" s="2190"/>
      <c r="I6" s="2190"/>
      <c r="J6" s="2190"/>
      <c r="K6" s="2190"/>
      <c r="L6" s="2190"/>
      <c r="M6" s="2190"/>
      <c r="N6" s="2190"/>
      <c r="O6" s="2190"/>
      <c r="P6" s="2190"/>
      <c r="Q6" s="2190"/>
      <c r="R6" s="2190"/>
      <c r="S6" s="2190"/>
      <c r="T6" s="2191"/>
      <c r="U6" s="1766"/>
      <c r="V6" s="1767"/>
      <c r="W6" s="1767"/>
      <c r="X6" s="1767"/>
      <c r="Y6" s="1767"/>
      <c r="Z6" s="1767"/>
      <c r="AA6" s="1768"/>
      <c r="AB6" s="2202"/>
      <c r="AC6" s="2190"/>
      <c r="AD6" s="2190"/>
      <c r="AE6" s="2190"/>
      <c r="AF6" s="2190"/>
      <c r="AG6" s="2969"/>
    </row>
    <row r="7" spans="1:41" ht="18.75" customHeight="1">
      <c r="A7" s="153" t="s">
        <v>87</v>
      </c>
      <c r="B7" s="2180" t="s">
        <v>1210</v>
      </c>
      <c r="C7" s="2173"/>
      <c r="D7" s="2173"/>
      <c r="E7" s="2173"/>
      <c r="F7" s="2173"/>
      <c r="G7" s="2173"/>
      <c r="H7" s="2173"/>
      <c r="I7" s="2173"/>
      <c r="J7" s="2173"/>
      <c r="K7" s="2173"/>
      <c r="L7" s="2173"/>
      <c r="M7" s="2173"/>
      <c r="N7" s="2173"/>
      <c r="O7" s="2181"/>
      <c r="P7" s="25" t="s">
        <v>86</v>
      </c>
      <c r="Q7" s="465"/>
      <c r="R7" s="466"/>
      <c r="S7" s="466"/>
      <c r="T7" s="2187" t="s">
        <v>1211</v>
      </c>
      <c r="U7" s="2187"/>
      <c r="V7" s="2187"/>
      <c r="W7" s="2187"/>
      <c r="X7" s="2187"/>
      <c r="Y7" s="2187"/>
      <c r="Z7" s="2187"/>
      <c r="AA7" s="2187"/>
      <c r="AB7" s="2187"/>
      <c r="AC7" s="2187"/>
      <c r="AD7" s="2187"/>
      <c r="AE7" s="2187"/>
      <c r="AF7" s="2187"/>
      <c r="AG7" s="2188"/>
    </row>
    <row r="8" spans="1:41" ht="18.75" customHeight="1">
      <c r="A8" s="152" t="s">
        <v>86</v>
      </c>
      <c r="B8" s="2182"/>
      <c r="C8" s="2175"/>
      <c r="D8" s="2175"/>
      <c r="E8" s="2175"/>
      <c r="F8" s="2175"/>
      <c r="G8" s="2175"/>
      <c r="H8" s="2175"/>
      <c r="I8" s="2175"/>
      <c r="J8" s="2175"/>
      <c r="K8" s="2175"/>
      <c r="L8" s="2175"/>
      <c r="M8" s="2175"/>
      <c r="N8" s="2175"/>
      <c r="O8" s="2183"/>
      <c r="P8" s="61" t="s">
        <v>85</v>
      </c>
      <c r="Q8" s="447"/>
      <c r="R8" s="2192" t="s">
        <v>1212</v>
      </c>
      <c r="S8" s="448"/>
      <c r="T8" s="2179"/>
      <c r="U8" s="2179"/>
      <c r="V8" s="2179"/>
      <c r="W8" s="2179"/>
      <c r="X8" s="2179"/>
      <c r="Y8" s="2179"/>
      <c r="Z8" s="2179"/>
      <c r="AA8" s="2179"/>
      <c r="AB8" s="2179"/>
      <c r="AC8" s="2179"/>
      <c r="AD8" s="2179"/>
      <c r="AE8" s="2179"/>
      <c r="AF8" s="2179"/>
      <c r="AG8" s="2189"/>
    </row>
    <row r="9" spans="1:41" ht="18.75" customHeight="1">
      <c r="A9" s="152" t="s">
        <v>84</v>
      </c>
      <c r="B9" s="2182"/>
      <c r="C9" s="2175"/>
      <c r="D9" s="2175"/>
      <c r="E9" s="2175"/>
      <c r="F9" s="2175"/>
      <c r="G9" s="2175"/>
      <c r="H9" s="2175"/>
      <c r="I9" s="2175"/>
      <c r="J9" s="2175"/>
      <c r="K9" s="2175"/>
      <c r="L9" s="2175"/>
      <c r="M9" s="2175"/>
      <c r="N9" s="2175"/>
      <c r="O9" s="2183"/>
      <c r="P9" s="61" t="s">
        <v>83</v>
      </c>
      <c r="Q9" s="447"/>
      <c r="R9" s="2192"/>
      <c r="S9" s="448"/>
      <c r="T9" s="2179"/>
      <c r="U9" s="2179"/>
      <c r="V9" s="2179"/>
      <c r="W9" s="2179"/>
      <c r="X9" s="2179"/>
      <c r="Y9" s="2179"/>
      <c r="Z9" s="2179"/>
      <c r="AA9" s="2179"/>
      <c r="AB9" s="2179"/>
      <c r="AC9" s="2179"/>
      <c r="AD9" s="2179"/>
      <c r="AE9" s="2179"/>
      <c r="AF9" s="2179"/>
      <c r="AG9" s="2189"/>
    </row>
    <row r="10" spans="1:41" ht="18.75" customHeight="1" thickBot="1">
      <c r="A10" s="151"/>
      <c r="B10" s="2184"/>
      <c r="C10" s="2185"/>
      <c r="D10" s="2185"/>
      <c r="E10" s="2185"/>
      <c r="F10" s="2185"/>
      <c r="G10" s="2185"/>
      <c r="H10" s="2185"/>
      <c r="I10" s="2185"/>
      <c r="J10" s="2185"/>
      <c r="K10" s="2185"/>
      <c r="L10" s="2185"/>
      <c r="M10" s="2185"/>
      <c r="N10" s="2185"/>
      <c r="O10" s="2186"/>
      <c r="P10" s="59" t="s">
        <v>82</v>
      </c>
      <c r="Q10" s="450"/>
      <c r="R10" s="451"/>
      <c r="S10" s="451"/>
      <c r="T10" s="2190"/>
      <c r="U10" s="2190"/>
      <c r="V10" s="2190"/>
      <c r="W10" s="2190"/>
      <c r="X10" s="2190"/>
      <c r="Y10" s="2190"/>
      <c r="Z10" s="2190"/>
      <c r="AA10" s="2190"/>
      <c r="AB10" s="2190"/>
      <c r="AC10" s="2190"/>
      <c r="AD10" s="2190"/>
      <c r="AE10" s="2190"/>
      <c r="AF10" s="2190"/>
      <c r="AG10" s="2191"/>
    </row>
    <row r="11" spans="1:41" ht="18.75" customHeight="1">
      <c r="A11" s="2870" t="s">
        <v>81</v>
      </c>
      <c r="B11" s="2900" t="s">
        <v>852</v>
      </c>
      <c r="C11" s="2901"/>
      <c r="D11" s="2895"/>
      <c r="E11" s="2895"/>
      <c r="F11" s="463" t="s">
        <v>64</v>
      </c>
      <c r="G11" s="2902" t="s">
        <v>254</v>
      </c>
      <c r="H11" s="2902"/>
      <c r="I11" s="2891"/>
      <c r="J11" s="2891"/>
      <c r="K11" s="463" t="s">
        <v>253</v>
      </c>
      <c r="L11" s="1740" t="s">
        <v>80</v>
      </c>
      <c r="M11" s="2899" t="s">
        <v>78</v>
      </c>
      <c r="N11" s="2899"/>
      <c r="O11" s="2899"/>
      <c r="P11" s="2899"/>
      <c r="Q11" s="2899"/>
      <c r="R11" s="2899"/>
      <c r="S11" s="2899"/>
      <c r="T11" s="2895"/>
      <c r="U11" s="2895"/>
      <c r="V11" s="297" t="s">
        <v>9</v>
      </c>
      <c r="W11" s="1742" t="s">
        <v>79</v>
      </c>
      <c r="X11" s="1743"/>
      <c r="Y11" s="1743"/>
      <c r="Z11" s="1743"/>
      <c r="AA11" s="1744"/>
      <c r="AB11" s="448"/>
      <c r="AC11" s="448"/>
      <c r="AD11" s="448"/>
      <c r="AE11" s="448"/>
      <c r="AF11" s="448"/>
      <c r="AG11" s="268"/>
    </row>
    <row r="12" spans="1:41" ht="18.75" customHeight="1">
      <c r="A12" s="2870"/>
      <c r="B12" s="2630" t="s">
        <v>853</v>
      </c>
      <c r="C12" s="2631"/>
      <c r="D12" s="1718"/>
      <c r="E12" s="1718"/>
      <c r="F12" s="456" t="s">
        <v>64</v>
      </c>
      <c r="G12" s="2628" t="s">
        <v>1213</v>
      </c>
      <c r="H12" s="2628"/>
      <c r="I12" s="2614"/>
      <c r="J12" s="2614"/>
      <c r="K12" s="456" t="s">
        <v>253</v>
      </c>
      <c r="L12" s="1740"/>
      <c r="M12" s="2635" t="s">
        <v>252</v>
      </c>
      <c r="N12" s="2635"/>
      <c r="O12" s="2635"/>
      <c r="P12" s="2635"/>
      <c r="Q12" s="2635"/>
      <c r="R12" s="2635"/>
      <c r="S12" s="2635"/>
      <c r="T12" s="1718"/>
      <c r="U12" s="1718"/>
      <c r="V12" s="49" t="s">
        <v>9</v>
      </c>
      <c r="W12" s="1742"/>
      <c r="X12" s="1743"/>
      <c r="Y12" s="1743"/>
      <c r="Z12" s="1743"/>
      <c r="AA12" s="1744"/>
      <c r="AB12" s="2178" t="s">
        <v>1651</v>
      </c>
      <c r="AC12" s="2179"/>
      <c r="AD12" s="448" t="s">
        <v>73</v>
      </c>
      <c r="AE12" s="2179">
        <v>11</v>
      </c>
      <c r="AF12" s="2179"/>
      <c r="AG12" s="268" t="s">
        <v>72</v>
      </c>
    </row>
    <row r="13" spans="1:41" ht="18.75" customHeight="1">
      <c r="A13" s="2870"/>
      <c r="B13" s="1933" t="s">
        <v>195</v>
      </c>
      <c r="C13" s="1934"/>
      <c r="D13" s="2966">
        <v>6</v>
      </c>
      <c r="E13" s="2966"/>
      <c r="F13" s="2618" t="s">
        <v>9</v>
      </c>
      <c r="G13" s="2905" t="s">
        <v>1214</v>
      </c>
      <c r="H13" s="2905"/>
      <c r="I13" s="2964">
        <v>6</v>
      </c>
      <c r="J13" s="2964"/>
      <c r="K13" s="2626" t="s">
        <v>253</v>
      </c>
      <c r="L13" s="1740"/>
      <c r="M13" s="2625" t="s">
        <v>329</v>
      </c>
      <c r="N13" s="2618"/>
      <c r="O13" s="2618"/>
      <c r="P13" s="2618"/>
      <c r="Q13" s="2618"/>
      <c r="R13" s="2618"/>
      <c r="S13" s="2618"/>
      <c r="T13" s="2187">
        <v>6</v>
      </c>
      <c r="U13" s="2187"/>
      <c r="V13" s="2912" t="s">
        <v>64</v>
      </c>
      <c r="W13" s="1766" t="s">
        <v>74</v>
      </c>
      <c r="X13" s="1767"/>
      <c r="Y13" s="1767"/>
      <c r="Z13" s="1767"/>
      <c r="AA13" s="1768"/>
      <c r="AB13" s="450"/>
      <c r="AC13" s="451"/>
      <c r="AD13" s="451"/>
      <c r="AE13" s="451"/>
      <c r="AF13" s="451"/>
      <c r="AG13" s="475"/>
    </row>
    <row r="14" spans="1:41" ht="18.75" customHeight="1">
      <c r="A14" s="2870"/>
      <c r="B14" s="1963"/>
      <c r="C14" s="1964"/>
      <c r="D14" s="2967"/>
      <c r="E14" s="2967"/>
      <c r="F14" s="2907"/>
      <c r="G14" s="2906"/>
      <c r="H14" s="2906"/>
      <c r="I14" s="2965"/>
      <c r="J14" s="2965"/>
      <c r="K14" s="2908"/>
      <c r="L14" s="1740"/>
      <c r="M14" s="1735"/>
      <c r="N14" s="1736"/>
      <c r="O14" s="1736"/>
      <c r="P14" s="1736"/>
      <c r="Q14" s="1736"/>
      <c r="R14" s="1736"/>
      <c r="S14" s="1736"/>
      <c r="T14" s="2190"/>
      <c r="U14" s="2190"/>
      <c r="V14" s="2913"/>
      <c r="W14" s="1764" t="s">
        <v>76</v>
      </c>
      <c r="X14" s="1764"/>
      <c r="Y14" s="1764"/>
      <c r="Z14" s="1764"/>
      <c r="AA14" s="1765"/>
      <c r="AB14" s="465"/>
      <c r="AC14" s="466"/>
      <c r="AD14" s="466"/>
      <c r="AE14" s="466"/>
      <c r="AF14" s="466"/>
      <c r="AG14" s="474"/>
    </row>
    <row r="15" spans="1:41" ht="18.75" customHeight="1">
      <c r="A15" s="2870"/>
      <c r="B15" s="1678" t="s">
        <v>70</v>
      </c>
      <c r="C15" s="1679"/>
      <c r="D15" s="1679"/>
      <c r="E15" s="1792"/>
      <c r="F15" s="2619" t="s">
        <v>69</v>
      </c>
      <c r="G15" s="2620"/>
      <c r="H15" s="2620"/>
      <c r="I15" s="2610"/>
      <c r="J15" s="2610"/>
      <c r="K15" s="265" t="s">
        <v>64</v>
      </c>
      <c r="L15" s="1740"/>
      <c r="M15" s="1679" t="s">
        <v>70</v>
      </c>
      <c r="N15" s="1679"/>
      <c r="O15" s="1679"/>
      <c r="P15" s="1792"/>
      <c r="Q15" s="2619" t="s">
        <v>69</v>
      </c>
      <c r="R15" s="2620"/>
      <c r="S15" s="2620"/>
      <c r="T15" s="2610"/>
      <c r="U15" s="2610"/>
      <c r="V15" s="265" t="s">
        <v>64</v>
      </c>
      <c r="W15" s="447"/>
      <c r="X15" s="448"/>
      <c r="Y15" s="448"/>
      <c r="Z15" s="448"/>
      <c r="AA15" s="449"/>
      <c r="AB15" s="2178" t="s">
        <v>1652</v>
      </c>
      <c r="AC15" s="2963"/>
      <c r="AD15" s="435" t="s">
        <v>73</v>
      </c>
      <c r="AE15" s="2179">
        <v>2</v>
      </c>
      <c r="AF15" s="2179"/>
      <c r="AG15" s="268" t="s">
        <v>72</v>
      </c>
    </row>
    <row r="16" spans="1:41" ht="18.75" customHeight="1">
      <c r="A16" s="2870"/>
      <c r="B16" s="1793"/>
      <c r="C16" s="1794"/>
      <c r="D16" s="1794"/>
      <c r="E16" s="1795"/>
      <c r="F16" s="2611" t="s">
        <v>68</v>
      </c>
      <c r="G16" s="2612"/>
      <c r="H16" s="2612"/>
      <c r="I16" s="2613"/>
      <c r="J16" s="2613"/>
      <c r="K16" s="264" t="s">
        <v>64</v>
      </c>
      <c r="L16" s="1740"/>
      <c r="M16" s="1794"/>
      <c r="N16" s="1794"/>
      <c r="O16" s="1794"/>
      <c r="P16" s="1795"/>
      <c r="Q16" s="2611" t="s">
        <v>68</v>
      </c>
      <c r="R16" s="2612"/>
      <c r="S16" s="2612"/>
      <c r="T16" s="2613"/>
      <c r="U16" s="2613"/>
      <c r="V16" s="264" t="s">
        <v>64</v>
      </c>
      <c r="W16" s="1766" t="s">
        <v>74</v>
      </c>
      <c r="X16" s="1767"/>
      <c r="Y16" s="1767"/>
      <c r="Z16" s="1767"/>
      <c r="AA16" s="1768"/>
      <c r="AB16" s="448"/>
      <c r="AC16" s="150"/>
      <c r="AD16" s="448"/>
      <c r="AE16" s="448"/>
      <c r="AF16" s="448"/>
      <c r="AG16" s="268"/>
    </row>
    <row r="17" spans="1:41" ht="18.75" customHeight="1">
      <c r="A17" s="2870"/>
      <c r="B17" s="468" t="s">
        <v>250</v>
      </c>
      <c r="C17" s="137"/>
      <c r="D17" s="137"/>
      <c r="E17" s="137"/>
      <c r="F17" s="137"/>
      <c r="G17" s="137"/>
      <c r="H17" s="137"/>
      <c r="I17" s="2614"/>
      <c r="J17" s="2614"/>
      <c r="K17" s="459" t="s">
        <v>64</v>
      </c>
      <c r="L17" s="1740"/>
      <c r="M17" s="465" t="s">
        <v>1215</v>
      </c>
      <c r="N17" s="149"/>
      <c r="O17" s="149"/>
      <c r="P17" s="149"/>
      <c r="Q17" s="149"/>
      <c r="R17" s="149"/>
      <c r="S17" s="149"/>
      <c r="T17" s="2614"/>
      <c r="U17" s="2614"/>
      <c r="V17" s="459" t="s">
        <v>64</v>
      </c>
      <c r="W17" s="2910" t="s">
        <v>48</v>
      </c>
      <c r="X17" s="458" t="s">
        <v>841</v>
      </c>
      <c r="Y17" s="40"/>
      <c r="Z17" s="40"/>
      <c r="AA17" s="40"/>
      <c r="AB17" s="40"/>
      <c r="AC17" s="40"/>
      <c r="AD17" s="40"/>
      <c r="AE17" s="1658" t="s">
        <v>845</v>
      </c>
      <c r="AF17" s="1658"/>
      <c r="AG17" s="299"/>
    </row>
    <row r="18" spans="1:41" ht="18.75" customHeight="1" thickBot="1">
      <c r="A18" s="2870"/>
      <c r="B18" s="271" t="s">
        <v>65</v>
      </c>
      <c r="C18" s="147"/>
      <c r="D18" s="147"/>
      <c r="E18" s="147"/>
      <c r="F18" s="147"/>
      <c r="G18" s="147"/>
      <c r="H18" s="147"/>
      <c r="I18" s="2614"/>
      <c r="J18" s="2614"/>
      <c r="K18" s="459" t="s">
        <v>64</v>
      </c>
      <c r="L18" s="1740"/>
      <c r="M18" s="466" t="s">
        <v>65</v>
      </c>
      <c r="N18" s="466"/>
      <c r="O18" s="466"/>
      <c r="P18" s="466"/>
      <c r="Q18" s="466"/>
      <c r="R18" s="466"/>
      <c r="S18" s="466"/>
      <c r="T18" s="2614"/>
      <c r="U18" s="2614"/>
      <c r="V18" s="459" t="s">
        <v>64</v>
      </c>
      <c r="W18" s="2911"/>
      <c r="X18" s="28" t="s">
        <v>840</v>
      </c>
      <c r="Y18" s="27"/>
      <c r="Z18" s="27"/>
      <c r="AA18" s="27"/>
      <c r="AB18" s="27"/>
      <c r="AC18" s="27"/>
      <c r="AD18" s="27"/>
      <c r="AE18" s="1658" t="s">
        <v>845</v>
      </c>
      <c r="AF18" s="1658"/>
      <c r="AG18" s="300"/>
    </row>
    <row r="19" spans="1:41" ht="18.75" customHeight="1">
      <c r="A19" s="2921" t="s">
        <v>1216</v>
      </c>
      <c r="B19" s="1899"/>
      <c r="C19" s="2922"/>
      <c r="D19" s="2927" t="s">
        <v>42</v>
      </c>
      <c r="E19" s="2927"/>
      <c r="F19" s="2927"/>
      <c r="G19" s="2927"/>
      <c r="H19" s="2927"/>
      <c r="I19" s="2927"/>
      <c r="J19" s="2927"/>
      <c r="K19" s="2927"/>
      <c r="L19" s="2927"/>
      <c r="M19" s="2927"/>
      <c r="N19" s="2927"/>
      <c r="O19" s="2927"/>
      <c r="P19" s="2927"/>
      <c r="Q19" s="2927"/>
      <c r="R19" s="2927"/>
      <c r="S19" s="2859" t="s">
        <v>3</v>
      </c>
      <c r="T19" s="2860"/>
      <c r="U19" s="2860"/>
      <c r="V19" s="2860"/>
      <c r="W19" s="2860"/>
      <c r="X19" s="2860"/>
      <c r="Y19" s="2860"/>
      <c r="Z19" s="2860"/>
      <c r="AA19" s="2860"/>
      <c r="AB19" s="2860"/>
      <c r="AC19" s="2860"/>
      <c r="AD19" s="2860"/>
      <c r="AE19" s="2860"/>
      <c r="AF19" s="2860"/>
      <c r="AG19" s="2861"/>
    </row>
    <row r="20" spans="1:41" ht="18.75" customHeight="1">
      <c r="A20" s="2923"/>
      <c r="B20" s="2788"/>
      <c r="C20" s="2789"/>
      <c r="D20" s="2864" t="s">
        <v>327</v>
      </c>
      <c r="E20" s="2865"/>
      <c r="F20" s="2865"/>
      <c r="G20" s="2865"/>
      <c r="H20" s="2865"/>
      <c r="I20" s="2865"/>
      <c r="J20" s="2865"/>
      <c r="K20" s="2865"/>
      <c r="L20" s="2865"/>
      <c r="M20" s="2865"/>
      <c r="N20" s="2865"/>
      <c r="O20" s="2865"/>
      <c r="P20" s="2865"/>
      <c r="Q20" s="2865"/>
      <c r="R20" s="2866"/>
      <c r="S20" s="2147">
        <v>12000000</v>
      </c>
      <c r="T20" s="2148"/>
      <c r="U20" s="2148"/>
      <c r="V20" s="2148"/>
      <c r="W20" s="2148"/>
      <c r="X20" s="2148"/>
      <c r="Y20" s="2148"/>
      <c r="Z20" s="2148"/>
      <c r="AA20" s="2148"/>
      <c r="AB20" s="2148"/>
      <c r="AC20" s="2148"/>
      <c r="AD20" s="2148"/>
      <c r="AE20" s="2148"/>
      <c r="AF20" s="2148"/>
      <c r="AG20" s="475" t="s">
        <v>15</v>
      </c>
    </row>
    <row r="21" spans="1:41" ht="18.75" customHeight="1">
      <c r="A21" s="2923"/>
      <c r="B21" s="2788"/>
      <c r="C21" s="2789"/>
      <c r="D21" s="1770" t="s">
        <v>326</v>
      </c>
      <c r="E21" s="1737"/>
      <c r="F21" s="1737"/>
      <c r="G21" s="1737"/>
      <c r="H21" s="1737"/>
      <c r="I21" s="1737"/>
      <c r="J21" s="1737"/>
      <c r="K21" s="1737"/>
      <c r="L21" s="1737"/>
      <c r="M21" s="1737"/>
      <c r="N21" s="1737"/>
      <c r="O21" s="1737"/>
      <c r="P21" s="1737"/>
      <c r="Q21" s="1737"/>
      <c r="R21" s="1738"/>
      <c r="S21" s="1688">
        <v>0</v>
      </c>
      <c r="T21" s="1689"/>
      <c r="U21" s="1689"/>
      <c r="V21" s="1689"/>
      <c r="W21" s="1689"/>
      <c r="X21" s="1689"/>
      <c r="Y21" s="1689"/>
      <c r="Z21" s="1689"/>
      <c r="AA21" s="1689"/>
      <c r="AB21" s="1689"/>
      <c r="AC21" s="1689"/>
      <c r="AD21" s="1689"/>
      <c r="AE21" s="1689"/>
      <c r="AF21" s="1689"/>
      <c r="AG21" s="475" t="s">
        <v>15</v>
      </c>
    </row>
    <row r="22" spans="1:41" ht="18.75" customHeight="1" thickBot="1">
      <c r="A22" s="2924"/>
      <c r="B22" s="2925"/>
      <c r="C22" s="2926"/>
      <c r="D22" s="1810" t="s">
        <v>325</v>
      </c>
      <c r="E22" s="1811"/>
      <c r="F22" s="1811"/>
      <c r="G22" s="1811"/>
      <c r="H22" s="1811"/>
      <c r="I22" s="1811"/>
      <c r="J22" s="1811"/>
      <c r="K22" s="1811"/>
      <c r="L22" s="1811"/>
      <c r="M22" s="1811"/>
      <c r="N22" s="1811"/>
      <c r="O22" s="1811"/>
      <c r="P22" s="1811"/>
      <c r="Q22" s="1811"/>
      <c r="R22" s="1812"/>
      <c r="S22" s="1728">
        <f>SUM(S20:AF21)</f>
        <v>12000000</v>
      </c>
      <c r="T22" s="1729"/>
      <c r="U22" s="1729"/>
      <c r="V22" s="1729"/>
      <c r="W22" s="1729"/>
      <c r="X22" s="1729"/>
      <c r="Y22" s="1729"/>
      <c r="Z22" s="1729"/>
      <c r="AA22" s="1729"/>
      <c r="AB22" s="1729"/>
      <c r="AC22" s="1729"/>
      <c r="AD22" s="1729"/>
      <c r="AE22" s="1729"/>
      <c r="AF22" s="1729"/>
      <c r="AG22" s="144" t="s">
        <v>15</v>
      </c>
    </row>
    <row r="23" spans="1:41" ht="29.25" customHeight="1" thickBot="1">
      <c r="A23" s="2867" t="s">
        <v>324</v>
      </c>
      <c r="B23" s="2868"/>
      <c r="C23" s="2868"/>
      <c r="D23" s="2868"/>
      <c r="E23" s="2868"/>
      <c r="F23" s="2868"/>
      <c r="G23" s="2868"/>
      <c r="H23" s="2868"/>
      <c r="I23" s="2868"/>
      <c r="J23" s="2868"/>
      <c r="K23" s="2868"/>
      <c r="L23" s="2868"/>
      <c r="M23" s="2868"/>
      <c r="N23" s="2868"/>
      <c r="O23" s="2868"/>
      <c r="P23" s="2868"/>
      <c r="Q23" s="2868"/>
      <c r="R23" s="2869"/>
      <c r="S23" s="2961">
        <v>9000000</v>
      </c>
      <c r="T23" s="2962"/>
      <c r="U23" s="2962"/>
      <c r="V23" s="2962"/>
      <c r="W23" s="2962"/>
      <c r="X23" s="2962"/>
      <c r="Y23" s="2962"/>
      <c r="Z23" s="2962"/>
      <c r="AA23" s="2962"/>
      <c r="AB23" s="2962"/>
      <c r="AC23" s="2962"/>
      <c r="AD23" s="2962"/>
      <c r="AE23" s="2962"/>
      <c r="AF23" s="2962"/>
      <c r="AG23" s="269" t="s">
        <v>15</v>
      </c>
      <c r="AH23" s="448"/>
      <c r="AI23" s="448"/>
      <c r="AJ23" s="448"/>
      <c r="AK23" s="448"/>
      <c r="AL23" s="448"/>
      <c r="AM23" s="448"/>
      <c r="AN23" s="448"/>
      <c r="AO23" s="448"/>
    </row>
    <row r="24" spans="1:41" ht="18.75" customHeight="1">
      <c r="A24" s="2649" t="s">
        <v>1217</v>
      </c>
      <c r="B24" s="1797"/>
      <c r="C24" s="1797"/>
      <c r="D24" s="1798"/>
      <c r="E24" s="1722" t="s">
        <v>322</v>
      </c>
      <c r="F24" s="1723"/>
      <c r="G24" s="1723"/>
      <c r="H24" s="1723"/>
      <c r="I24" s="1723"/>
      <c r="J24" s="1723"/>
      <c r="K24" s="1723"/>
      <c r="L24" s="1723"/>
      <c r="M24" s="1723"/>
      <c r="N24" s="1723"/>
      <c r="O24" s="1723"/>
      <c r="P24" s="1723"/>
      <c r="Q24" s="1723"/>
      <c r="R24" s="1724"/>
      <c r="S24" s="2149">
        <v>9000000</v>
      </c>
      <c r="T24" s="2150"/>
      <c r="U24" s="2150"/>
      <c r="V24" s="2150"/>
      <c r="W24" s="2150"/>
      <c r="X24" s="2150"/>
      <c r="Y24" s="2150"/>
      <c r="Z24" s="2150"/>
      <c r="AA24" s="2150"/>
      <c r="AB24" s="2150"/>
      <c r="AC24" s="2150"/>
      <c r="AD24" s="2150"/>
      <c r="AE24" s="2150"/>
      <c r="AF24" s="2150"/>
      <c r="AG24" s="270" t="s">
        <v>15</v>
      </c>
      <c r="AH24" s="10"/>
      <c r="AI24" s="10"/>
      <c r="AJ24" s="10"/>
      <c r="AK24" s="10"/>
      <c r="AL24" s="10"/>
      <c r="AM24" s="10"/>
      <c r="AN24" s="448"/>
      <c r="AO24" s="448"/>
    </row>
    <row r="25" spans="1:41" ht="18.75" customHeight="1">
      <c r="A25" s="2915" t="s">
        <v>21</v>
      </c>
      <c r="B25" s="1804"/>
      <c r="C25" s="1804"/>
      <c r="D25" s="1805"/>
      <c r="E25" s="1673" t="s">
        <v>20</v>
      </c>
      <c r="F25" s="1674"/>
      <c r="G25" s="1674"/>
      <c r="H25" s="1674"/>
      <c r="I25" s="1674"/>
      <c r="J25" s="1674"/>
      <c r="K25" s="1674"/>
      <c r="L25" s="1674"/>
      <c r="M25" s="1674"/>
      <c r="N25" s="1674"/>
      <c r="O25" s="1674"/>
      <c r="P25" s="1674"/>
      <c r="Q25" s="1674"/>
      <c r="R25" s="1675"/>
      <c r="S25" s="2147">
        <v>9000000</v>
      </c>
      <c r="T25" s="2148"/>
      <c r="U25" s="2148"/>
      <c r="V25" s="2148"/>
      <c r="W25" s="2148"/>
      <c r="X25" s="2148"/>
      <c r="Y25" s="2148"/>
      <c r="Z25" s="2148"/>
      <c r="AA25" s="2148"/>
      <c r="AB25" s="2148"/>
      <c r="AC25" s="2148"/>
      <c r="AD25" s="2148"/>
      <c r="AE25" s="2148"/>
      <c r="AF25" s="2148"/>
      <c r="AG25" s="272" t="s">
        <v>15</v>
      </c>
      <c r="AH25" s="10"/>
      <c r="AI25" s="10"/>
      <c r="AJ25" s="10"/>
      <c r="AK25" s="10"/>
      <c r="AL25" s="10"/>
      <c r="AM25" s="10"/>
      <c r="AN25" s="448"/>
      <c r="AO25" s="448"/>
    </row>
    <row r="26" spans="1:41" ht="18.75" customHeight="1" thickBot="1">
      <c r="A26" s="2652" t="s">
        <v>19</v>
      </c>
      <c r="B26" s="2824"/>
      <c r="C26" s="2824"/>
      <c r="D26" s="2654"/>
      <c r="E26" s="2918" t="s">
        <v>18</v>
      </c>
      <c r="F26" s="2919"/>
      <c r="G26" s="2919"/>
      <c r="H26" s="2919"/>
      <c r="I26" s="2919"/>
      <c r="J26" s="2919"/>
      <c r="K26" s="2919"/>
      <c r="L26" s="2919"/>
      <c r="M26" s="2919"/>
      <c r="N26" s="2919"/>
      <c r="O26" s="2919"/>
      <c r="P26" s="2919"/>
      <c r="Q26" s="2919"/>
      <c r="R26" s="2920"/>
      <c r="S26" s="2147">
        <v>6000000</v>
      </c>
      <c r="T26" s="2148"/>
      <c r="U26" s="2148"/>
      <c r="V26" s="2148"/>
      <c r="W26" s="2148"/>
      <c r="X26" s="2148"/>
      <c r="Y26" s="2148"/>
      <c r="Z26" s="2148"/>
      <c r="AA26" s="2148"/>
      <c r="AB26" s="2148"/>
      <c r="AC26" s="2148"/>
      <c r="AD26" s="2148"/>
      <c r="AE26" s="2148"/>
      <c r="AF26" s="2148"/>
      <c r="AG26" s="144" t="s">
        <v>15</v>
      </c>
      <c r="AH26" s="10"/>
      <c r="AI26" s="10"/>
      <c r="AJ26" s="10"/>
      <c r="AK26" s="10"/>
      <c r="AL26" s="10"/>
      <c r="AM26" s="10"/>
      <c r="AN26" s="448"/>
      <c r="AO26" s="448"/>
    </row>
    <row r="27" spans="1:41" ht="20.149999999999999" customHeight="1">
      <c r="A27" s="2854" t="s">
        <v>321</v>
      </c>
      <c r="B27" s="2817" t="s">
        <v>179</v>
      </c>
      <c r="C27" s="2818"/>
      <c r="D27" s="2818"/>
      <c r="E27" s="2819"/>
      <c r="F27" s="2851" t="s">
        <v>178</v>
      </c>
      <c r="G27" s="2852"/>
      <c r="H27" s="2852"/>
      <c r="I27" s="2853"/>
      <c r="J27" s="2859" t="s">
        <v>177</v>
      </c>
      <c r="K27" s="2860"/>
      <c r="L27" s="2860"/>
      <c r="M27" s="2860"/>
      <c r="N27" s="2860"/>
      <c r="O27" s="2860"/>
      <c r="P27" s="2860"/>
      <c r="Q27" s="2860"/>
      <c r="R27" s="2860"/>
      <c r="S27" s="2860"/>
      <c r="T27" s="2860"/>
      <c r="U27" s="2860"/>
      <c r="V27" s="2860"/>
      <c r="W27" s="2860"/>
      <c r="X27" s="2860"/>
      <c r="Y27" s="2860"/>
      <c r="Z27" s="2860"/>
      <c r="AA27" s="2860"/>
      <c r="AB27" s="2860"/>
      <c r="AC27" s="2860"/>
      <c r="AD27" s="2860"/>
      <c r="AE27" s="2860"/>
      <c r="AF27" s="2860"/>
      <c r="AG27" s="2861"/>
    </row>
    <row r="28" spans="1:41" ht="20.149999999999999" customHeight="1">
      <c r="A28" s="2855"/>
      <c r="B28" s="1800"/>
      <c r="C28" s="1801"/>
      <c r="D28" s="1801"/>
      <c r="E28" s="1802"/>
      <c r="F28" s="1963"/>
      <c r="G28" s="1964"/>
      <c r="H28" s="1964"/>
      <c r="I28" s="1965"/>
      <c r="J28" s="1770" t="s">
        <v>176</v>
      </c>
      <c r="K28" s="1737"/>
      <c r="L28" s="1737"/>
      <c r="M28" s="1738"/>
      <c r="N28" s="1770" t="s">
        <v>175</v>
      </c>
      <c r="O28" s="1737"/>
      <c r="P28" s="1737"/>
      <c r="Q28" s="1738"/>
      <c r="R28" s="2032" t="s">
        <v>174</v>
      </c>
      <c r="S28" s="2033"/>
      <c r="T28" s="2033"/>
      <c r="U28" s="2034"/>
      <c r="V28" s="2038" t="s">
        <v>173</v>
      </c>
      <c r="W28" s="2039"/>
      <c r="X28" s="2039"/>
      <c r="Y28" s="2040"/>
      <c r="Z28" s="2041" t="s">
        <v>1218</v>
      </c>
      <c r="AA28" s="2042"/>
      <c r="AB28" s="2042"/>
      <c r="AC28" s="2043"/>
      <c r="AD28" s="2044" t="s">
        <v>3</v>
      </c>
      <c r="AE28" s="1737"/>
      <c r="AF28" s="1737"/>
      <c r="AG28" s="2862"/>
    </row>
    <row r="29" spans="1:41" ht="20.149999999999999" customHeight="1">
      <c r="A29" s="2855"/>
      <c r="B29" s="2028" t="s">
        <v>1</v>
      </c>
      <c r="C29" s="2029"/>
      <c r="D29" s="2029"/>
      <c r="E29" s="2030"/>
      <c r="F29" s="2028" t="s">
        <v>1</v>
      </c>
      <c r="G29" s="2029"/>
      <c r="H29" s="2029"/>
      <c r="I29" s="2030"/>
      <c r="J29" s="2028" t="s">
        <v>1</v>
      </c>
      <c r="K29" s="2029"/>
      <c r="L29" s="2029"/>
      <c r="M29" s="2030"/>
      <c r="N29" s="2028" t="s">
        <v>1</v>
      </c>
      <c r="O29" s="2029"/>
      <c r="P29" s="2029"/>
      <c r="Q29" s="2030"/>
      <c r="R29" s="2028" t="s">
        <v>1</v>
      </c>
      <c r="S29" s="2029"/>
      <c r="T29" s="2029"/>
      <c r="U29" s="2030"/>
      <c r="V29" s="2028" t="s">
        <v>1</v>
      </c>
      <c r="W29" s="2029"/>
      <c r="X29" s="2029"/>
      <c r="Y29" s="2030"/>
      <c r="Z29" s="2028" t="s">
        <v>1</v>
      </c>
      <c r="AA29" s="2029"/>
      <c r="AB29" s="2029"/>
      <c r="AC29" s="2045"/>
      <c r="AD29" s="2047" t="s">
        <v>1</v>
      </c>
      <c r="AE29" s="2029"/>
      <c r="AF29" s="2029"/>
      <c r="AG29" s="2914"/>
    </row>
    <row r="30" spans="1:41" ht="19" customHeight="1">
      <c r="A30" s="2855"/>
      <c r="B30" s="2657">
        <f>ROUNDDOWN(S26/1000,0)</f>
        <v>6000</v>
      </c>
      <c r="C30" s="2658"/>
      <c r="D30" s="2658"/>
      <c r="E30" s="2659"/>
      <c r="F30" s="2058">
        <v>3000</v>
      </c>
      <c r="G30" s="2059"/>
      <c r="H30" s="2059"/>
      <c r="I30" s="2060"/>
      <c r="J30" s="2058"/>
      <c r="K30" s="2059"/>
      <c r="L30" s="2059"/>
      <c r="M30" s="2060"/>
      <c r="N30" s="2058"/>
      <c r="O30" s="2059"/>
      <c r="P30" s="2059"/>
      <c r="Q30" s="2060"/>
      <c r="R30" s="2058"/>
      <c r="S30" s="2059"/>
      <c r="T30" s="2059"/>
      <c r="U30" s="2060"/>
      <c r="V30" s="2058"/>
      <c r="W30" s="2059"/>
      <c r="X30" s="2059"/>
      <c r="Y30" s="2060"/>
      <c r="Z30" s="2058">
        <v>3000</v>
      </c>
      <c r="AA30" s="2059"/>
      <c r="AB30" s="2059"/>
      <c r="AC30" s="2086"/>
      <c r="AD30" s="2035">
        <f>SUM(J30:AC30)</f>
        <v>3000</v>
      </c>
      <c r="AE30" s="2036"/>
      <c r="AF30" s="2036"/>
      <c r="AG30" s="2863"/>
    </row>
    <row r="31" spans="1:41" ht="19" customHeight="1">
      <c r="A31" s="2855"/>
      <c r="B31" s="1673" t="s">
        <v>320</v>
      </c>
      <c r="C31" s="1674"/>
      <c r="D31" s="1674"/>
      <c r="E31" s="1674"/>
      <c r="F31" s="1675"/>
      <c r="G31" s="2660" t="s">
        <v>319</v>
      </c>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858"/>
    </row>
    <row r="32" spans="1:41" ht="19" customHeight="1">
      <c r="A32" s="2855"/>
      <c r="B32" s="1813" t="s">
        <v>169</v>
      </c>
      <c r="C32" s="1673" t="s">
        <v>168</v>
      </c>
      <c r="D32" s="1674"/>
      <c r="E32" s="1674"/>
      <c r="F32" s="1675"/>
      <c r="G32" s="1673" t="s">
        <v>167</v>
      </c>
      <c r="H32" s="1674"/>
      <c r="I32" s="1674"/>
      <c r="J32" s="1675"/>
      <c r="K32" s="1673"/>
      <c r="L32" s="1674"/>
      <c r="M32" s="1674"/>
      <c r="N32" s="1675"/>
      <c r="O32" s="1673"/>
      <c r="P32" s="1674"/>
      <c r="Q32" s="1674"/>
      <c r="R32" s="2031"/>
      <c r="S32" s="1674" t="s">
        <v>3</v>
      </c>
      <c r="T32" s="1674"/>
      <c r="U32" s="1674"/>
      <c r="V32" s="1675"/>
      <c r="W32" s="2942" t="s">
        <v>166</v>
      </c>
      <c r="X32" s="2943"/>
      <c r="Y32" s="2943"/>
      <c r="Z32" s="2948" t="s">
        <v>1219</v>
      </c>
      <c r="AA32" s="2949"/>
      <c r="AB32" s="436"/>
      <c r="AC32" s="446"/>
      <c r="AD32" s="2954" t="s">
        <v>1220</v>
      </c>
      <c r="AE32" s="2955"/>
      <c r="AF32" s="2955"/>
      <c r="AG32" s="2956"/>
    </row>
    <row r="33" spans="1:33" ht="19" customHeight="1">
      <c r="A33" s="2855"/>
      <c r="B33" s="1814"/>
      <c r="C33" s="2028" t="s">
        <v>1</v>
      </c>
      <c r="D33" s="2029"/>
      <c r="E33" s="2029"/>
      <c r="F33" s="2030"/>
      <c r="G33" s="2028" t="s">
        <v>1</v>
      </c>
      <c r="H33" s="2029"/>
      <c r="I33" s="2029"/>
      <c r="J33" s="2030"/>
      <c r="K33" s="2028" t="s">
        <v>1</v>
      </c>
      <c r="L33" s="2029"/>
      <c r="M33" s="2029"/>
      <c r="N33" s="2030"/>
      <c r="O33" s="2028" t="s">
        <v>1</v>
      </c>
      <c r="P33" s="2029"/>
      <c r="Q33" s="2029"/>
      <c r="R33" s="2045"/>
      <c r="S33" s="2029" t="s">
        <v>1</v>
      </c>
      <c r="T33" s="2029"/>
      <c r="U33" s="2029"/>
      <c r="V33" s="2030"/>
      <c r="W33" s="2944"/>
      <c r="X33" s="2945"/>
      <c r="Y33" s="2945"/>
      <c r="Z33" s="2950"/>
      <c r="AA33" s="2951"/>
      <c r="AB33" s="1771" t="s">
        <v>1221</v>
      </c>
      <c r="AC33" s="1771"/>
      <c r="AD33" s="2957"/>
      <c r="AE33" s="2957"/>
      <c r="AF33" s="2957"/>
      <c r="AG33" s="2958"/>
    </row>
    <row r="34" spans="1:33" ht="19" customHeight="1" thickBot="1">
      <c r="A34" s="2856"/>
      <c r="B34" s="2848"/>
      <c r="C34" s="2065"/>
      <c r="D34" s="2066"/>
      <c r="E34" s="2066"/>
      <c r="F34" s="2067"/>
      <c r="G34" s="2065"/>
      <c r="H34" s="2066"/>
      <c r="I34" s="2066"/>
      <c r="J34" s="2067"/>
      <c r="K34" s="2065"/>
      <c r="L34" s="2066"/>
      <c r="M34" s="2066"/>
      <c r="N34" s="2067"/>
      <c r="O34" s="2065"/>
      <c r="P34" s="2066"/>
      <c r="Q34" s="2066"/>
      <c r="R34" s="2083"/>
      <c r="S34" s="2663">
        <f>SUM(C34:R34)</f>
        <v>0</v>
      </c>
      <c r="T34" s="2663"/>
      <c r="U34" s="2663"/>
      <c r="V34" s="2664"/>
      <c r="W34" s="2946"/>
      <c r="X34" s="2947"/>
      <c r="Y34" s="2947"/>
      <c r="Z34" s="2952"/>
      <c r="AA34" s="2953"/>
      <c r="AB34" s="461"/>
      <c r="AC34" s="462"/>
      <c r="AD34" s="2959"/>
      <c r="AE34" s="2959"/>
      <c r="AF34" s="2959"/>
      <c r="AG34" s="2960"/>
    </row>
    <row r="35" spans="1:33" ht="19" customHeight="1">
      <c r="A35" s="145" t="s">
        <v>1222</v>
      </c>
      <c r="B35" s="68"/>
      <c r="C35" s="67"/>
      <c r="D35" s="1722" t="s">
        <v>114</v>
      </c>
      <c r="E35" s="1723"/>
      <c r="F35" s="1723"/>
      <c r="G35" s="1723"/>
      <c r="H35" s="1723"/>
      <c r="I35" s="1723"/>
      <c r="J35" s="279" t="s">
        <v>1223</v>
      </c>
      <c r="K35" s="280"/>
      <c r="L35" s="280"/>
      <c r="M35" s="280"/>
      <c r="N35" s="280"/>
      <c r="O35" s="280"/>
      <c r="P35" s="280"/>
      <c r="Q35" s="280"/>
      <c r="R35" s="281"/>
      <c r="S35" s="2849"/>
      <c r="T35" s="2849"/>
      <c r="U35" s="2849"/>
      <c r="V35" s="2849"/>
      <c r="W35" s="2849"/>
      <c r="X35" s="2849"/>
      <c r="Y35" s="2849"/>
      <c r="Z35" s="2849"/>
      <c r="AA35" s="2849"/>
      <c r="AB35" s="2849"/>
      <c r="AC35" s="2849"/>
      <c r="AD35" s="2849"/>
      <c r="AE35" s="2849"/>
      <c r="AF35" s="2849"/>
      <c r="AG35" s="2850"/>
    </row>
    <row r="36" spans="1:33" ht="19" customHeight="1">
      <c r="A36" s="2836" t="s">
        <v>314</v>
      </c>
      <c r="B36" s="1905"/>
      <c r="C36" s="1906"/>
      <c r="D36" s="726" t="s">
        <v>110</v>
      </c>
      <c r="E36" s="727"/>
      <c r="F36" s="727"/>
      <c r="G36" s="727"/>
      <c r="H36" s="727"/>
      <c r="I36" s="727"/>
      <c r="J36" s="723" t="s">
        <v>847</v>
      </c>
      <c r="K36" s="724"/>
      <c r="L36" s="724"/>
      <c r="M36" s="724"/>
      <c r="N36" s="724"/>
      <c r="O36" s="724"/>
      <c r="P36" s="724"/>
      <c r="Q36" s="724"/>
      <c r="R36" s="2934"/>
      <c r="S36" s="2934"/>
      <c r="T36" s="724" t="s">
        <v>73</v>
      </c>
      <c r="U36" s="2934"/>
      <c r="V36" s="2934"/>
      <c r="W36" s="724" t="s">
        <v>849</v>
      </c>
      <c r="X36" s="2934"/>
      <c r="Y36" s="2934"/>
      <c r="Z36" s="724" t="s">
        <v>850</v>
      </c>
      <c r="AA36" s="724"/>
      <c r="AB36" s="724"/>
      <c r="AC36" s="724"/>
      <c r="AD36" s="724"/>
      <c r="AE36" s="724"/>
      <c r="AF36" s="724"/>
      <c r="AG36" s="725"/>
    </row>
    <row r="37" spans="1:33" ht="19" customHeight="1">
      <c r="A37" s="2836"/>
      <c r="B37" s="1905"/>
      <c r="C37" s="1906"/>
      <c r="D37" s="2935"/>
      <c r="E37" s="2936"/>
      <c r="F37" s="2936"/>
      <c r="G37" s="2936"/>
      <c r="H37" s="2936"/>
      <c r="I37" s="2936"/>
      <c r="J37" s="2936"/>
      <c r="K37" s="2936"/>
      <c r="L37" s="2936"/>
      <c r="M37" s="2936"/>
      <c r="N37" s="2936"/>
      <c r="O37" s="2936"/>
      <c r="P37" s="2936"/>
      <c r="Q37" s="2936"/>
      <c r="R37" s="2936"/>
      <c r="S37" s="2936"/>
      <c r="T37" s="2936"/>
      <c r="U37" s="2936"/>
      <c r="V37" s="2936"/>
      <c r="W37" s="2936"/>
      <c r="X37" s="2936"/>
      <c r="Y37" s="2936"/>
      <c r="Z37" s="2936"/>
      <c r="AA37" s="2936"/>
      <c r="AB37" s="2936"/>
      <c r="AC37" s="2936"/>
      <c r="AD37" s="2936"/>
      <c r="AE37" s="2936"/>
      <c r="AF37" s="2936"/>
      <c r="AG37" s="2937"/>
    </row>
    <row r="38" spans="1:33" ht="19" customHeight="1">
      <c r="A38" s="2836"/>
      <c r="B38" s="1905"/>
      <c r="C38" s="1906"/>
      <c r="D38" s="2938"/>
      <c r="E38" s="2939"/>
      <c r="F38" s="2939"/>
      <c r="G38" s="2939"/>
      <c r="H38" s="2939"/>
      <c r="I38" s="2939"/>
      <c r="J38" s="2939"/>
      <c r="K38" s="2939"/>
      <c r="L38" s="2939"/>
      <c r="M38" s="2939"/>
      <c r="N38" s="2939"/>
      <c r="O38" s="2939"/>
      <c r="P38" s="2939"/>
      <c r="Q38" s="2939"/>
      <c r="R38" s="2939"/>
      <c r="S38" s="2939"/>
      <c r="T38" s="2939"/>
      <c r="U38" s="2939"/>
      <c r="V38" s="2939"/>
      <c r="W38" s="2939"/>
      <c r="X38" s="2939"/>
      <c r="Y38" s="2939"/>
      <c r="Z38" s="2939"/>
      <c r="AA38" s="2939"/>
      <c r="AB38" s="2939"/>
      <c r="AC38" s="2939"/>
      <c r="AD38" s="2939"/>
      <c r="AE38" s="2939"/>
      <c r="AF38" s="2939"/>
      <c r="AG38" s="2940"/>
    </row>
    <row r="39" spans="1:33" ht="19" customHeight="1">
      <c r="A39" s="2836" t="s">
        <v>108</v>
      </c>
      <c r="B39" s="1905"/>
      <c r="C39" s="1906"/>
      <c r="D39" s="2938"/>
      <c r="E39" s="2939"/>
      <c r="F39" s="2939"/>
      <c r="G39" s="2939"/>
      <c r="H39" s="2939"/>
      <c r="I39" s="2939"/>
      <c r="J39" s="2939"/>
      <c r="K39" s="2939"/>
      <c r="L39" s="2939"/>
      <c r="M39" s="2939"/>
      <c r="N39" s="2939"/>
      <c r="O39" s="2939"/>
      <c r="P39" s="2939"/>
      <c r="Q39" s="2939"/>
      <c r="R39" s="2939"/>
      <c r="S39" s="2939"/>
      <c r="T39" s="2939"/>
      <c r="U39" s="2939"/>
      <c r="V39" s="2939"/>
      <c r="W39" s="2939"/>
      <c r="X39" s="2939"/>
      <c r="Y39" s="2939"/>
      <c r="Z39" s="2939"/>
      <c r="AA39" s="2939"/>
      <c r="AB39" s="2939"/>
      <c r="AC39" s="2939"/>
      <c r="AD39" s="2939"/>
      <c r="AE39" s="2939"/>
      <c r="AF39" s="2939"/>
      <c r="AG39" s="2940"/>
    </row>
    <row r="40" spans="1:33" ht="19" customHeight="1">
      <c r="A40" s="2836"/>
      <c r="B40" s="1905"/>
      <c r="C40" s="1906"/>
      <c r="D40" s="2828"/>
      <c r="E40" s="2829"/>
      <c r="F40" s="2829"/>
      <c r="G40" s="2829"/>
      <c r="H40" s="2840"/>
      <c r="I40" s="2844" t="s">
        <v>107</v>
      </c>
      <c r="J40" s="2845"/>
      <c r="K40" s="2845"/>
      <c r="L40" s="2821" t="s">
        <v>106</v>
      </c>
      <c r="M40" s="2822"/>
      <c r="N40" s="2928"/>
      <c r="O40" s="2929"/>
      <c r="P40" s="2929"/>
      <c r="Q40" s="2929"/>
      <c r="R40" s="2929"/>
      <c r="S40" s="2929"/>
      <c r="T40" s="2941"/>
      <c r="U40" s="2821" t="s">
        <v>105</v>
      </c>
      <c r="V40" s="2822"/>
      <c r="W40" s="2928"/>
      <c r="X40" s="2929"/>
      <c r="Y40" s="2929"/>
      <c r="Z40" s="2929"/>
      <c r="AA40" s="2929"/>
      <c r="AB40" s="2929"/>
      <c r="AC40" s="2929"/>
      <c r="AD40" s="2929"/>
      <c r="AE40" s="2929"/>
      <c r="AF40" s="2929"/>
      <c r="AG40" s="2930"/>
    </row>
    <row r="41" spans="1:33" ht="19" customHeight="1" thickBot="1">
      <c r="A41" s="2837"/>
      <c r="B41" s="2838"/>
      <c r="C41" s="2839"/>
      <c r="D41" s="2841"/>
      <c r="E41" s="2842"/>
      <c r="F41" s="2842"/>
      <c r="G41" s="2842"/>
      <c r="H41" s="2843"/>
      <c r="I41" s="2846"/>
      <c r="J41" s="2847"/>
      <c r="K41" s="2847"/>
      <c r="L41" s="2807" t="s">
        <v>104</v>
      </c>
      <c r="M41" s="2808"/>
      <c r="N41" s="2931"/>
      <c r="O41" s="2932"/>
      <c r="P41" s="2932"/>
      <c r="Q41" s="2932"/>
      <c r="R41" s="2932"/>
      <c r="S41" s="2932"/>
      <c r="T41" s="2933"/>
      <c r="U41" s="2807" t="s">
        <v>103</v>
      </c>
      <c r="V41" s="2808"/>
      <c r="W41" s="2931"/>
      <c r="X41" s="2932"/>
      <c r="Y41" s="2932"/>
      <c r="Z41" s="2932"/>
      <c r="AA41" s="2932"/>
      <c r="AB41" s="2932"/>
      <c r="AC41" s="721" t="s">
        <v>102</v>
      </c>
      <c r="AD41" s="2857"/>
      <c r="AE41" s="2857"/>
      <c r="AF41" s="2857"/>
      <c r="AG41" s="722" t="s">
        <v>1224</v>
      </c>
    </row>
  </sheetData>
  <mergeCells count="154">
    <mergeCell ref="A4:C4"/>
    <mergeCell ref="D4:F4"/>
    <mergeCell ref="H4:I4"/>
    <mergeCell ref="N4:AG4"/>
    <mergeCell ref="A5:F6"/>
    <mergeCell ref="G5:T6"/>
    <mergeCell ref="U5:AA6"/>
    <mergeCell ref="AB5:AG6"/>
    <mergeCell ref="A2:AG2"/>
    <mergeCell ref="A3:F3"/>
    <mergeCell ref="G3:M3"/>
    <mergeCell ref="N3:Q3"/>
    <mergeCell ref="R3:S3"/>
    <mergeCell ref="U3:X3"/>
    <mergeCell ref="Y3:AG3"/>
    <mergeCell ref="B7:O10"/>
    <mergeCell ref="T7:AG10"/>
    <mergeCell ref="R8:R9"/>
    <mergeCell ref="A11:A18"/>
    <mergeCell ref="B11:C11"/>
    <mergeCell ref="D11:E11"/>
    <mergeCell ref="G11:H11"/>
    <mergeCell ref="I11:J11"/>
    <mergeCell ref="L11:L18"/>
    <mergeCell ref="M11:S11"/>
    <mergeCell ref="T11:U11"/>
    <mergeCell ref="W11:AA11"/>
    <mergeCell ref="B12:C12"/>
    <mergeCell ref="D12:E12"/>
    <mergeCell ref="G12:H12"/>
    <mergeCell ref="I12:J12"/>
    <mergeCell ref="M12:S12"/>
    <mergeCell ref="T12:U12"/>
    <mergeCell ref="W12:AA12"/>
    <mergeCell ref="AB12:AC12"/>
    <mergeCell ref="AE12:AF12"/>
    <mergeCell ref="B13:C14"/>
    <mergeCell ref="D13:E14"/>
    <mergeCell ref="F13:F14"/>
    <mergeCell ref="V13:V14"/>
    <mergeCell ref="W13:AA13"/>
    <mergeCell ref="W14:AA14"/>
    <mergeCell ref="B15:E16"/>
    <mergeCell ref="F15:H15"/>
    <mergeCell ref="I15:J15"/>
    <mergeCell ref="M15:P16"/>
    <mergeCell ref="Q15:S15"/>
    <mergeCell ref="T15:U15"/>
    <mergeCell ref="G13:H14"/>
    <mergeCell ref="I13:J14"/>
    <mergeCell ref="K13:K14"/>
    <mergeCell ref="M13:S14"/>
    <mergeCell ref="T13:U14"/>
    <mergeCell ref="F16:H16"/>
    <mergeCell ref="I16:J16"/>
    <mergeCell ref="Q16:S16"/>
    <mergeCell ref="T16:U16"/>
    <mergeCell ref="I17:J17"/>
    <mergeCell ref="T17:U17"/>
    <mergeCell ref="W17:W18"/>
    <mergeCell ref="AE17:AF17"/>
    <mergeCell ref="I18:J18"/>
    <mergeCell ref="T18:U18"/>
    <mergeCell ref="AE18:AF18"/>
    <mergeCell ref="AB15:AC15"/>
    <mergeCell ref="AE15:AF15"/>
    <mergeCell ref="W16:AA16"/>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A26:D26"/>
    <mergeCell ref="E26:R26"/>
    <mergeCell ref="S26:AF26"/>
    <mergeCell ref="A27:A34"/>
    <mergeCell ref="B27:E28"/>
    <mergeCell ref="F27:I28"/>
    <mergeCell ref="J27:AG27"/>
    <mergeCell ref="J28:M28"/>
    <mergeCell ref="N28:Q28"/>
    <mergeCell ref="R28:U28"/>
    <mergeCell ref="V28:Y28"/>
    <mergeCell ref="Z28:AC28"/>
    <mergeCell ref="AD28:AG28"/>
    <mergeCell ref="B29:E29"/>
    <mergeCell ref="F29:I29"/>
    <mergeCell ref="J29:M29"/>
    <mergeCell ref="N29:Q29"/>
    <mergeCell ref="R29:U29"/>
    <mergeCell ref="V29:Y29"/>
    <mergeCell ref="Z29:AC29"/>
    <mergeCell ref="AD29:AG29"/>
    <mergeCell ref="B30:E30"/>
    <mergeCell ref="F30:I30"/>
    <mergeCell ref="J30:M30"/>
    <mergeCell ref="N30:Q30"/>
    <mergeCell ref="R30:U30"/>
    <mergeCell ref="V30:Y30"/>
    <mergeCell ref="Z30:AC30"/>
    <mergeCell ref="AD30:AG30"/>
    <mergeCell ref="B31:F31"/>
    <mergeCell ref="G31:AG31"/>
    <mergeCell ref="B32:B34"/>
    <mergeCell ref="C32:F32"/>
    <mergeCell ref="G32:J32"/>
    <mergeCell ref="K32:N32"/>
    <mergeCell ref="O32:R32"/>
    <mergeCell ref="S32:V32"/>
    <mergeCell ref="W32:Y34"/>
    <mergeCell ref="Z32:AA34"/>
    <mergeCell ref="O34:R34"/>
    <mergeCell ref="S34:V34"/>
    <mergeCell ref="AD32:AG34"/>
    <mergeCell ref="C33:F33"/>
    <mergeCell ref="G33:J33"/>
    <mergeCell ref="K33:N33"/>
    <mergeCell ref="O33:R33"/>
    <mergeCell ref="S33:V33"/>
    <mergeCell ref="AB33:AC33"/>
    <mergeCell ref="C34:F34"/>
    <mergeCell ref="G34:J34"/>
    <mergeCell ref="K34:N34"/>
    <mergeCell ref="W40:AG40"/>
    <mergeCell ref="L41:M41"/>
    <mergeCell ref="N41:T41"/>
    <mergeCell ref="U41:V41"/>
    <mergeCell ref="W41:AB41"/>
    <mergeCell ref="D35:I35"/>
    <mergeCell ref="S35:AG35"/>
    <mergeCell ref="A36:C38"/>
    <mergeCell ref="R36:S36"/>
    <mergeCell ref="U36:V36"/>
    <mergeCell ref="X36:Y36"/>
    <mergeCell ref="D37:AG39"/>
    <mergeCell ref="A39:C41"/>
    <mergeCell ref="AD41:AF41"/>
    <mergeCell ref="D40:H41"/>
    <mergeCell ref="I40:K41"/>
    <mergeCell ref="L40:M40"/>
    <mergeCell ref="N40:T40"/>
    <mergeCell ref="U40:V40"/>
  </mergeCells>
  <phoneticPr fontId="11"/>
  <pageMargins left="0.79" right="0.51" top="0.36" bottom="0.24" header="0.18" footer="0.34"/>
  <pageSetup paperSize="9" orientation="portrait"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showZeros="0" view="pageBreakPreview" zoomScale="120" zoomScaleNormal="130" zoomScaleSheetLayoutView="120" workbookViewId="0">
      <selection activeCell="M16" sqref="M16:O16"/>
    </sheetView>
  </sheetViews>
  <sheetFormatPr defaultColWidth="3.08984375" defaultRowHeight="21" customHeight="1"/>
  <cols>
    <col min="1" max="1" width="2.90625" style="81" customWidth="1"/>
    <col min="2" max="4" width="3.6328125" style="81" customWidth="1"/>
    <col min="5" max="16384" width="3.08984375" style="81"/>
  </cols>
  <sheetData>
    <row r="1" spans="1:28" ht="18" customHeight="1" thickBot="1">
      <c r="A1" s="188" t="s">
        <v>371</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3149" t="s">
        <v>207</v>
      </c>
      <c r="B2" s="3150"/>
      <c r="C2" s="3150"/>
      <c r="D2" s="3150"/>
      <c r="E2" s="3150"/>
      <c r="F2" s="3150"/>
      <c r="G2" s="3150" t="s">
        <v>206</v>
      </c>
      <c r="H2" s="3150"/>
      <c r="I2" s="3150"/>
      <c r="J2" s="3150"/>
      <c r="K2" s="3150"/>
      <c r="L2" s="3150"/>
      <c r="M2" s="3150"/>
      <c r="N2" s="3150" t="s">
        <v>205</v>
      </c>
      <c r="O2" s="3150"/>
      <c r="P2" s="3150"/>
      <c r="Q2" s="3150"/>
      <c r="R2" s="3150"/>
      <c r="S2" s="3150"/>
      <c r="T2" s="3150"/>
      <c r="U2" s="3150" t="s">
        <v>204</v>
      </c>
      <c r="V2" s="3150"/>
      <c r="W2" s="3150" t="s">
        <v>203</v>
      </c>
      <c r="X2" s="3150"/>
      <c r="Y2" s="3150"/>
      <c r="Z2" s="3150"/>
      <c r="AA2" s="3154"/>
    </row>
    <row r="3" spans="1:28" s="114" customFormat="1" ht="18" customHeight="1">
      <c r="A3" s="3155" t="s">
        <v>202</v>
      </c>
      <c r="B3" s="3124"/>
      <c r="C3" s="3124"/>
      <c r="D3" s="3125"/>
      <c r="E3" s="3123" t="s">
        <v>201</v>
      </c>
      <c r="F3" s="3124"/>
      <c r="G3" s="3124"/>
      <c r="H3" s="3124"/>
      <c r="I3" s="3124"/>
      <c r="J3" s="3124"/>
      <c r="K3" s="3124"/>
      <c r="L3" s="3124"/>
      <c r="M3" s="3124"/>
      <c r="N3" s="3124"/>
      <c r="O3" s="3124"/>
      <c r="P3" s="3124"/>
      <c r="Q3" s="3124"/>
      <c r="R3" s="3124"/>
      <c r="S3" s="3124"/>
      <c r="T3" s="3124"/>
      <c r="U3" s="3124"/>
      <c r="V3" s="3124"/>
      <c r="W3" s="3124"/>
      <c r="X3" s="3124"/>
      <c r="Y3" s="3124"/>
      <c r="Z3" s="3124"/>
      <c r="AA3" s="3156"/>
      <c r="AB3" s="96"/>
    </row>
    <row r="4" spans="1:28" s="114" customFormat="1" ht="19.5" customHeight="1">
      <c r="A4" s="3146" t="s">
        <v>195</v>
      </c>
      <c r="B4" s="3050"/>
      <c r="C4" s="3051"/>
      <c r="D4" s="184" t="s">
        <v>64</v>
      </c>
      <c r="E4" s="2216"/>
      <c r="F4" s="2217"/>
      <c r="G4" s="2217"/>
      <c r="H4" s="2217"/>
      <c r="I4" s="2217"/>
      <c r="J4" s="2217"/>
      <c r="K4" s="2217"/>
      <c r="L4" s="2217"/>
      <c r="M4" s="2217"/>
      <c r="N4" s="2217"/>
      <c r="O4" s="2217"/>
      <c r="P4" s="2217"/>
      <c r="Q4" s="2217"/>
      <c r="R4" s="2217"/>
      <c r="S4" s="2217"/>
      <c r="T4" s="2217"/>
      <c r="U4" s="2217"/>
      <c r="V4" s="2217"/>
      <c r="W4" s="2217"/>
      <c r="X4" s="2217"/>
      <c r="Y4" s="2217"/>
      <c r="Z4" s="2217"/>
      <c r="AA4" s="2218"/>
      <c r="AB4" s="96"/>
    </row>
    <row r="5" spans="1:28" s="114" customFormat="1" ht="19.5" customHeight="1">
      <c r="A5" s="187"/>
      <c r="B5" s="186"/>
      <c r="C5" s="185"/>
      <c r="D5" s="184" t="s">
        <v>64</v>
      </c>
      <c r="E5" s="2216"/>
      <c r="F5" s="2217"/>
      <c r="G5" s="2217"/>
      <c r="H5" s="2217"/>
      <c r="I5" s="2217"/>
      <c r="J5" s="2217"/>
      <c r="K5" s="2217"/>
      <c r="L5" s="2217"/>
      <c r="M5" s="2217"/>
      <c r="N5" s="2217"/>
      <c r="O5" s="2217"/>
      <c r="P5" s="2217"/>
      <c r="Q5" s="2217"/>
      <c r="R5" s="2217"/>
      <c r="S5" s="2217"/>
      <c r="T5" s="2217"/>
      <c r="U5" s="2217"/>
      <c r="V5" s="2217"/>
      <c r="W5" s="2217"/>
      <c r="X5" s="2217"/>
      <c r="Y5" s="2217"/>
      <c r="Z5" s="2217"/>
      <c r="AA5" s="2218"/>
      <c r="AB5" s="96"/>
    </row>
    <row r="6" spans="1:28" s="114" customFormat="1" ht="19.5" customHeight="1">
      <c r="A6" s="3147"/>
      <c r="B6" s="3148"/>
      <c r="C6" s="3148"/>
      <c r="D6" s="184" t="s">
        <v>64</v>
      </c>
      <c r="E6" s="2216"/>
      <c r="F6" s="2217"/>
      <c r="G6" s="2217"/>
      <c r="H6" s="2217"/>
      <c r="I6" s="2217"/>
      <c r="J6" s="2217"/>
      <c r="K6" s="2217"/>
      <c r="L6" s="2217"/>
      <c r="M6" s="2217"/>
      <c r="N6" s="2217"/>
      <c r="O6" s="2217"/>
      <c r="P6" s="2217"/>
      <c r="Q6" s="2217"/>
      <c r="R6" s="2217"/>
      <c r="S6" s="2217"/>
      <c r="T6" s="2217"/>
      <c r="U6" s="2217"/>
      <c r="V6" s="2217"/>
      <c r="W6" s="2217"/>
      <c r="X6" s="2217"/>
      <c r="Y6" s="2217"/>
      <c r="Z6" s="2217"/>
      <c r="AA6" s="2218"/>
      <c r="AB6" s="96"/>
    </row>
    <row r="7" spans="1:28" s="114" customFormat="1" ht="19.5" customHeight="1">
      <c r="A7" s="3147"/>
      <c r="B7" s="3148"/>
      <c r="C7" s="3148"/>
      <c r="D7" s="184" t="s">
        <v>64</v>
      </c>
      <c r="E7" s="2216"/>
      <c r="F7" s="2217"/>
      <c r="G7" s="2217"/>
      <c r="H7" s="2217"/>
      <c r="I7" s="2217"/>
      <c r="J7" s="2217"/>
      <c r="K7" s="2217"/>
      <c r="L7" s="2217"/>
      <c r="M7" s="2217"/>
      <c r="N7" s="2217"/>
      <c r="O7" s="2217"/>
      <c r="P7" s="2217"/>
      <c r="Q7" s="2217"/>
      <c r="R7" s="2217"/>
      <c r="S7" s="2217"/>
      <c r="T7" s="2217"/>
      <c r="U7" s="2217"/>
      <c r="V7" s="2217"/>
      <c r="W7" s="2217"/>
      <c r="X7" s="2217"/>
      <c r="Y7" s="2217"/>
      <c r="Z7" s="2217"/>
      <c r="AA7" s="2218"/>
      <c r="AB7" s="96"/>
    </row>
    <row r="8" spans="1:28" s="114" customFormat="1" ht="19.5" customHeight="1">
      <c r="A8" s="3147"/>
      <c r="B8" s="3148"/>
      <c r="C8" s="3148"/>
      <c r="D8" s="184" t="s">
        <v>64</v>
      </c>
      <c r="E8" s="2216"/>
      <c r="F8" s="2217"/>
      <c r="G8" s="2217"/>
      <c r="H8" s="2217"/>
      <c r="I8" s="2217"/>
      <c r="J8" s="2217"/>
      <c r="K8" s="2217"/>
      <c r="L8" s="2217"/>
      <c r="M8" s="2217"/>
      <c r="N8" s="2217"/>
      <c r="O8" s="2217"/>
      <c r="P8" s="2217"/>
      <c r="Q8" s="2217"/>
      <c r="R8" s="2217"/>
      <c r="S8" s="2217"/>
      <c r="T8" s="2217"/>
      <c r="U8" s="2217"/>
      <c r="V8" s="2217"/>
      <c r="W8" s="2217"/>
      <c r="X8" s="2217"/>
      <c r="Y8" s="2217"/>
      <c r="Z8" s="2217"/>
      <c r="AA8" s="2218"/>
      <c r="AB8" s="96"/>
    </row>
    <row r="9" spans="1:28" s="114" customFormat="1" ht="19.5" customHeight="1">
      <c r="A9" s="3146"/>
      <c r="B9" s="3050"/>
      <c r="C9" s="3051"/>
      <c r="D9" s="183" t="s">
        <v>64</v>
      </c>
      <c r="E9" s="2216"/>
      <c r="F9" s="2217"/>
      <c r="G9" s="2217"/>
      <c r="H9" s="2217"/>
      <c r="I9" s="2217"/>
      <c r="J9" s="2217"/>
      <c r="K9" s="2217"/>
      <c r="L9" s="2217"/>
      <c r="M9" s="2217"/>
      <c r="N9" s="2217"/>
      <c r="O9" s="2217"/>
      <c r="P9" s="2217"/>
      <c r="Q9" s="2217"/>
      <c r="R9" s="2217"/>
      <c r="S9" s="2217"/>
      <c r="T9" s="2217"/>
      <c r="U9" s="2217"/>
      <c r="V9" s="2217"/>
      <c r="W9" s="2217"/>
      <c r="X9" s="2217"/>
      <c r="Y9" s="2217"/>
      <c r="Z9" s="2217"/>
      <c r="AA9" s="2218"/>
      <c r="AB9" s="96"/>
    </row>
    <row r="10" spans="1:28" s="114" customFormat="1" ht="19.5" customHeight="1" thickBot="1">
      <c r="A10" s="3160"/>
      <c r="B10" s="3161"/>
      <c r="C10" s="3162"/>
      <c r="D10" s="182" t="s">
        <v>64</v>
      </c>
      <c r="E10" s="2800"/>
      <c r="F10" s="2801"/>
      <c r="G10" s="2801"/>
      <c r="H10" s="2801"/>
      <c r="I10" s="2801"/>
      <c r="J10" s="2801"/>
      <c r="K10" s="2801"/>
      <c r="L10" s="2801"/>
      <c r="M10" s="2801"/>
      <c r="N10" s="2801"/>
      <c r="O10" s="2801"/>
      <c r="P10" s="2801"/>
      <c r="Q10" s="2801"/>
      <c r="R10" s="2801"/>
      <c r="S10" s="2801"/>
      <c r="T10" s="2801"/>
      <c r="U10" s="2801"/>
      <c r="V10" s="2801"/>
      <c r="W10" s="2801"/>
      <c r="X10" s="2801"/>
      <c r="Y10" s="2801"/>
      <c r="Z10" s="2801"/>
      <c r="AA10" s="2802"/>
      <c r="AB10" s="96"/>
    </row>
    <row r="11" spans="1:28" s="114" customFormat="1" ht="18" customHeight="1">
      <c r="A11" s="3155" t="s">
        <v>370</v>
      </c>
      <c r="B11" s="3124"/>
      <c r="C11" s="3125"/>
      <c r="D11" s="3124" t="s">
        <v>367</v>
      </c>
      <c r="E11" s="3124"/>
      <c r="F11" s="3124"/>
      <c r="G11" s="3124"/>
      <c r="H11" s="3124"/>
      <c r="I11" s="3124"/>
      <c r="J11" s="3124"/>
      <c r="K11" s="3124"/>
      <c r="L11" s="3124"/>
      <c r="M11" s="3123" t="s">
        <v>192</v>
      </c>
      <c r="N11" s="3124"/>
      <c r="O11" s="3125"/>
      <c r="P11" s="3123" t="s">
        <v>191</v>
      </c>
      <c r="Q11" s="3124"/>
      <c r="R11" s="3125"/>
      <c r="S11" s="3157" t="s">
        <v>366</v>
      </c>
      <c r="T11" s="3158"/>
      <c r="U11" s="3158"/>
      <c r="V11" s="3158"/>
      <c r="W11" s="3158"/>
      <c r="X11" s="3158"/>
      <c r="Y11" s="3158"/>
      <c r="Z11" s="3158"/>
      <c r="AA11" s="3159"/>
      <c r="AB11" s="96"/>
    </row>
    <row r="12" spans="1:28" ht="18" customHeight="1">
      <c r="A12" s="3126" t="s">
        <v>369</v>
      </c>
      <c r="B12" s="3128" t="s">
        <v>368</v>
      </c>
      <c r="C12" s="3131" t="s">
        <v>364</v>
      </c>
      <c r="D12" s="181"/>
      <c r="E12" s="175"/>
      <c r="F12" s="175"/>
      <c r="G12" s="175"/>
      <c r="H12" s="175"/>
      <c r="I12" s="175"/>
      <c r="J12" s="175"/>
      <c r="K12" s="175"/>
      <c r="L12" s="180"/>
      <c r="M12" s="158"/>
      <c r="N12" s="156"/>
      <c r="O12" s="179" t="s">
        <v>1</v>
      </c>
      <c r="P12" s="158"/>
      <c r="Q12" s="156"/>
      <c r="R12" s="179" t="s">
        <v>1</v>
      </c>
      <c r="S12" s="178"/>
      <c r="T12" s="106"/>
      <c r="U12" s="106"/>
      <c r="V12" s="106"/>
      <c r="W12" s="106"/>
      <c r="X12" s="106"/>
      <c r="Y12" s="106"/>
      <c r="Z12" s="106"/>
      <c r="AA12" s="105"/>
      <c r="AB12" s="3001"/>
    </row>
    <row r="13" spans="1:28" ht="9" customHeight="1">
      <c r="A13" s="3127"/>
      <c r="B13" s="3129"/>
      <c r="C13" s="3131"/>
      <c r="D13" s="3100"/>
      <c r="E13" s="3101"/>
      <c r="F13" s="3101"/>
      <c r="G13" s="3101"/>
      <c r="H13" s="3101"/>
      <c r="I13" s="3101"/>
      <c r="J13" s="3101"/>
      <c r="K13" s="3101"/>
      <c r="L13" s="3102"/>
      <c r="M13" s="3103"/>
      <c r="N13" s="3104"/>
      <c r="O13" s="3105"/>
      <c r="P13" s="3103"/>
      <c r="Q13" s="3104"/>
      <c r="R13" s="3105"/>
      <c r="S13" s="3106"/>
      <c r="T13" s="2222"/>
      <c r="U13" s="2222"/>
      <c r="V13" s="2222"/>
      <c r="W13" s="2222"/>
      <c r="X13" s="2222"/>
      <c r="Y13" s="2222"/>
      <c r="Z13" s="2222"/>
      <c r="AA13" s="2223"/>
      <c r="AB13" s="3001"/>
    </row>
    <row r="14" spans="1:28" ht="18" customHeight="1">
      <c r="A14" s="3127"/>
      <c r="B14" s="3129"/>
      <c r="C14" s="3131"/>
      <c r="D14" s="3108"/>
      <c r="E14" s="3109"/>
      <c r="F14" s="3109"/>
      <c r="G14" s="3109"/>
      <c r="H14" s="3109"/>
      <c r="I14" s="3109"/>
      <c r="J14" s="3109"/>
      <c r="K14" s="3109"/>
      <c r="L14" s="3110"/>
      <c r="M14" s="3151"/>
      <c r="N14" s="3152"/>
      <c r="O14" s="3153"/>
      <c r="P14" s="3151"/>
      <c r="Q14" s="3152"/>
      <c r="R14" s="3153"/>
      <c r="S14" s="3106"/>
      <c r="T14" s="2222"/>
      <c r="U14" s="2222"/>
      <c r="V14" s="2222"/>
      <c r="W14" s="2222"/>
      <c r="X14" s="2222"/>
      <c r="Y14" s="2222"/>
      <c r="Z14" s="2222"/>
      <c r="AA14" s="2223"/>
      <c r="AB14" s="3001"/>
    </row>
    <row r="15" spans="1:28" ht="18" customHeight="1">
      <c r="A15" s="3127"/>
      <c r="B15" s="3129"/>
      <c r="C15" s="3131"/>
      <c r="D15" s="3120"/>
      <c r="E15" s="3121"/>
      <c r="F15" s="3121"/>
      <c r="G15" s="3121"/>
      <c r="H15" s="3121"/>
      <c r="I15" s="3121"/>
      <c r="J15" s="3121"/>
      <c r="K15" s="3121"/>
      <c r="L15" s="3122"/>
      <c r="M15" s="3115"/>
      <c r="N15" s="3116"/>
      <c r="O15" s="3117"/>
      <c r="P15" s="3115"/>
      <c r="Q15" s="3116"/>
      <c r="R15" s="3117"/>
      <c r="S15" s="3106"/>
      <c r="T15" s="2222"/>
      <c r="U15" s="2222"/>
      <c r="V15" s="2222"/>
      <c r="W15" s="2222"/>
      <c r="X15" s="2222"/>
      <c r="Y15" s="2222"/>
      <c r="Z15" s="2222"/>
      <c r="AA15" s="2223"/>
      <c r="AB15" s="3001"/>
    </row>
    <row r="16" spans="1:28" ht="18" customHeight="1">
      <c r="A16" s="3127"/>
      <c r="B16" s="3130"/>
      <c r="C16" s="3132"/>
      <c r="D16" s="3085" t="s">
        <v>363</v>
      </c>
      <c r="E16" s="3086"/>
      <c r="F16" s="3086"/>
      <c r="G16" s="3086"/>
      <c r="H16" s="3086"/>
      <c r="I16" s="3086"/>
      <c r="J16" s="3086"/>
      <c r="K16" s="3086"/>
      <c r="L16" s="3113"/>
      <c r="M16" s="3085"/>
      <c r="N16" s="3086"/>
      <c r="O16" s="3113"/>
      <c r="P16" s="3085"/>
      <c r="Q16" s="3086"/>
      <c r="R16" s="3113"/>
      <c r="S16" s="3085"/>
      <c r="T16" s="3086"/>
      <c r="U16" s="3086"/>
      <c r="V16" s="3086"/>
      <c r="W16" s="3086"/>
      <c r="X16" s="3086"/>
      <c r="Y16" s="3086"/>
      <c r="Z16" s="3086"/>
      <c r="AA16" s="3114"/>
      <c r="AB16" s="3001"/>
    </row>
    <row r="17" spans="1:28" ht="18" customHeight="1">
      <c r="A17" s="3127"/>
      <c r="B17" s="3138" t="s">
        <v>365</v>
      </c>
      <c r="C17" s="3098" t="s">
        <v>364</v>
      </c>
      <c r="D17" s="3052" t="s">
        <v>193</v>
      </c>
      <c r="E17" s="3118"/>
      <c r="F17" s="3118"/>
      <c r="G17" s="3118"/>
      <c r="H17" s="3118"/>
      <c r="I17" s="3118"/>
      <c r="J17" s="3118"/>
      <c r="K17" s="3118"/>
      <c r="L17" s="3119"/>
      <c r="M17" s="3050" t="s">
        <v>192</v>
      </c>
      <c r="N17" s="3050"/>
      <c r="O17" s="3050"/>
      <c r="P17" s="3080" t="s">
        <v>191</v>
      </c>
      <c r="Q17" s="3050"/>
      <c r="R17" s="3081"/>
      <c r="S17" s="3080" t="s">
        <v>190</v>
      </c>
      <c r="T17" s="3050"/>
      <c r="U17" s="3050"/>
      <c r="V17" s="3050"/>
      <c r="W17" s="3050"/>
      <c r="X17" s="3050"/>
      <c r="Y17" s="3050"/>
      <c r="Z17" s="3050"/>
      <c r="AA17" s="3053"/>
      <c r="AB17" s="156"/>
    </row>
    <row r="18" spans="1:28" ht="15" customHeight="1">
      <c r="A18" s="3127"/>
      <c r="B18" s="3139"/>
      <c r="C18" s="3099"/>
      <c r="D18" s="3106"/>
      <c r="E18" s="2222"/>
      <c r="F18" s="2222"/>
      <c r="G18" s="2222"/>
      <c r="H18" s="2222"/>
      <c r="I18" s="2222"/>
      <c r="J18" s="2222"/>
      <c r="K18" s="2222"/>
      <c r="L18" s="3107"/>
      <c r="M18" s="175"/>
      <c r="N18" s="175"/>
      <c r="O18" s="177" t="s">
        <v>1</v>
      </c>
      <c r="P18" s="176"/>
      <c r="Q18" s="175"/>
      <c r="R18" s="174" t="s">
        <v>1</v>
      </c>
      <c r="S18" s="106"/>
      <c r="T18" s="106"/>
      <c r="U18" s="106"/>
      <c r="V18" s="106"/>
      <c r="W18" s="106"/>
      <c r="X18" s="106"/>
      <c r="Y18" s="106"/>
      <c r="Z18" s="106"/>
      <c r="AA18" s="105"/>
      <c r="AB18" s="156"/>
    </row>
    <row r="19" spans="1:28" ht="18" customHeight="1">
      <c r="A19" s="3127"/>
      <c r="B19" s="3139"/>
      <c r="C19" s="3099"/>
      <c r="D19" s="3108"/>
      <c r="E19" s="3109"/>
      <c r="F19" s="3109"/>
      <c r="G19" s="3109"/>
      <c r="H19" s="3109"/>
      <c r="I19" s="3109"/>
      <c r="J19" s="3109"/>
      <c r="K19" s="3109"/>
      <c r="L19" s="3110"/>
      <c r="M19" s="3109"/>
      <c r="N19" s="3109"/>
      <c r="O19" s="3109"/>
      <c r="P19" s="3111"/>
      <c r="Q19" s="3109"/>
      <c r="R19" s="3112"/>
      <c r="S19" s="2221"/>
      <c r="T19" s="2222"/>
      <c r="U19" s="2222"/>
      <c r="V19" s="2222"/>
      <c r="W19" s="2222"/>
      <c r="X19" s="2222"/>
      <c r="Y19" s="2222"/>
      <c r="Z19" s="2222"/>
      <c r="AA19" s="2223"/>
      <c r="AB19" s="156"/>
    </row>
    <row r="20" spans="1:28" ht="18" customHeight="1">
      <c r="A20" s="3127"/>
      <c r="B20" s="3139"/>
      <c r="C20" s="3099"/>
      <c r="D20" s="2226"/>
      <c r="E20" s="2227"/>
      <c r="F20" s="2227"/>
      <c r="G20" s="2227"/>
      <c r="H20" s="2227"/>
      <c r="I20" s="2227"/>
      <c r="J20" s="2227"/>
      <c r="K20" s="2227"/>
      <c r="L20" s="3137"/>
      <c r="M20" s="2226"/>
      <c r="N20" s="2227"/>
      <c r="O20" s="2228"/>
      <c r="P20" s="2229"/>
      <c r="Q20" s="2227"/>
      <c r="R20" s="2228"/>
      <c r="S20" s="2221"/>
      <c r="T20" s="2222"/>
      <c r="U20" s="2222"/>
      <c r="V20" s="2222"/>
      <c r="W20" s="2222"/>
      <c r="X20" s="2222"/>
      <c r="Y20" s="2222"/>
      <c r="Z20" s="2222"/>
      <c r="AA20" s="2223"/>
      <c r="AB20" s="156"/>
    </row>
    <row r="21" spans="1:28" ht="18" customHeight="1">
      <c r="A21" s="3127"/>
      <c r="B21" s="3139"/>
      <c r="C21" s="3141"/>
      <c r="D21" s="3085" t="s">
        <v>363</v>
      </c>
      <c r="E21" s="3086"/>
      <c r="F21" s="3086"/>
      <c r="G21" s="3086"/>
      <c r="H21" s="3086"/>
      <c r="I21" s="3086"/>
      <c r="J21" s="3086"/>
      <c r="K21" s="3086"/>
      <c r="L21" s="3113"/>
      <c r="M21" s="3085"/>
      <c r="N21" s="3086"/>
      <c r="O21" s="3133"/>
      <c r="P21" s="3134"/>
      <c r="Q21" s="3086"/>
      <c r="R21" s="3133"/>
      <c r="S21" s="3134"/>
      <c r="T21" s="3086"/>
      <c r="U21" s="3086"/>
      <c r="V21" s="3086"/>
      <c r="W21" s="3086"/>
      <c r="X21" s="3086"/>
      <c r="Y21" s="3086"/>
      <c r="Z21" s="3086"/>
      <c r="AA21" s="3114"/>
      <c r="AB21" s="156"/>
    </row>
    <row r="22" spans="1:28" ht="18" customHeight="1">
      <c r="A22" s="3127"/>
      <c r="B22" s="3139"/>
      <c r="C22" s="3135" t="s">
        <v>362</v>
      </c>
      <c r="D22" s="173"/>
      <c r="E22" s="3050" t="s">
        <v>187</v>
      </c>
      <c r="F22" s="3050"/>
      <c r="G22" s="3050"/>
      <c r="H22" s="3050"/>
      <c r="I22" s="3051"/>
      <c r="J22" s="3052" t="s">
        <v>361</v>
      </c>
      <c r="K22" s="3050"/>
      <c r="L22" s="3051"/>
      <c r="M22" s="3052" t="s">
        <v>186</v>
      </c>
      <c r="N22" s="3050"/>
      <c r="O22" s="3051"/>
      <c r="P22" s="3052" t="s">
        <v>185</v>
      </c>
      <c r="Q22" s="3050"/>
      <c r="R22" s="3051"/>
      <c r="S22" s="3052" t="s">
        <v>184</v>
      </c>
      <c r="T22" s="3050"/>
      <c r="U22" s="3050"/>
      <c r="V22" s="3051"/>
      <c r="W22" s="3052" t="s">
        <v>360</v>
      </c>
      <c r="X22" s="3050"/>
      <c r="Y22" s="3050"/>
      <c r="Z22" s="3050"/>
      <c r="AA22" s="3053"/>
      <c r="AB22" s="156"/>
    </row>
    <row r="23" spans="1:28" ht="18" customHeight="1">
      <c r="A23" s="3127"/>
      <c r="B23" s="3139"/>
      <c r="C23" s="3136"/>
      <c r="D23" s="3098" t="s">
        <v>359</v>
      </c>
      <c r="E23" s="3061"/>
      <c r="F23" s="3062"/>
      <c r="G23" s="3062"/>
      <c r="H23" s="3062"/>
      <c r="I23" s="3063"/>
      <c r="J23" s="3061"/>
      <c r="K23" s="3062"/>
      <c r="L23" s="3063"/>
      <c r="M23" s="3059"/>
      <c r="N23" s="3060"/>
      <c r="O23" s="308" t="s">
        <v>9</v>
      </c>
      <c r="P23" s="3059"/>
      <c r="Q23" s="3060"/>
      <c r="R23" s="309" t="s">
        <v>64</v>
      </c>
      <c r="S23" s="3059" t="s">
        <v>181</v>
      </c>
      <c r="T23" s="3060"/>
      <c r="U23" s="3060"/>
      <c r="V23" s="3064"/>
      <c r="W23" s="3065"/>
      <c r="X23" s="3066"/>
      <c r="Y23" s="3066"/>
      <c r="Z23" s="3066"/>
      <c r="AA23" s="172" t="s">
        <v>15</v>
      </c>
      <c r="AB23" s="156"/>
    </row>
    <row r="24" spans="1:28" ht="18" customHeight="1">
      <c r="A24" s="3127"/>
      <c r="B24" s="3139"/>
      <c r="C24" s="3136"/>
      <c r="D24" s="3099"/>
      <c r="E24" s="3072"/>
      <c r="F24" s="3073"/>
      <c r="G24" s="3073"/>
      <c r="H24" s="3073"/>
      <c r="I24" s="3074"/>
      <c r="J24" s="3072"/>
      <c r="K24" s="3073"/>
      <c r="L24" s="3074"/>
      <c r="M24" s="310"/>
      <c r="N24" s="311"/>
      <c r="O24" s="312"/>
      <c r="P24" s="310"/>
      <c r="Q24" s="311"/>
      <c r="R24" s="313"/>
      <c r="S24" s="3142"/>
      <c r="T24" s="3143"/>
      <c r="U24" s="3143"/>
      <c r="V24" s="3144"/>
      <c r="W24" s="3067"/>
      <c r="X24" s="3068"/>
      <c r="Y24" s="3068"/>
      <c r="Z24" s="3068"/>
      <c r="AA24" s="306"/>
      <c r="AB24" s="156"/>
    </row>
    <row r="25" spans="1:28" ht="18" customHeight="1">
      <c r="A25" s="3127"/>
      <c r="B25" s="3139"/>
      <c r="C25" s="3136"/>
      <c r="D25" s="3099"/>
      <c r="E25" s="3072"/>
      <c r="F25" s="3073"/>
      <c r="G25" s="3073"/>
      <c r="H25" s="3073"/>
      <c r="I25" s="3074"/>
      <c r="J25" s="3072" t="s">
        <v>100</v>
      </c>
      <c r="K25" s="3073"/>
      <c r="L25" s="3074"/>
      <c r="M25" s="3075" t="s">
        <v>7</v>
      </c>
      <c r="N25" s="3076"/>
      <c r="O25" s="314"/>
      <c r="P25" s="3075" t="s">
        <v>7</v>
      </c>
      <c r="Q25" s="3076"/>
      <c r="R25" s="315"/>
      <c r="S25" s="3075" t="s">
        <v>181</v>
      </c>
      <c r="T25" s="3076"/>
      <c r="U25" s="3076"/>
      <c r="V25" s="3145"/>
      <c r="W25" s="3067"/>
      <c r="X25" s="3068"/>
      <c r="Y25" s="3068"/>
      <c r="Z25" s="3068"/>
      <c r="AA25" s="306"/>
      <c r="AB25" s="156"/>
    </row>
    <row r="26" spans="1:28" ht="18" customHeight="1">
      <c r="A26" s="3127"/>
      <c r="B26" s="3139"/>
      <c r="C26" s="3136"/>
      <c r="D26" s="3141"/>
      <c r="E26" s="3069" t="s">
        <v>357</v>
      </c>
      <c r="F26" s="3070"/>
      <c r="G26" s="3070"/>
      <c r="H26" s="3070"/>
      <c r="I26" s="3071"/>
      <c r="J26" s="3069" t="s">
        <v>100</v>
      </c>
      <c r="K26" s="3070"/>
      <c r="L26" s="3071"/>
      <c r="M26" s="3054" t="s">
        <v>7</v>
      </c>
      <c r="N26" s="3055"/>
      <c r="O26" s="316"/>
      <c r="P26" s="3054" t="s">
        <v>7</v>
      </c>
      <c r="Q26" s="3055"/>
      <c r="R26" s="317"/>
      <c r="S26" s="3056" t="s">
        <v>181</v>
      </c>
      <c r="T26" s="3057"/>
      <c r="U26" s="3057"/>
      <c r="V26" s="3058"/>
      <c r="W26" s="3172"/>
      <c r="X26" s="3173"/>
      <c r="Y26" s="3173"/>
      <c r="Z26" s="3173"/>
      <c r="AA26" s="307"/>
      <c r="AB26" s="156"/>
    </row>
    <row r="27" spans="1:28" ht="18" customHeight="1">
      <c r="A27" s="3127"/>
      <c r="B27" s="3139"/>
      <c r="C27" s="3136"/>
      <c r="D27" s="3098" t="s">
        <v>358</v>
      </c>
      <c r="E27" s="3061"/>
      <c r="F27" s="3062"/>
      <c r="G27" s="3062"/>
      <c r="H27" s="3062"/>
      <c r="I27" s="3063"/>
      <c r="J27" s="3061"/>
      <c r="K27" s="3062"/>
      <c r="L27" s="3063"/>
      <c r="M27" s="3059"/>
      <c r="N27" s="3060"/>
      <c r="O27" s="308" t="s">
        <v>9</v>
      </c>
      <c r="P27" s="3059"/>
      <c r="Q27" s="3060"/>
      <c r="R27" s="309" t="s">
        <v>64</v>
      </c>
      <c r="S27" s="3059" t="s">
        <v>181</v>
      </c>
      <c r="T27" s="3060"/>
      <c r="U27" s="3060"/>
      <c r="V27" s="3064"/>
      <c r="W27" s="3065"/>
      <c r="X27" s="3066"/>
      <c r="Y27" s="3066"/>
      <c r="Z27" s="3066"/>
      <c r="AA27" s="172" t="s">
        <v>15</v>
      </c>
      <c r="AB27" s="156"/>
    </row>
    <row r="28" spans="1:28" ht="18" customHeight="1">
      <c r="A28" s="3127"/>
      <c r="B28" s="3139"/>
      <c r="C28" s="3136"/>
      <c r="D28" s="3099"/>
      <c r="E28" s="3072"/>
      <c r="F28" s="3073"/>
      <c r="G28" s="3073"/>
      <c r="H28" s="3073"/>
      <c r="I28" s="3074"/>
      <c r="J28" s="3072"/>
      <c r="K28" s="3073"/>
      <c r="L28" s="3074"/>
      <c r="M28" s="310"/>
      <c r="N28" s="311"/>
      <c r="O28" s="312"/>
      <c r="P28" s="310"/>
      <c r="Q28" s="311"/>
      <c r="R28" s="313"/>
      <c r="S28" s="3142"/>
      <c r="T28" s="3143"/>
      <c r="U28" s="3143"/>
      <c r="V28" s="3144"/>
      <c r="W28" s="3067"/>
      <c r="X28" s="3068"/>
      <c r="Y28" s="3068"/>
      <c r="Z28" s="3068"/>
      <c r="AA28" s="306"/>
      <c r="AB28" s="156"/>
    </row>
    <row r="29" spans="1:28" ht="18" customHeight="1">
      <c r="A29" s="3127"/>
      <c r="B29" s="3139"/>
      <c r="C29" s="3136"/>
      <c r="D29" s="3099"/>
      <c r="E29" s="3072"/>
      <c r="F29" s="3073"/>
      <c r="G29" s="3073"/>
      <c r="H29" s="3073"/>
      <c r="I29" s="3074"/>
      <c r="J29" s="3072" t="s">
        <v>100</v>
      </c>
      <c r="K29" s="3073"/>
      <c r="L29" s="3074"/>
      <c r="M29" s="3075" t="s">
        <v>7</v>
      </c>
      <c r="N29" s="3076"/>
      <c r="O29" s="314"/>
      <c r="P29" s="3075" t="s">
        <v>7</v>
      </c>
      <c r="Q29" s="3076"/>
      <c r="R29" s="315"/>
      <c r="S29" s="3075" t="s">
        <v>181</v>
      </c>
      <c r="T29" s="3076"/>
      <c r="U29" s="3076"/>
      <c r="V29" s="3145"/>
      <c r="W29" s="3067"/>
      <c r="X29" s="3068"/>
      <c r="Y29" s="3068"/>
      <c r="Z29" s="3068"/>
      <c r="AA29" s="306"/>
      <c r="AB29" s="156"/>
    </row>
    <row r="30" spans="1:28" ht="18" customHeight="1">
      <c r="A30" s="3127"/>
      <c r="B30" s="3139"/>
      <c r="C30" s="3136"/>
      <c r="D30" s="3099"/>
      <c r="E30" s="3069" t="s">
        <v>357</v>
      </c>
      <c r="F30" s="3070"/>
      <c r="G30" s="3070"/>
      <c r="H30" s="3070"/>
      <c r="I30" s="3071"/>
      <c r="J30" s="3069" t="s">
        <v>100</v>
      </c>
      <c r="K30" s="3070"/>
      <c r="L30" s="3071"/>
      <c r="M30" s="3054" t="s">
        <v>7</v>
      </c>
      <c r="N30" s="3055"/>
      <c r="O30" s="316"/>
      <c r="P30" s="3054" t="s">
        <v>7</v>
      </c>
      <c r="Q30" s="3055"/>
      <c r="R30" s="317"/>
      <c r="S30" s="3056" t="s">
        <v>181</v>
      </c>
      <c r="T30" s="3057"/>
      <c r="U30" s="3057"/>
      <c r="V30" s="3058"/>
      <c r="W30" s="3172"/>
      <c r="X30" s="3173"/>
      <c r="Y30" s="3173"/>
      <c r="Z30" s="3173"/>
      <c r="AA30" s="307"/>
      <c r="AB30" s="156"/>
    </row>
    <row r="31" spans="1:28" s="155" customFormat="1" ht="18" customHeight="1">
      <c r="A31" s="3127"/>
      <c r="B31" s="3139"/>
      <c r="C31" s="3092" t="s">
        <v>356</v>
      </c>
      <c r="D31" s="166"/>
      <c r="E31" s="165"/>
      <c r="F31" s="165"/>
      <c r="G31" s="165"/>
      <c r="H31" s="3088" t="s">
        <v>1113</v>
      </c>
      <c r="I31" s="3089"/>
      <c r="J31" s="3090"/>
      <c r="K31" s="3088" t="s">
        <v>1113</v>
      </c>
      <c r="L31" s="3089"/>
      <c r="M31" s="3090"/>
      <c r="N31" s="3088" t="s">
        <v>1113</v>
      </c>
      <c r="O31" s="3089"/>
      <c r="P31" s="3090"/>
      <c r="Q31" s="166" t="s">
        <v>355</v>
      </c>
      <c r="R31" s="167"/>
      <c r="S31" s="166"/>
      <c r="T31" s="3175"/>
      <c r="U31" s="3175"/>
      <c r="V31" s="3175"/>
      <c r="W31" s="3175"/>
      <c r="X31" s="3175"/>
      <c r="Y31" s="3175"/>
      <c r="Z31" s="3175"/>
      <c r="AA31" s="3176"/>
      <c r="AB31" s="163"/>
    </row>
    <row r="32" spans="1:28" s="155" customFormat="1" ht="18" customHeight="1">
      <c r="A32" s="3127"/>
      <c r="B32" s="3139"/>
      <c r="C32" s="3093"/>
      <c r="D32" s="3095" t="s">
        <v>354</v>
      </c>
      <c r="E32" s="3096"/>
      <c r="F32" s="3096"/>
      <c r="G32" s="3097"/>
      <c r="H32" s="3170"/>
      <c r="I32" s="3171"/>
      <c r="J32" s="170" t="s">
        <v>15</v>
      </c>
      <c r="K32" s="3170"/>
      <c r="L32" s="3171"/>
      <c r="M32" s="169" t="s">
        <v>15</v>
      </c>
      <c r="N32" s="3170"/>
      <c r="O32" s="3171"/>
      <c r="P32" s="168" t="s">
        <v>15</v>
      </c>
      <c r="Q32" s="166" t="s">
        <v>353</v>
      </c>
      <c r="R32" s="167"/>
      <c r="S32" s="171"/>
      <c r="T32" s="303" t="s">
        <v>352</v>
      </c>
      <c r="U32" s="165"/>
      <c r="V32" s="3171"/>
      <c r="W32" s="3171"/>
      <c r="X32" s="3171"/>
      <c r="Y32" s="3171"/>
      <c r="Z32" s="165"/>
      <c r="AA32" s="164"/>
      <c r="AB32" s="163"/>
    </row>
    <row r="33" spans="1:28" s="155" customFormat="1" ht="18" customHeight="1">
      <c r="A33" s="3127"/>
      <c r="B33" s="3140"/>
      <c r="C33" s="3094"/>
      <c r="D33" s="3095" t="s">
        <v>351</v>
      </c>
      <c r="E33" s="3096"/>
      <c r="F33" s="3096"/>
      <c r="G33" s="3097"/>
      <c r="H33" s="3170"/>
      <c r="I33" s="3171"/>
      <c r="J33" s="170" t="s">
        <v>15</v>
      </c>
      <c r="K33" s="3170"/>
      <c r="L33" s="3171"/>
      <c r="M33" s="169" t="s">
        <v>15</v>
      </c>
      <c r="N33" s="3170"/>
      <c r="O33" s="3171"/>
      <c r="P33" s="168" t="s">
        <v>15</v>
      </c>
      <c r="Q33" s="166" t="s">
        <v>350</v>
      </c>
      <c r="R33" s="167"/>
      <c r="S33" s="3174"/>
      <c r="T33" s="3175"/>
      <c r="U33" s="3175"/>
      <c r="V33" s="3175"/>
      <c r="W33" s="3175"/>
      <c r="X33" s="3175"/>
      <c r="Y33" s="3175"/>
      <c r="Z33" s="3175"/>
      <c r="AA33" s="3176"/>
      <c r="AB33" s="163"/>
    </row>
    <row r="34" spans="1:28" ht="20.25" customHeight="1">
      <c r="A34" s="3127"/>
      <c r="B34" s="3082" t="s">
        <v>349</v>
      </c>
      <c r="C34" s="3083"/>
      <c r="D34" s="3084"/>
      <c r="E34" s="3177"/>
      <c r="F34" s="3164"/>
      <c r="G34" s="304" t="s">
        <v>861</v>
      </c>
      <c r="H34" s="3085" t="s">
        <v>348</v>
      </c>
      <c r="I34" s="3086"/>
      <c r="J34" s="3087"/>
      <c r="K34" s="3177"/>
      <c r="L34" s="3164"/>
      <c r="M34" s="305" t="s">
        <v>862</v>
      </c>
      <c r="N34" s="3052" t="s">
        <v>347</v>
      </c>
      <c r="O34" s="3050"/>
      <c r="P34" s="3091"/>
      <c r="Q34" s="3177"/>
      <c r="R34" s="3164"/>
      <c r="S34" s="304" t="s">
        <v>863</v>
      </c>
      <c r="T34" s="3085" t="s">
        <v>346</v>
      </c>
      <c r="U34" s="3086"/>
      <c r="V34" s="3087"/>
      <c r="W34" s="3177"/>
      <c r="X34" s="3164"/>
      <c r="Y34" s="304" t="s">
        <v>863</v>
      </c>
      <c r="Z34" s="162"/>
      <c r="AA34" s="161"/>
      <c r="AB34" s="160"/>
    </row>
    <row r="35" spans="1:28" ht="18" customHeight="1">
      <c r="A35" s="3127"/>
      <c r="B35" s="3012" t="s">
        <v>345</v>
      </c>
      <c r="C35" s="3013"/>
      <c r="D35" s="3080" t="s">
        <v>344</v>
      </c>
      <c r="E35" s="3081"/>
      <c r="F35" s="3080" t="s">
        <v>343</v>
      </c>
      <c r="G35" s="3050"/>
      <c r="H35" s="3050"/>
      <c r="I35" s="3050"/>
      <c r="J35" s="3050"/>
      <c r="K35" s="3050"/>
      <c r="L35" s="3050"/>
      <c r="M35" s="3050"/>
      <c r="N35" s="3050"/>
      <c r="O35" s="3050"/>
      <c r="P35" s="3050"/>
      <c r="Q35" s="3050"/>
      <c r="R35" s="3050"/>
      <c r="S35" s="3050"/>
      <c r="T35" s="3051"/>
      <c r="U35" s="3052" t="s">
        <v>342</v>
      </c>
      <c r="V35" s="3050"/>
      <c r="W35" s="3051"/>
      <c r="X35" s="3052" t="s">
        <v>341</v>
      </c>
      <c r="Y35" s="3050"/>
      <c r="Z35" s="3050"/>
      <c r="AA35" s="3053"/>
      <c r="AB35" s="156"/>
    </row>
    <row r="36" spans="1:28" ht="18" customHeight="1">
      <c r="A36" s="3127"/>
      <c r="B36" s="3014"/>
      <c r="C36" s="3015"/>
      <c r="D36" s="176"/>
      <c r="E36" s="295"/>
      <c r="F36" s="176"/>
      <c r="G36" s="175"/>
      <c r="H36" s="175"/>
      <c r="I36" s="175"/>
      <c r="J36" s="175"/>
      <c r="K36" s="175"/>
      <c r="L36" s="175"/>
      <c r="M36" s="175"/>
      <c r="N36" s="175"/>
      <c r="O36" s="175"/>
      <c r="P36" s="175"/>
      <c r="Q36" s="175"/>
      <c r="R36" s="175"/>
      <c r="S36" s="175"/>
      <c r="T36" s="180"/>
      <c r="U36" s="158"/>
      <c r="V36" s="156"/>
      <c r="W36" s="159" t="s">
        <v>340</v>
      </c>
      <c r="X36" s="158"/>
      <c r="Y36" s="156"/>
      <c r="Z36" s="156"/>
      <c r="AA36" s="157"/>
      <c r="AB36" s="3001"/>
    </row>
    <row r="37" spans="1:28" ht="18" customHeight="1">
      <c r="A37" s="3127"/>
      <c r="B37" s="3014"/>
      <c r="C37" s="3015"/>
      <c r="D37" s="3166"/>
      <c r="E37" s="3169"/>
      <c r="F37" s="3166"/>
      <c r="G37" s="3167"/>
      <c r="H37" s="3167"/>
      <c r="I37" s="3167"/>
      <c r="J37" s="3167"/>
      <c r="K37" s="3167"/>
      <c r="L37" s="3167"/>
      <c r="M37" s="3167"/>
      <c r="N37" s="3167"/>
      <c r="O37" s="3167"/>
      <c r="P37" s="3167"/>
      <c r="Q37" s="3167"/>
      <c r="R37" s="3167"/>
      <c r="S37" s="3167"/>
      <c r="T37" s="3168"/>
      <c r="U37" s="3002"/>
      <c r="V37" s="3003"/>
      <c r="W37" s="3004"/>
      <c r="X37" s="3005" t="s">
        <v>339</v>
      </c>
      <c r="Y37" s="3006"/>
      <c r="Z37" s="3006"/>
      <c r="AA37" s="3007"/>
      <c r="AB37" s="3001"/>
    </row>
    <row r="38" spans="1:28" ht="18" customHeight="1">
      <c r="A38" s="3127"/>
      <c r="B38" s="3014"/>
      <c r="C38" s="3015"/>
      <c r="D38" s="3008"/>
      <c r="E38" s="3009"/>
      <c r="F38" s="3008"/>
      <c r="G38" s="3010"/>
      <c r="H38" s="3010"/>
      <c r="I38" s="3010"/>
      <c r="J38" s="3010"/>
      <c r="K38" s="3010"/>
      <c r="L38" s="3010"/>
      <c r="M38" s="3010"/>
      <c r="N38" s="3010"/>
      <c r="O38" s="3010"/>
      <c r="P38" s="3010"/>
      <c r="Q38" s="3010"/>
      <c r="R38" s="3010"/>
      <c r="S38" s="3010"/>
      <c r="T38" s="3011"/>
      <c r="U38" s="3024"/>
      <c r="V38" s="3025"/>
      <c r="W38" s="3026"/>
      <c r="X38" s="3027" t="s">
        <v>339</v>
      </c>
      <c r="Y38" s="3028"/>
      <c r="Z38" s="3028"/>
      <c r="AA38" s="3029"/>
      <c r="AB38" s="156"/>
    </row>
    <row r="39" spans="1:28" ht="18" customHeight="1" thickBot="1">
      <c r="A39" s="3127"/>
      <c r="B39" s="3014"/>
      <c r="C39" s="3015"/>
      <c r="D39" s="3016"/>
      <c r="E39" s="3017"/>
      <c r="F39" s="3016"/>
      <c r="G39" s="3030"/>
      <c r="H39" s="3030"/>
      <c r="I39" s="3030"/>
      <c r="J39" s="3030"/>
      <c r="K39" s="3030"/>
      <c r="L39" s="3030"/>
      <c r="M39" s="3030"/>
      <c r="N39" s="3030"/>
      <c r="O39" s="3030"/>
      <c r="P39" s="3030"/>
      <c r="Q39" s="3030"/>
      <c r="R39" s="3030"/>
      <c r="S39" s="3030"/>
      <c r="T39" s="3031"/>
      <c r="U39" s="3032"/>
      <c r="V39" s="3033"/>
      <c r="W39" s="3034"/>
      <c r="X39" s="3077" t="s">
        <v>339</v>
      </c>
      <c r="Y39" s="3078"/>
      <c r="Z39" s="3078"/>
      <c r="AA39" s="3079"/>
      <c r="AB39" s="156"/>
    </row>
    <row r="40" spans="1:28" ht="20.25" customHeight="1">
      <c r="A40" s="2975" t="s">
        <v>338</v>
      </c>
      <c r="B40" s="2978" t="s">
        <v>337</v>
      </c>
      <c r="C40" s="2979"/>
      <c r="D40" s="2984" t="s">
        <v>336</v>
      </c>
      <c r="E40" s="2985"/>
      <c r="F40" s="2985"/>
      <c r="G40" s="2985"/>
      <c r="H40" s="2985"/>
      <c r="I40" s="2985"/>
      <c r="J40" s="2986" t="s">
        <v>864</v>
      </c>
      <c r="K40" s="2987"/>
      <c r="L40" s="2987"/>
      <c r="M40" s="2987"/>
      <c r="N40" s="2987"/>
      <c r="O40" s="2987"/>
      <c r="P40" s="2988"/>
      <c r="Q40" s="2989"/>
      <c r="R40" s="2994" t="s">
        <v>332</v>
      </c>
      <c r="S40" s="2995"/>
      <c r="T40" s="2995"/>
      <c r="U40" s="2995"/>
      <c r="V40" s="2995"/>
      <c r="W40" s="2995"/>
      <c r="X40" s="2995"/>
      <c r="Y40" s="2995"/>
      <c r="Z40" s="2995"/>
      <c r="AA40" s="2996"/>
    </row>
    <row r="41" spans="1:28" ht="20.25" customHeight="1">
      <c r="A41" s="2976"/>
      <c r="B41" s="2980"/>
      <c r="C41" s="2981"/>
      <c r="D41" s="2997"/>
      <c r="E41" s="2998"/>
      <c r="F41" s="2998"/>
      <c r="G41" s="2999" t="s">
        <v>335</v>
      </c>
      <c r="H41" s="3000"/>
      <c r="I41" s="3000"/>
      <c r="J41" s="2990"/>
      <c r="K41" s="2991"/>
      <c r="L41" s="2991"/>
      <c r="M41" s="2991"/>
      <c r="N41" s="2991"/>
      <c r="O41" s="2991"/>
      <c r="P41" s="2992"/>
      <c r="Q41" s="2993"/>
      <c r="R41" s="3018"/>
      <c r="S41" s="3019"/>
      <c r="T41" s="3019"/>
      <c r="U41" s="3019"/>
      <c r="V41" s="3019"/>
      <c r="W41" s="3019"/>
      <c r="X41" s="3019"/>
      <c r="Y41" s="3019"/>
      <c r="Z41" s="3019"/>
      <c r="AA41" s="3020"/>
    </row>
    <row r="42" spans="1:28" ht="21.75" customHeight="1">
      <c r="A42" s="2976"/>
      <c r="B42" s="2982"/>
      <c r="C42" s="2983"/>
      <c r="D42" s="3163"/>
      <c r="E42" s="3164"/>
      <c r="F42" s="291" t="s">
        <v>854</v>
      </c>
      <c r="G42" s="3163"/>
      <c r="H42" s="3164"/>
      <c r="I42" s="291" t="s">
        <v>854</v>
      </c>
      <c r="J42" s="3163"/>
      <c r="K42" s="3164"/>
      <c r="L42" s="292" t="s">
        <v>855</v>
      </c>
      <c r="M42" s="294"/>
      <c r="N42" s="292" t="s">
        <v>856</v>
      </c>
      <c r="O42" s="3165"/>
      <c r="P42" s="3165"/>
      <c r="Q42" s="293" t="s">
        <v>857</v>
      </c>
      <c r="R42" s="3021"/>
      <c r="S42" s="3022"/>
      <c r="T42" s="3022"/>
      <c r="U42" s="3022"/>
      <c r="V42" s="3022"/>
      <c r="W42" s="3022"/>
      <c r="X42" s="3022"/>
      <c r="Y42" s="3022"/>
      <c r="Z42" s="3022"/>
      <c r="AA42" s="3023"/>
    </row>
    <row r="43" spans="1:28" ht="21" customHeight="1">
      <c r="A43" s="2976"/>
      <c r="B43" s="3035" t="s">
        <v>334</v>
      </c>
      <c r="C43" s="3036"/>
      <c r="D43" s="3035" t="s">
        <v>333</v>
      </c>
      <c r="E43" s="3036"/>
      <c r="F43" s="3039"/>
      <c r="G43" s="3019"/>
      <c r="H43" s="3019"/>
      <c r="I43" s="3019"/>
      <c r="J43" s="3019"/>
      <c r="K43" s="3019"/>
      <c r="L43" s="3019"/>
      <c r="M43" s="3019"/>
      <c r="N43" s="3019"/>
      <c r="O43" s="3019"/>
      <c r="P43" s="3019"/>
      <c r="Q43" s="3040"/>
      <c r="R43" s="3044" t="s">
        <v>332</v>
      </c>
      <c r="S43" s="3045"/>
      <c r="T43" s="3045"/>
      <c r="U43" s="3045"/>
      <c r="V43" s="3045"/>
      <c r="W43" s="3045"/>
      <c r="X43" s="3045"/>
      <c r="Y43" s="3045"/>
      <c r="Z43" s="3045"/>
      <c r="AA43" s="3046"/>
    </row>
    <row r="44" spans="1:28" ht="45" customHeight="1" thickBot="1">
      <c r="A44" s="2977"/>
      <c r="B44" s="3037"/>
      <c r="C44" s="3038"/>
      <c r="D44" s="3037"/>
      <c r="E44" s="3038"/>
      <c r="F44" s="3041"/>
      <c r="G44" s="3042"/>
      <c r="H44" s="3042"/>
      <c r="I44" s="3042"/>
      <c r="J44" s="3042"/>
      <c r="K44" s="3042"/>
      <c r="L44" s="3042"/>
      <c r="M44" s="3042"/>
      <c r="N44" s="3042"/>
      <c r="O44" s="3042"/>
      <c r="P44" s="3042"/>
      <c r="Q44" s="3043"/>
      <c r="R44" s="3047"/>
      <c r="S44" s="3048"/>
      <c r="T44" s="3048"/>
      <c r="U44" s="3048"/>
      <c r="V44" s="3048"/>
      <c r="W44" s="3048"/>
      <c r="X44" s="3048"/>
      <c r="Y44" s="3048"/>
      <c r="Z44" s="3048"/>
      <c r="AA44" s="3049"/>
    </row>
    <row r="205" spans="1:1" ht="21" customHeight="1">
      <c r="A205" s="155"/>
    </row>
  </sheetData>
  <mergeCells count="172">
    <mergeCell ref="P26:Q26"/>
    <mergeCell ref="W26:Z26"/>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E28:I28"/>
    <mergeCell ref="J28:L28"/>
    <mergeCell ref="W28:Z28"/>
    <mergeCell ref="M29:N29"/>
    <mergeCell ref="S29:V29"/>
    <mergeCell ref="S28:V28"/>
    <mergeCell ref="D42:E42"/>
    <mergeCell ref="G42:H42"/>
    <mergeCell ref="J42:K42"/>
    <mergeCell ref="O42:P42"/>
    <mergeCell ref="F37:T37"/>
    <mergeCell ref="D37:E37"/>
    <mergeCell ref="H33:I33"/>
    <mergeCell ref="H32:I32"/>
    <mergeCell ref="K32:L32"/>
    <mergeCell ref="K33:L33"/>
    <mergeCell ref="N32:O32"/>
    <mergeCell ref="N33:O33"/>
    <mergeCell ref="A4:C4"/>
    <mergeCell ref="A6:C6"/>
    <mergeCell ref="A7:C7"/>
    <mergeCell ref="A8:C8"/>
    <mergeCell ref="A2:C2"/>
    <mergeCell ref="P11:R11"/>
    <mergeCell ref="M14:O14"/>
    <mergeCell ref="P14:R14"/>
    <mergeCell ref="S14:AA14"/>
    <mergeCell ref="D2:F2"/>
    <mergeCell ref="G2:H2"/>
    <mergeCell ref="I2:M2"/>
    <mergeCell ref="N2:P2"/>
    <mergeCell ref="Q2:T2"/>
    <mergeCell ref="U2:V2"/>
    <mergeCell ref="W2:AA2"/>
    <mergeCell ref="A3:D3"/>
    <mergeCell ref="E3:AA3"/>
    <mergeCell ref="S11:AA11"/>
    <mergeCell ref="D14:L14"/>
    <mergeCell ref="A9:C9"/>
    <mergeCell ref="A10:C10"/>
    <mergeCell ref="A11:C11"/>
    <mergeCell ref="D11:L11"/>
    <mergeCell ref="A12:A39"/>
    <mergeCell ref="B12:B16"/>
    <mergeCell ref="C12:C16"/>
    <mergeCell ref="H31:J31"/>
    <mergeCell ref="D21:L21"/>
    <mergeCell ref="M21:O21"/>
    <mergeCell ref="P21:R21"/>
    <mergeCell ref="S21:AA21"/>
    <mergeCell ref="C22:C30"/>
    <mergeCell ref="D20:L20"/>
    <mergeCell ref="M20:O20"/>
    <mergeCell ref="P20:R20"/>
    <mergeCell ref="S20:AA20"/>
    <mergeCell ref="B17:B33"/>
    <mergeCell ref="C17:C21"/>
    <mergeCell ref="D23:D26"/>
    <mergeCell ref="S23:V23"/>
    <mergeCell ref="S24:V24"/>
    <mergeCell ref="M25:N25"/>
    <mergeCell ref="S25:V25"/>
    <mergeCell ref="E23:I23"/>
    <mergeCell ref="J23:L23"/>
    <mergeCell ref="P23:Q23"/>
    <mergeCell ref="J26:L26"/>
    <mergeCell ref="E4:AA10"/>
    <mergeCell ref="AB12:AB16"/>
    <mergeCell ref="D13:L13"/>
    <mergeCell ref="M13:O13"/>
    <mergeCell ref="P13:R13"/>
    <mergeCell ref="S13:AA13"/>
    <mergeCell ref="D18:L18"/>
    <mergeCell ref="D19:L19"/>
    <mergeCell ref="M19:O19"/>
    <mergeCell ref="P19:R19"/>
    <mergeCell ref="S19:AA19"/>
    <mergeCell ref="D16:L16"/>
    <mergeCell ref="M16:O16"/>
    <mergeCell ref="P16:R16"/>
    <mergeCell ref="S16:AA16"/>
    <mergeCell ref="M15:O15"/>
    <mergeCell ref="P15:R15"/>
    <mergeCell ref="S15:AA15"/>
    <mergeCell ref="D17:L17"/>
    <mergeCell ref="M17:O17"/>
    <mergeCell ref="P17:R17"/>
    <mergeCell ref="S17:AA17"/>
    <mergeCell ref="D15:L15"/>
    <mergeCell ref="M11:O11"/>
    <mergeCell ref="X39:AA39"/>
    <mergeCell ref="D35:E35"/>
    <mergeCell ref="F35:T35"/>
    <mergeCell ref="U35:W35"/>
    <mergeCell ref="X35:AA35"/>
    <mergeCell ref="B34:D34"/>
    <mergeCell ref="H34:J34"/>
    <mergeCell ref="K31:M31"/>
    <mergeCell ref="M30:N30"/>
    <mergeCell ref="S30:V30"/>
    <mergeCell ref="N34:P34"/>
    <mergeCell ref="C31:C33"/>
    <mergeCell ref="D32:G32"/>
    <mergeCell ref="D33:G33"/>
    <mergeCell ref="D27:D30"/>
    <mergeCell ref="N31:P31"/>
    <mergeCell ref="T34:V34"/>
    <mergeCell ref="E22:I22"/>
    <mergeCell ref="J22:L22"/>
    <mergeCell ref="M22:O22"/>
    <mergeCell ref="P22:R22"/>
    <mergeCell ref="S22:V22"/>
    <mergeCell ref="W22:AA22"/>
    <mergeCell ref="M26:N26"/>
    <mergeCell ref="S26:V26"/>
    <mergeCell ref="M27:N27"/>
    <mergeCell ref="E27:I27"/>
    <mergeCell ref="J27:L27"/>
    <mergeCell ref="P27:Q27"/>
    <mergeCell ref="S27:V27"/>
    <mergeCell ref="W27:Z27"/>
    <mergeCell ref="W25:Z25"/>
    <mergeCell ref="E26:I26"/>
    <mergeCell ref="M23:N23"/>
    <mergeCell ref="W23:Z23"/>
    <mergeCell ref="E24:I24"/>
    <mergeCell ref="J24:L24"/>
    <mergeCell ref="W24:Z24"/>
    <mergeCell ref="E25:I25"/>
    <mergeCell ref="J25:L25"/>
    <mergeCell ref="P25:Q25"/>
    <mergeCell ref="A40:A44"/>
    <mergeCell ref="B40:C42"/>
    <mergeCell ref="D40:I40"/>
    <mergeCell ref="J40:Q41"/>
    <mergeCell ref="R40:AA40"/>
    <mergeCell ref="D41:F41"/>
    <mergeCell ref="G41:I41"/>
    <mergeCell ref="AB36:AB37"/>
    <mergeCell ref="U37:W37"/>
    <mergeCell ref="X37:AA37"/>
    <mergeCell ref="D38:E38"/>
    <mergeCell ref="F38:T38"/>
    <mergeCell ref="B35:C39"/>
    <mergeCell ref="D39:E39"/>
    <mergeCell ref="R41:AA42"/>
    <mergeCell ref="U38:W38"/>
    <mergeCell ref="X38:AA38"/>
    <mergeCell ref="F39:T39"/>
    <mergeCell ref="U39:W39"/>
    <mergeCell ref="B43:C44"/>
    <mergeCell ref="D43:E44"/>
    <mergeCell ref="F43:Q44"/>
    <mergeCell ref="R43:AA43"/>
    <mergeCell ref="R44:AA44"/>
  </mergeCells>
  <phoneticPr fontId="11"/>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Zeros="0" view="pageBreakPreview" topLeftCell="A19" zoomScaleNormal="100" zoomScaleSheetLayoutView="100" workbookViewId="0">
      <selection activeCell="B31" sqref="B31:I31"/>
    </sheetView>
  </sheetViews>
  <sheetFormatPr defaultColWidth="9" defaultRowHeight="30" customHeight="1"/>
  <cols>
    <col min="1" max="1" width="3.453125" style="4" bestFit="1" customWidth="1"/>
    <col min="2" max="2" width="3.453125" style="4" customWidth="1"/>
    <col min="3" max="3" width="3.6328125" style="124" customWidth="1"/>
    <col min="4" max="4" width="2.453125" style="124" customWidth="1"/>
    <col min="5" max="7" width="15.6328125" style="124" customWidth="1"/>
    <col min="8" max="8" width="45.6328125" style="124" customWidth="1"/>
    <col min="9" max="9" width="5.6328125" style="124" customWidth="1"/>
    <col min="10" max="10" width="10.6328125" style="124" customWidth="1"/>
    <col min="11" max="16384" width="9" style="124"/>
  </cols>
  <sheetData>
    <row r="1" spans="1:9" ht="30" customHeight="1">
      <c r="A1" s="120" t="s">
        <v>705</v>
      </c>
      <c r="B1" s="1"/>
      <c r="C1" s="123"/>
      <c r="D1" s="123"/>
      <c r="E1" s="123"/>
      <c r="F1" s="123"/>
      <c r="G1" s="123"/>
      <c r="H1" s="123"/>
      <c r="I1" s="123"/>
    </row>
    <row r="2" spans="1:9" s="5" customFormat="1" ht="15" customHeight="1">
      <c r="B2" s="6" t="s">
        <v>209</v>
      </c>
    </row>
    <row r="3" spans="1:9" s="5" customFormat="1" ht="15" customHeight="1">
      <c r="B3" s="261" t="s">
        <v>1070</v>
      </c>
    </row>
    <row r="4" spans="1:9" s="427" customFormat="1" ht="125.25" customHeight="1">
      <c r="B4" s="2361" t="s">
        <v>1128</v>
      </c>
      <c r="C4" s="2362"/>
      <c r="D4" s="2362"/>
      <c r="E4" s="2362"/>
      <c r="F4" s="2362"/>
      <c r="G4" s="2362"/>
      <c r="H4" s="2362"/>
    </row>
    <row r="5" spans="1:9" s="5" customFormat="1" ht="30" customHeight="1">
      <c r="A5" s="7"/>
      <c r="B5" s="2361" t="s">
        <v>1114</v>
      </c>
      <c r="C5" s="2361"/>
      <c r="D5" s="2361"/>
      <c r="E5" s="2361"/>
      <c r="F5" s="2361"/>
      <c r="G5" s="2361"/>
      <c r="H5" s="2361"/>
      <c r="I5" s="2361"/>
    </row>
    <row r="6" spans="1:9" s="5" customFormat="1" ht="15" customHeight="1">
      <c r="B6" s="432" t="s">
        <v>1115</v>
      </c>
      <c r="C6" s="431"/>
      <c r="D6" s="431"/>
      <c r="E6" s="431"/>
      <c r="F6" s="431"/>
      <c r="G6" s="431"/>
      <c r="H6" s="431"/>
      <c r="I6" s="431"/>
    </row>
    <row r="7" spans="1:9" s="5" customFormat="1" ht="30" customHeight="1">
      <c r="B7" s="2367" t="s">
        <v>1116</v>
      </c>
      <c r="C7" s="2367"/>
      <c r="D7" s="2367"/>
      <c r="E7" s="2367"/>
      <c r="F7" s="2367"/>
      <c r="G7" s="2367"/>
      <c r="H7" s="2367"/>
      <c r="I7" s="2367"/>
    </row>
    <row r="8" spans="1:9" s="5" customFormat="1" ht="30" customHeight="1">
      <c r="B8" s="2367" t="s">
        <v>1117</v>
      </c>
      <c r="C8" s="2367"/>
      <c r="D8" s="2367"/>
      <c r="E8" s="2367"/>
      <c r="F8" s="2367"/>
      <c r="G8" s="2367"/>
      <c r="H8" s="2367"/>
      <c r="I8" s="2367"/>
    </row>
    <row r="9" spans="1:9" s="5" customFormat="1" ht="30" customHeight="1">
      <c r="B9" s="2367" t="s">
        <v>1118</v>
      </c>
      <c r="C9" s="2367"/>
      <c r="D9" s="2367"/>
      <c r="E9" s="2367"/>
      <c r="F9" s="2367"/>
      <c r="G9" s="2367"/>
      <c r="H9" s="2367"/>
      <c r="I9" s="2367"/>
    </row>
    <row r="10" spans="1:9" s="5" customFormat="1" ht="15" customHeight="1">
      <c r="B10" s="432" t="s">
        <v>1119</v>
      </c>
      <c r="C10" s="431"/>
      <c r="D10" s="431"/>
      <c r="E10" s="431"/>
      <c r="F10" s="431"/>
      <c r="G10" s="431"/>
      <c r="H10" s="431"/>
      <c r="I10" s="431"/>
    </row>
    <row r="11" spans="1:9" s="5" customFormat="1" ht="15" customHeight="1">
      <c r="B11" s="431" t="s">
        <v>686</v>
      </c>
      <c r="C11" s="431"/>
      <c r="D11" s="431"/>
      <c r="E11" s="431"/>
      <c r="F11" s="431"/>
      <c r="G11" s="431"/>
      <c r="H11" s="431"/>
      <c r="I11" s="431"/>
    </row>
    <row r="12" spans="1:9" s="5" customFormat="1" ht="15" customHeight="1">
      <c r="B12" s="431" t="s">
        <v>687</v>
      </c>
      <c r="C12" s="431"/>
      <c r="D12" s="431"/>
      <c r="E12" s="431"/>
      <c r="F12" s="431"/>
      <c r="G12" s="431"/>
      <c r="H12" s="431"/>
      <c r="I12" s="431"/>
    </row>
    <row r="13" spans="1:9" s="5" customFormat="1" ht="15" customHeight="1">
      <c r="A13" s="6"/>
      <c r="B13" s="431" t="s">
        <v>707</v>
      </c>
      <c r="C13" s="431"/>
      <c r="D13" s="431"/>
      <c r="E13" s="431"/>
      <c r="F13" s="431"/>
      <c r="G13" s="431"/>
      <c r="H13" s="431"/>
      <c r="I13" s="431"/>
    </row>
    <row r="14" spans="1:9" s="5" customFormat="1" ht="15" customHeight="1">
      <c r="A14" s="6"/>
      <c r="B14" s="432" t="s">
        <v>1120</v>
      </c>
      <c r="C14" s="431"/>
      <c r="D14" s="431"/>
      <c r="E14" s="431"/>
      <c r="F14" s="431"/>
      <c r="G14" s="431"/>
      <c r="H14" s="431"/>
      <c r="I14" s="431"/>
    </row>
    <row r="15" spans="1:9" s="5" customFormat="1" ht="15" customHeight="1">
      <c r="A15" s="424"/>
      <c r="B15" s="431" t="s">
        <v>1121</v>
      </c>
      <c r="C15" s="431"/>
      <c r="D15" s="431"/>
      <c r="E15" s="431"/>
      <c r="F15" s="431"/>
      <c r="G15" s="431"/>
      <c r="H15" s="431"/>
      <c r="I15" s="431"/>
    </row>
    <row r="16" spans="1:9" s="5" customFormat="1" ht="15" customHeight="1">
      <c r="A16" s="424"/>
      <c r="B16" s="431" t="s">
        <v>1071</v>
      </c>
      <c r="C16" s="431"/>
      <c r="D16" s="431"/>
      <c r="E16" s="431"/>
      <c r="F16" s="431"/>
      <c r="G16" s="431"/>
      <c r="H16" s="431"/>
      <c r="I16" s="431"/>
    </row>
    <row r="17" spans="1:9" s="5" customFormat="1" ht="15" customHeight="1">
      <c r="A17" s="424"/>
      <c r="B17" s="2363" t="s">
        <v>1064</v>
      </c>
      <c r="C17" s="2363"/>
      <c r="D17" s="2363"/>
      <c r="E17" s="2363"/>
      <c r="F17" s="2363"/>
      <c r="G17" s="2363"/>
      <c r="H17" s="2363"/>
      <c r="I17" s="2363"/>
    </row>
    <row r="18" spans="1:9" s="434" customFormat="1" ht="30" customHeight="1">
      <c r="A18" s="433"/>
      <c r="B18" s="2361" t="s">
        <v>1138</v>
      </c>
      <c r="C18" s="2361"/>
      <c r="D18" s="2361"/>
      <c r="E18" s="2361"/>
      <c r="F18" s="2361"/>
      <c r="G18" s="2361"/>
      <c r="H18" s="2361"/>
      <c r="I18" s="2361"/>
    </row>
    <row r="19" spans="1:9" s="5" customFormat="1" ht="15" customHeight="1">
      <c r="A19" s="424"/>
      <c r="B19" s="431" t="s">
        <v>691</v>
      </c>
      <c r="C19" s="431"/>
      <c r="D19" s="431"/>
      <c r="E19" s="431"/>
      <c r="F19" s="431"/>
      <c r="G19" s="431"/>
      <c r="H19" s="431"/>
      <c r="I19" s="431"/>
    </row>
    <row r="20" spans="1:9" s="266" customFormat="1" ht="15" customHeight="1">
      <c r="A20" s="424"/>
      <c r="B20" s="431" t="s">
        <v>1122</v>
      </c>
      <c r="C20" s="431"/>
      <c r="D20" s="431"/>
      <c r="E20" s="431"/>
      <c r="F20" s="431"/>
      <c r="G20" s="431"/>
      <c r="H20" s="431"/>
      <c r="I20" s="431"/>
    </row>
    <row r="21" spans="1:9" s="5" customFormat="1" ht="30" customHeight="1">
      <c r="A21" s="125"/>
      <c r="B21" s="431"/>
      <c r="C21" s="431"/>
      <c r="D21" s="431"/>
      <c r="E21" s="431"/>
      <c r="F21" s="431"/>
      <c r="G21" s="431"/>
      <c r="H21" s="431"/>
      <c r="I21" s="431"/>
    </row>
    <row r="22" spans="1:9" s="2" customFormat="1" ht="30" customHeight="1">
      <c r="A22" s="120" t="s">
        <v>708</v>
      </c>
      <c r="B22" s="3"/>
    </row>
    <row r="23" spans="1:9" s="5" customFormat="1" ht="20.149999999999999" customHeight="1">
      <c r="B23" s="2367" t="s">
        <v>709</v>
      </c>
      <c r="C23" s="2367"/>
      <c r="D23" s="2367"/>
      <c r="E23" s="2367"/>
      <c r="F23" s="2367"/>
      <c r="G23" s="2367"/>
      <c r="H23" s="2367"/>
      <c r="I23" s="2367"/>
    </row>
    <row r="24" spans="1:9" s="121" customFormat="1" ht="20.149999999999999" customHeight="1">
      <c r="A24" s="223"/>
      <c r="B24" s="5" t="s">
        <v>710</v>
      </c>
    </row>
    <row r="25" spans="1:9" s="5" customFormat="1" ht="40" customHeight="1">
      <c r="A25" s="6"/>
      <c r="B25" s="2805" t="s">
        <v>711</v>
      </c>
      <c r="C25" s="2805"/>
      <c r="D25" s="2805"/>
      <c r="E25" s="2805"/>
      <c r="F25" s="2805"/>
      <c r="G25" s="2805"/>
      <c r="H25" s="2805"/>
      <c r="I25" s="2805"/>
    </row>
    <row r="26" spans="1:9" s="5" customFormat="1" ht="40" customHeight="1">
      <c r="A26" s="6"/>
      <c r="B26" s="2805" t="s">
        <v>712</v>
      </c>
      <c r="C26" s="2805"/>
      <c r="D26" s="2805"/>
      <c r="E26" s="2805"/>
      <c r="F26" s="2805"/>
      <c r="G26" s="2805"/>
      <c r="H26" s="2805"/>
      <c r="I26" s="2805"/>
    </row>
    <row r="27" spans="1:9" s="5" customFormat="1" ht="20.149999999999999" customHeight="1">
      <c r="A27" s="6"/>
      <c r="B27" s="2805" t="s">
        <v>713</v>
      </c>
      <c r="C27" s="2805"/>
      <c r="D27" s="2805"/>
      <c r="E27" s="2805"/>
      <c r="F27" s="2805"/>
      <c r="G27" s="2805"/>
      <c r="H27" s="2805"/>
      <c r="I27" s="2805"/>
    </row>
    <row r="28" spans="1:9" s="5" customFormat="1" ht="20.149999999999999" customHeight="1">
      <c r="A28" s="6"/>
      <c r="B28" s="5" t="s">
        <v>714</v>
      </c>
    </row>
    <row r="29" spans="1:9" s="121" customFormat="1" ht="159.5" customHeight="1">
      <c r="A29" s="223"/>
      <c r="B29" s="3178" t="s">
        <v>715</v>
      </c>
      <c r="C29" s="3178"/>
      <c r="D29" s="3178"/>
      <c r="E29" s="3178"/>
      <c r="F29" s="3178"/>
      <c r="G29" s="3178"/>
      <c r="H29" s="3178"/>
    </row>
    <row r="30" spans="1:9" s="5" customFormat="1" ht="20.149999999999999" customHeight="1">
      <c r="B30" s="2367" t="s">
        <v>716</v>
      </c>
      <c r="C30" s="2367"/>
      <c r="D30" s="2367"/>
      <c r="E30" s="2367"/>
      <c r="F30" s="2367"/>
      <c r="G30" s="2367"/>
      <c r="H30" s="2367"/>
      <c r="I30" s="2367"/>
    </row>
    <row r="31" spans="1:9" s="121" customFormat="1" ht="32.5" customHeight="1">
      <c r="A31" s="223"/>
      <c r="B31" s="2366" t="s">
        <v>717</v>
      </c>
      <c r="C31" s="2803"/>
      <c r="D31" s="2803"/>
      <c r="E31" s="2803"/>
      <c r="F31" s="2803"/>
      <c r="G31" s="2803"/>
      <c r="H31" s="2803"/>
      <c r="I31" s="2803"/>
    </row>
    <row r="32" spans="1:9" s="5" customFormat="1" ht="40" customHeight="1">
      <c r="A32" s="6"/>
      <c r="B32" s="2805" t="s">
        <v>1672</v>
      </c>
      <c r="C32" s="2805"/>
      <c r="D32" s="2805"/>
      <c r="E32" s="2805"/>
      <c r="F32" s="2805"/>
      <c r="G32" s="2805"/>
      <c r="H32" s="2805"/>
      <c r="I32" s="2805"/>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11"/>
  <printOptions horizontalCentered="1"/>
  <pageMargins left="0.59055118110236227" right="0.59055118110236227" top="0.59055118110236227" bottom="0.59055118110236227" header="0.39370078740157483" footer="0.39370078740157483"/>
  <pageSetup paperSize="9" scale="83" fitToHeight="0" orientation="portrait" r:id="rId1"/>
  <headerFooter alignWithMargins="0"/>
  <rowBreaks count="1" manualBreakCount="1">
    <brk id="32"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0"/>
  <sheetViews>
    <sheetView showZeros="0" view="pageBreakPreview" topLeftCell="A10" zoomScaleNormal="100" zoomScaleSheetLayoutView="100" workbookViewId="0"/>
  </sheetViews>
  <sheetFormatPr defaultRowHeight="19" customHeight="1"/>
  <cols>
    <col min="1" max="1" width="3.26953125" style="8" customWidth="1"/>
    <col min="2" max="12" width="2.453125" style="8" customWidth="1"/>
    <col min="13" max="16" width="3.6328125" style="8" customWidth="1"/>
    <col min="17" max="33" width="2.453125" style="8" customWidth="1"/>
    <col min="34" max="54" width="3.08984375" style="8" customWidth="1"/>
    <col min="55" max="256" width="9" style="8"/>
    <col min="257" max="257" width="3.26953125" style="8" customWidth="1"/>
    <col min="258" max="268" width="2.453125" style="8" customWidth="1"/>
    <col min="269" max="272" width="3.6328125" style="8" customWidth="1"/>
    <col min="273" max="289" width="2.453125" style="8" customWidth="1"/>
    <col min="290" max="310" width="3.08984375" style="8" customWidth="1"/>
    <col min="311" max="512" width="9" style="8"/>
    <col min="513" max="513" width="3.26953125" style="8" customWidth="1"/>
    <col min="514" max="524" width="2.453125" style="8" customWidth="1"/>
    <col min="525" max="528" width="3.6328125" style="8" customWidth="1"/>
    <col min="529" max="545" width="2.453125" style="8" customWidth="1"/>
    <col min="546" max="566" width="3.08984375" style="8" customWidth="1"/>
    <col min="567" max="768" width="9" style="8"/>
    <col min="769" max="769" width="3.26953125" style="8" customWidth="1"/>
    <col min="770" max="780" width="2.453125" style="8" customWidth="1"/>
    <col min="781" max="784" width="3.6328125" style="8" customWidth="1"/>
    <col min="785" max="801" width="2.453125" style="8" customWidth="1"/>
    <col min="802" max="822" width="3.08984375" style="8" customWidth="1"/>
    <col min="823" max="1024" width="9" style="8"/>
    <col min="1025" max="1025" width="3.26953125" style="8" customWidth="1"/>
    <col min="1026" max="1036" width="2.453125" style="8" customWidth="1"/>
    <col min="1037" max="1040" width="3.6328125" style="8" customWidth="1"/>
    <col min="1041" max="1057" width="2.453125" style="8" customWidth="1"/>
    <col min="1058" max="1078" width="3.08984375" style="8" customWidth="1"/>
    <col min="1079" max="1280" width="9" style="8"/>
    <col min="1281" max="1281" width="3.26953125" style="8" customWidth="1"/>
    <col min="1282" max="1292" width="2.453125" style="8" customWidth="1"/>
    <col min="1293" max="1296" width="3.6328125" style="8" customWidth="1"/>
    <col min="1297" max="1313" width="2.453125" style="8" customWidth="1"/>
    <col min="1314" max="1334" width="3.08984375" style="8" customWidth="1"/>
    <col min="1335" max="1536" width="9" style="8"/>
    <col min="1537" max="1537" width="3.26953125" style="8" customWidth="1"/>
    <col min="1538" max="1548" width="2.453125" style="8" customWidth="1"/>
    <col min="1549" max="1552" width="3.6328125" style="8" customWidth="1"/>
    <col min="1553" max="1569" width="2.453125" style="8" customWidth="1"/>
    <col min="1570" max="1590" width="3.08984375" style="8" customWidth="1"/>
    <col min="1591" max="1792" width="9" style="8"/>
    <col min="1793" max="1793" width="3.26953125" style="8" customWidth="1"/>
    <col min="1794" max="1804" width="2.453125" style="8" customWidth="1"/>
    <col min="1805" max="1808" width="3.6328125" style="8" customWidth="1"/>
    <col min="1809" max="1825" width="2.453125" style="8" customWidth="1"/>
    <col min="1826" max="1846" width="3.08984375" style="8" customWidth="1"/>
    <col min="1847" max="2048" width="9" style="8"/>
    <col min="2049" max="2049" width="3.26953125" style="8" customWidth="1"/>
    <col min="2050" max="2060" width="2.453125" style="8" customWidth="1"/>
    <col min="2061" max="2064" width="3.6328125" style="8" customWidth="1"/>
    <col min="2065" max="2081" width="2.453125" style="8" customWidth="1"/>
    <col min="2082" max="2102" width="3.08984375" style="8" customWidth="1"/>
    <col min="2103" max="2304" width="9" style="8"/>
    <col min="2305" max="2305" width="3.26953125" style="8" customWidth="1"/>
    <col min="2306" max="2316" width="2.453125" style="8" customWidth="1"/>
    <col min="2317" max="2320" width="3.6328125" style="8" customWidth="1"/>
    <col min="2321" max="2337" width="2.453125" style="8" customWidth="1"/>
    <col min="2338" max="2358" width="3.08984375" style="8" customWidth="1"/>
    <col min="2359" max="2560" width="9" style="8"/>
    <col min="2561" max="2561" width="3.26953125" style="8" customWidth="1"/>
    <col min="2562" max="2572" width="2.453125" style="8" customWidth="1"/>
    <col min="2573" max="2576" width="3.6328125" style="8" customWidth="1"/>
    <col min="2577" max="2593" width="2.453125" style="8" customWidth="1"/>
    <col min="2594" max="2614" width="3.08984375" style="8" customWidth="1"/>
    <col min="2615" max="2816" width="9" style="8"/>
    <col min="2817" max="2817" width="3.26953125" style="8" customWidth="1"/>
    <col min="2818" max="2828" width="2.453125" style="8" customWidth="1"/>
    <col min="2829" max="2832" width="3.6328125" style="8" customWidth="1"/>
    <col min="2833" max="2849" width="2.453125" style="8" customWidth="1"/>
    <col min="2850" max="2870" width="3.08984375" style="8" customWidth="1"/>
    <col min="2871" max="3072" width="9" style="8"/>
    <col min="3073" max="3073" width="3.26953125" style="8" customWidth="1"/>
    <col min="3074" max="3084" width="2.453125" style="8" customWidth="1"/>
    <col min="3085" max="3088" width="3.6328125" style="8" customWidth="1"/>
    <col min="3089" max="3105" width="2.453125" style="8" customWidth="1"/>
    <col min="3106" max="3126" width="3.08984375" style="8" customWidth="1"/>
    <col min="3127" max="3328" width="9" style="8"/>
    <col min="3329" max="3329" width="3.26953125" style="8" customWidth="1"/>
    <col min="3330" max="3340" width="2.453125" style="8" customWidth="1"/>
    <col min="3341" max="3344" width="3.6328125" style="8" customWidth="1"/>
    <col min="3345" max="3361" width="2.453125" style="8" customWidth="1"/>
    <col min="3362" max="3382" width="3.08984375" style="8" customWidth="1"/>
    <col min="3383" max="3584" width="9" style="8"/>
    <col min="3585" max="3585" width="3.26953125" style="8" customWidth="1"/>
    <col min="3586" max="3596" width="2.453125" style="8" customWidth="1"/>
    <col min="3597" max="3600" width="3.6328125" style="8" customWidth="1"/>
    <col min="3601" max="3617" width="2.453125" style="8" customWidth="1"/>
    <col min="3618" max="3638" width="3.08984375" style="8" customWidth="1"/>
    <col min="3639" max="3840" width="9" style="8"/>
    <col min="3841" max="3841" width="3.26953125" style="8" customWidth="1"/>
    <col min="3842" max="3852" width="2.453125" style="8" customWidth="1"/>
    <col min="3853" max="3856" width="3.6328125" style="8" customWidth="1"/>
    <col min="3857" max="3873" width="2.453125" style="8" customWidth="1"/>
    <col min="3874" max="3894" width="3.08984375" style="8" customWidth="1"/>
    <col min="3895" max="4096" width="9" style="8"/>
    <col min="4097" max="4097" width="3.26953125" style="8" customWidth="1"/>
    <col min="4098" max="4108" width="2.453125" style="8" customWidth="1"/>
    <col min="4109" max="4112" width="3.6328125" style="8" customWidth="1"/>
    <col min="4113" max="4129" width="2.453125" style="8" customWidth="1"/>
    <col min="4130" max="4150" width="3.08984375" style="8" customWidth="1"/>
    <col min="4151" max="4352" width="9" style="8"/>
    <col min="4353" max="4353" width="3.26953125" style="8" customWidth="1"/>
    <col min="4354" max="4364" width="2.453125" style="8" customWidth="1"/>
    <col min="4365" max="4368" width="3.6328125" style="8" customWidth="1"/>
    <col min="4369" max="4385" width="2.453125" style="8" customWidth="1"/>
    <col min="4386" max="4406" width="3.08984375" style="8" customWidth="1"/>
    <col min="4407" max="4608" width="9" style="8"/>
    <col min="4609" max="4609" width="3.26953125" style="8" customWidth="1"/>
    <col min="4610" max="4620" width="2.453125" style="8" customWidth="1"/>
    <col min="4621" max="4624" width="3.6328125" style="8" customWidth="1"/>
    <col min="4625" max="4641" width="2.453125" style="8" customWidth="1"/>
    <col min="4642" max="4662" width="3.08984375" style="8" customWidth="1"/>
    <col min="4663" max="4864" width="9" style="8"/>
    <col min="4865" max="4865" width="3.26953125" style="8" customWidth="1"/>
    <col min="4866" max="4876" width="2.453125" style="8" customWidth="1"/>
    <col min="4877" max="4880" width="3.6328125" style="8" customWidth="1"/>
    <col min="4881" max="4897" width="2.453125" style="8" customWidth="1"/>
    <col min="4898" max="4918" width="3.08984375" style="8" customWidth="1"/>
    <col min="4919" max="5120" width="9" style="8"/>
    <col min="5121" max="5121" width="3.26953125" style="8" customWidth="1"/>
    <col min="5122" max="5132" width="2.453125" style="8" customWidth="1"/>
    <col min="5133" max="5136" width="3.6328125" style="8" customWidth="1"/>
    <col min="5137" max="5153" width="2.453125" style="8" customWidth="1"/>
    <col min="5154" max="5174" width="3.08984375" style="8" customWidth="1"/>
    <col min="5175" max="5376" width="9" style="8"/>
    <col min="5377" max="5377" width="3.26953125" style="8" customWidth="1"/>
    <col min="5378" max="5388" width="2.453125" style="8" customWidth="1"/>
    <col min="5389" max="5392" width="3.6328125" style="8" customWidth="1"/>
    <col min="5393" max="5409" width="2.453125" style="8" customWidth="1"/>
    <col min="5410" max="5430" width="3.08984375" style="8" customWidth="1"/>
    <col min="5431" max="5632" width="9" style="8"/>
    <col min="5633" max="5633" width="3.26953125" style="8" customWidth="1"/>
    <col min="5634" max="5644" width="2.453125" style="8" customWidth="1"/>
    <col min="5645" max="5648" width="3.6328125" style="8" customWidth="1"/>
    <col min="5649" max="5665" width="2.453125" style="8" customWidth="1"/>
    <col min="5666" max="5686" width="3.08984375" style="8" customWidth="1"/>
    <col min="5687" max="5888" width="9" style="8"/>
    <col min="5889" max="5889" width="3.26953125" style="8" customWidth="1"/>
    <col min="5890" max="5900" width="2.453125" style="8" customWidth="1"/>
    <col min="5901" max="5904" width="3.6328125" style="8" customWidth="1"/>
    <col min="5905" max="5921" width="2.453125" style="8" customWidth="1"/>
    <col min="5922" max="5942" width="3.08984375" style="8" customWidth="1"/>
    <col min="5943" max="6144" width="9" style="8"/>
    <col min="6145" max="6145" width="3.26953125" style="8" customWidth="1"/>
    <col min="6146" max="6156" width="2.453125" style="8" customWidth="1"/>
    <col min="6157" max="6160" width="3.6328125" style="8" customWidth="1"/>
    <col min="6161" max="6177" width="2.453125" style="8" customWidth="1"/>
    <col min="6178" max="6198" width="3.08984375" style="8" customWidth="1"/>
    <col min="6199" max="6400" width="9" style="8"/>
    <col min="6401" max="6401" width="3.26953125" style="8" customWidth="1"/>
    <col min="6402" max="6412" width="2.453125" style="8" customWidth="1"/>
    <col min="6413" max="6416" width="3.6328125" style="8" customWidth="1"/>
    <col min="6417" max="6433" width="2.453125" style="8" customWidth="1"/>
    <col min="6434" max="6454" width="3.08984375" style="8" customWidth="1"/>
    <col min="6455" max="6656" width="9" style="8"/>
    <col min="6657" max="6657" width="3.26953125" style="8" customWidth="1"/>
    <col min="6658" max="6668" width="2.453125" style="8" customWidth="1"/>
    <col min="6669" max="6672" width="3.6328125" style="8" customWidth="1"/>
    <col min="6673" max="6689" width="2.453125" style="8" customWidth="1"/>
    <col min="6690" max="6710" width="3.08984375" style="8" customWidth="1"/>
    <col min="6711" max="6912" width="9" style="8"/>
    <col min="6913" max="6913" width="3.26953125" style="8" customWidth="1"/>
    <col min="6914" max="6924" width="2.453125" style="8" customWidth="1"/>
    <col min="6925" max="6928" width="3.6328125" style="8" customWidth="1"/>
    <col min="6929" max="6945" width="2.453125" style="8" customWidth="1"/>
    <col min="6946" max="6966" width="3.08984375" style="8" customWidth="1"/>
    <col min="6967" max="7168" width="9" style="8"/>
    <col min="7169" max="7169" width="3.26953125" style="8" customWidth="1"/>
    <col min="7170" max="7180" width="2.453125" style="8" customWidth="1"/>
    <col min="7181" max="7184" width="3.6328125" style="8" customWidth="1"/>
    <col min="7185" max="7201" width="2.453125" style="8" customWidth="1"/>
    <col min="7202" max="7222" width="3.08984375" style="8" customWidth="1"/>
    <col min="7223" max="7424" width="9" style="8"/>
    <col min="7425" max="7425" width="3.26953125" style="8" customWidth="1"/>
    <col min="7426" max="7436" width="2.453125" style="8" customWidth="1"/>
    <col min="7437" max="7440" width="3.6328125" style="8" customWidth="1"/>
    <col min="7441" max="7457" width="2.453125" style="8" customWidth="1"/>
    <col min="7458" max="7478" width="3.08984375" style="8" customWidth="1"/>
    <col min="7479" max="7680" width="9" style="8"/>
    <col min="7681" max="7681" width="3.26953125" style="8" customWidth="1"/>
    <col min="7682" max="7692" width="2.453125" style="8" customWidth="1"/>
    <col min="7693" max="7696" width="3.6328125" style="8" customWidth="1"/>
    <col min="7697" max="7713" width="2.453125" style="8" customWidth="1"/>
    <col min="7714" max="7734" width="3.08984375" style="8" customWidth="1"/>
    <col min="7735" max="7936" width="9" style="8"/>
    <col min="7937" max="7937" width="3.26953125" style="8" customWidth="1"/>
    <col min="7938" max="7948" width="2.453125" style="8" customWidth="1"/>
    <col min="7949" max="7952" width="3.6328125" style="8" customWidth="1"/>
    <col min="7953" max="7969" width="2.453125" style="8" customWidth="1"/>
    <col min="7970" max="7990" width="3.08984375" style="8" customWidth="1"/>
    <col min="7991" max="8192" width="9" style="8"/>
    <col min="8193" max="8193" width="3.26953125" style="8" customWidth="1"/>
    <col min="8194" max="8204" width="2.453125" style="8" customWidth="1"/>
    <col min="8205" max="8208" width="3.6328125" style="8" customWidth="1"/>
    <col min="8209" max="8225" width="2.453125" style="8" customWidth="1"/>
    <col min="8226" max="8246" width="3.08984375" style="8" customWidth="1"/>
    <col min="8247" max="8448" width="9" style="8"/>
    <col min="8449" max="8449" width="3.26953125" style="8" customWidth="1"/>
    <col min="8450" max="8460" width="2.453125" style="8" customWidth="1"/>
    <col min="8461" max="8464" width="3.6328125" style="8" customWidth="1"/>
    <col min="8465" max="8481" width="2.453125" style="8" customWidth="1"/>
    <col min="8482" max="8502" width="3.08984375" style="8" customWidth="1"/>
    <col min="8503" max="8704" width="9" style="8"/>
    <col min="8705" max="8705" width="3.26953125" style="8" customWidth="1"/>
    <col min="8706" max="8716" width="2.453125" style="8" customWidth="1"/>
    <col min="8717" max="8720" width="3.6328125" style="8" customWidth="1"/>
    <col min="8721" max="8737" width="2.453125" style="8" customWidth="1"/>
    <col min="8738" max="8758" width="3.08984375" style="8" customWidth="1"/>
    <col min="8759" max="8960" width="9" style="8"/>
    <col min="8961" max="8961" width="3.26953125" style="8" customWidth="1"/>
    <col min="8962" max="8972" width="2.453125" style="8" customWidth="1"/>
    <col min="8973" max="8976" width="3.6328125" style="8" customWidth="1"/>
    <col min="8977" max="8993" width="2.453125" style="8" customWidth="1"/>
    <col min="8994" max="9014" width="3.08984375" style="8" customWidth="1"/>
    <col min="9015" max="9216" width="9" style="8"/>
    <col min="9217" max="9217" width="3.26953125" style="8" customWidth="1"/>
    <col min="9218" max="9228" width="2.453125" style="8" customWidth="1"/>
    <col min="9229" max="9232" width="3.6328125" style="8" customWidth="1"/>
    <col min="9233" max="9249" width="2.453125" style="8" customWidth="1"/>
    <col min="9250" max="9270" width="3.08984375" style="8" customWidth="1"/>
    <col min="9271" max="9472" width="9" style="8"/>
    <col min="9473" max="9473" width="3.26953125" style="8" customWidth="1"/>
    <col min="9474" max="9484" width="2.453125" style="8" customWidth="1"/>
    <col min="9485" max="9488" width="3.6328125" style="8" customWidth="1"/>
    <col min="9489" max="9505" width="2.453125" style="8" customWidth="1"/>
    <col min="9506" max="9526" width="3.08984375" style="8" customWidth="1"/>
    <col min="9527" max="9728" width="9" style="8"/>
    <col min="9729" max="9729" width="3.26953125" style="8" customWidth="1"/>
    <col min="9730" max="9740" width="2.453125" style="8" customWidth="1"/>
    <col min="9741" max="9744" width="3.6328125" style="8" customWidth="1"/>
    <col min="9745" max="9761" width="2.453125" style="8" customWidth="1"/>
    <col min="9762" max="9782" width="3.08984375" style="8" customWidth="1"/>
    <col min="9783" max="9984" width="9" style="8"/>
    <col min="9985" max="9985" width="3.26953125" style="8" customWidth="1"/>
    <col min="9986" max="9996" width="2.453125" style="8" customWidth="1"/>
    <col min="9997" max="10000" width="3.6328125" style="8" customWidth="1"/>
    <col min="10001" max="10017" width="2.453125" style="8" customWidth="1"/>
    <col min="10018" max="10038" width="3.08984375" style="8" customWidth="1"/>
    <col min="10039" max="10240" width="9" style="8"/>
    <col min="10241" max="10241" width="3.26953125" style="8" customWidth="1"/>
    <col min="10242" max="10252" width="2.453125" style="8" customWidth="1"/>
    <col min="10253" max="10256" width="3.6328125" style="8" customWidth="1"/>
    <col min="10257" max="10273" width="2.453125" style="8" customWidth="1"/>
    <col min="10274" max="10294" width="3.08984375" style="8" customWidth="1"/>
    <col min="10295" max="10496" width="9" style="8"/>
    <col min="10497" max="10497" width="3.26953125" style="8" customWidth="1"/>
    <col min="10498" max="10508" width="2.453125" style="8" customWidth="1"/>
    <col min="10509" max="10512" width="3.6328125" style="8" customWidth="1"/>
    <col min="10513" max="10529" width="2.453125" style="8" customWidth="1"/>
    <col min="10530" max="10550" width="3.08984375" style="8" customWidth="1"/>
    <col min="10551" max="10752" width="9" style="8"/>
    <col min="10753" max="10753" width="3.26953125" style="8" customWidth="1"/>
    <col min="10754" max="10764" width="2.453125" style="8" customWidth="1"/>
    <col min="10765" max="10768" width="3.6328125" style="8" customWidth="1"/>
    <col min="10769" max="10785" width="2.453125" style="8" customWidth="1"/>
    <col min="10786" max="10806" width="3.08984375" style="8" customWidth="1"/>
    <col min="10807" max="11008" width="9" style="8"/>
    <col min="11009" max="11009" width="3.26953125" style="8" customWidth="1"/>
    <col min="11010" max="11020" width="2.453125" style="8" customWidth="1"/>
    <col min="11021" max="11024" width="3.6328125" style="8" customWidth="1"/>
    <col min="11025" max="11041" width="2.453125" style="8" customWidth="1"/>
    <col min="11042" max="11062" width="3.08984375" style="8" customWidth="1"/>
    <col min="11063" max="11264" width="9" style="8"/>
    <col min="11265" max="11265" width="3.26953125" style="8" customWidth="1"/>
    <col min="11266" max="11276" width="2.453125" style="8" customWidth="1"/>
    <col min="11277" max="11280" width="3.6328125" style="8" customWidth="1"/>
    <col min="11281" max="11297" width="2.453125" style="8" customWidth="1"/>
    <col min="11298" max="11318" width="3.08984375" style="8" customWidth="1"/>
    <col min="11319" max="11520" width="9" style="8"/>
    <col min="11521" max="11521" width="3.26953125" style="8" customWidth="1"/>
    <col min="11522" max="11532" width="2.453125" style="8" customWidth="1"/>
    <col min="11533" max="11536" width="3.6328125" style="8" customWidth="1"/>
    <col min="11537" max="11553" width="2.453125" style="8" customWidth="1"/>
    <col min="11554" max="11574" width="3.08984375" style="8" customWidth="1"/>
    <col min="11575" max="11776" width="9" style="8"/>
    <col min="11777" max="11777" width="3.26953125" style="8" customWidth="1"/>
    <col min="11778" max="11788" width="2.453125" style="8" customWidth="1"/>
    <col min="11789" max="11792" width="3.6328125" style="8" customWidth="1"/>
    <col min="11793" max="11809" width="2.453125" style="8" customWidth="1"/>
    <col min="11810" max="11830" width="3.08984375" style="8" customWidth="1"/>
    <col min="11831" max="12032" width="9" style="8"/>
    <col min="12033" max="12033" width="3.26953125" style="8" customWidth="1"/>
    <col min="12034" max="12044" width="2.453125" style="8" customWidth="1"/>
    <col min="12045" max="12048" width="3.6328125" style="8" customWidth="1"/>
    <col min="12049" max="12065" width="2.453125" style="8" customWidth="1"/>
    <col min="12066" max="12086" width="3.08984375" style="8" customWidth="1"/>
    <col min="12087" max="12288" width="9" style="8"/>
    <col min="12289" max="12289" width="3.26953125" style="8" customWidth="1"/>
    <col min="12290" max="12300" width="2.453125" style="8" customWidth="1"/>
    <col min="12301" max="12304" width="3.6328125" style="8" customWidth="1"/>
    <col min="12305" max="12321" width="2.453125" style="8" customWidth="1"/>
    <col min="12322" max="12342" width="3.08984375" style="8" customWidth="1"/>
    <col min="12343" max="12544" width="9" style="8"/>
    <col min="12545" max="12545" width="3.26953125" style="8" customWidth="1"/>
    <col min="12546" max="12556" width="2.453125" style="8" customWidth="1"/>
    <col min="12557" max="12560" width="3.6328125" style="8" customWidth="1"/>
    <col min="12561" max="12577" width="2.453125" style="8" customWidth="1"/>
    <col min="12578" max="12598" width="3.08984375" style="8" customWidth="1"/>
    <col min="12599" max="12800" width="9" style="8"/>
    <col min="12801" max="12801" width="3.26953125" style="8" customWidth="1"/>
    <col min="12802" max="12812" width="2.453125" style="8" customWidth="1"/>
    <col min="12813" max="12816" width="3.6328125" style="8" customWidth="1"/>
    <col min="12817" max="12833" width="2.453125" style="8" customWidth="1"/>
    <col min="12834" max="12854" width="3.08984375" style="8" customWidth="1"/>
    <col min="12855" max="13056" width="9" style="8"/>
    <col min="13057" max="13057" width="3.26953125" style="8" customWidth="1"/>
    <col min="13058" max="13068" width="2.453125" style="8" customWidth="1"/>
    <col min="13069" max="13072" width="3.6328125" style="8" customWidth="1"/>
    <col min="13073" max="13089" width="2.453125" style="8" customWidth="1"/>
    <col min="13090" max="13110" width="3.08984375" style="8" customWidth="1"/>
    <col min="13111" max="13312" width="9" style="8"/>
    <col min="13313" max="13313" width="3.26953125" style="8" customWidth="1"/>
    <col min="13314" max="13324" width="2.453125" style="8" customWidth="1"/>
    <col min="13325" max="13328" width="3.6328125" style="8" customWidth="1"/>
    <col min="13329" max="13345" width="2.453125" style="8" customWidth="1"/>
    <col min="13346" max="13366" width="3.08984375" style="8" customWidth="1"/>
    <col min="13367" max="13568" width="9" style="8"/>
    <col min="13569" max="13569" width="3.26953125" style="8" customWidth="1"/>
    <col min="13570" max="13580" width="2.453125" style="8" customWidth="1"/>
    <col min="13581" max="13584" width="3.6328125" style="8" customWidth="1"/>
    <col min="13585" max="13601" width="2.453125" style="8" customWidth="1"/>
    <col min="13602" max="13622" width="3.08984375" style="8" customWidth="1"/>
    <col min="13623" max="13824" width="9" style="8"/>
    <col min="13825" max="13825" width="3.26953125" style="8" customWidth="1"/>
    <col min="13826" max="13836" width="2.453125" style="8" customWidth="1"/>
    <col min="13837" max="13840" width="3.6328125" style="8" customWidth="1"/>
    <col min="13841" max="13857" width="2.453125" style="8" customWidth="1"/>
    <col min="13858" max="13878" width="3.08984375" style="8" customWidth="1"/>
    <col min="13879" max="14080" width="9" style="8"/>
    <col min="14081" max="14081" width="3.26953125" style="8" customWidth="1"/>
    <col min="14082" max="14092" width="2.453125" style="8" customWidth="1"/>
    <col min="14093" max="14096" width="3.6328125" style="8" customWidth="1"/>
    <col min="14097" max="14113" width="2.453125" style="8" customWidth="1"/>
    <col min="14114" max="14134" width="3.08984375" style="8" customWidth="1"/>
    <col min="14135" max="14336" width="9" style="8"/>
    <col min="14337" max="14337" width="3.26953125" style="8" customWidth="1"/>
    <col min="14338" max="14348" width="2.453125" style="8" customWidth="1"/>
    <col min="14349" max="14352" width="3.6328125" style="8" customWidth="1"/>
    <col min="14353" max="14369" width="2.453125" style="8" customWidth="1"/>
    <col min="14370" max="14390" width="3.08984375" style="8" customWidth="1"/>
    <col min="14391" max="14592" width="9" style="8"/>
    <col min="14593" max="14593" width="3.26953125" style="8" customWidth="1"/>
    <col min="14594" max="14604" width="2.453125" style="8" customWidth="1"/>
    <col min="14605" max="14608" width="3.6328125" style="8" customWidth="1"/>
    <col min="14609" max="14625" width="2.453125" style="8" customWidth="1"/>
    <col min="14626" max="14646" width="3.08984375" style="8" customWidth="1"/>
    <col min="14647" max="14848" width="9" style="8"/>
    <col min="14849" max="14849" width="3.26953125" style="8" customWidth="1"/>
    <col min="14850" max="14860" width="2.453125" style="8" customWidth="1"/>
    <col min="14861" max="14864" width="3.6328125" style="8" customWidth="1"/>
    <col min="14865" max="14881" width="2.453125" style="8" customWidth="1"/>
    <col min="14882" max="14902" width="3.08984375" style="8" customWidth="1"/>
    <col min="14903" max="15104" width="9" style="8"/>
    <col min="15105" max="15105" width="3.26953125" style="8" customWidth="1"/>
    <col min="15106" max="15116" width="2.453125" style="8" customWidth="1"/>
    <col min="15117" max="15120" width="3.6328125" style="8" customWidth="1"/>
    <col min="15121" max="15137" width="2.453125" style="8" customWidth="1"/>
    <col min="15138" max="15158" width="3.08984375" style="8" customWidth="1"/>
    <col min="15159" max="15360" width="9" style="8"/>
    <col min="15361" max="15361" width="3.26953125" style="8" customWidth="1"/>
    <col min="15362" max="15372" width="2.453125" style="8" customWidth="1"/>
    <col min="15373" max="15376" width="3.6328125" style="8" customWidth="1"/>
    <col min="15377" max="15393" width="2.453125" style="8" customWidth="1"/>
    <col min="15394" max="15414" width="3.08984375" style="8" customWidth="1"/>
    <col min="15415" max="15616" width="9" style="8"/>
    <col min="15617" max="15617" width="3.26953125" style="8" customWidth="1"/>
    <col min="15618" max="15628" width="2.453125" style="8" customWidth="1"/>
    <col min="15629" max="15632" width="3.6328125" style="8" customWidth="1"/>
    <col min="15633" max="15649" width="2.453125" style="8" customWidth="1"/>
    <col min="15650" max="15670" width="3.08984375" style="8" customWidth="1"/>
    <col min="15671" max="15872" width="9" style="8"/>
    <col min="15873" max="15873" width="3.26953125" style="8" customWidth="1"/>
    <col min="15874" max="15884" width="2.453125" style="8" customWidth="1"/>
    <col min="15885" max="15888" width="3.6328125" style="8" customWidth="1"/>
    <col min="15889" max="15905" width="2.453125" style="8" customWidth="1"/>
    <col min="15906" max="15926" width="3.08984375" style="8" customWidth="1"/>
    <col min="15927" max="16128" width="9" style="8"/>
    <col min="16129" max="16129" width="3.26953125" style="8" customWidth="1"/>
    <col min="16130" max="16140" width="2.453125" style="8" customWidth="1"/>
    <col min="16141" max="16144" width="3.6328125" style="8" customWidth="1"/>
    <col min="16145" max="16161" width="2.453125" style="8" customWidth="1"/>
    <col min="16162" max="16182" width="3.08984375" style="8" customWidth="1"/>
    <col min="16183" max="16384" width="9" style="8"/>
  </cols>
  <sheetData>
    <row r="1" spans="1:41" ht="33" customHeight="1">
      <c r="A1" s="189" t="s">
        <v>372</v>
      </c>
      <c r="U1" s="3188"/>
      <c r="V1" s="3188"/>
      <c r="W1" s="3188"/>
      <c r="X1" s="3188"/>
      <c r="Y1" s="3188"/>
      <c r="Z1" s="3188"/>
      <c r="AA1" s="3188"/>
      <c r="AB1" s="3188"/>
      <c r="AC1" s="3188"/>
      <c r="AD1" s="3188"/>
      <c r="AE1" s="3188"/>
      <c r="AF1" s="3188"/>
      <c r="AG1" s="3188"/>
    </row>
    <row r="2" spans="1:41" s="65" customFormat="1" ht="18.75" customHeight="1">
      <c r="A2" s="1734" t="s">
        <v>373</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66"/>
      <c r="AI2" s="66"/>
      <c r="AJ2" s="66"/>
      <c r="AK2" s="66"/>
      <c r="AL2" s="66"/>
      <c r="AM2" s="66"/>
      <c r="AN2" s="66"/>
      <c r="AO2" s="66"/>
    </row>
    <row r="3" spans="1:41" ht="18.75" customHeight="1">
      <c r="A3" s="1673" t="s">
        <v>98</v>
      </c>
      <c r="B3" s="1674"/>
      <c r="C3" s="1674"/>
      <c r="D3" s="1674"/>
      <c r="E3" s="1674"/>
      <c r="F3" s="1675"/>
      <c r="G3" s="3189"/>
      <c r="H3" s="3190"/>
      <c r="I3" s="3190"/>
      <c r="J3" s="3190"/>
      <c r="K3" s="3190"/>
      <c r="L3" s="3190"/>
      <c r="M3" s="3191"/>
      <c r="N3" s="1673" t="s">
        <v>97</v>
      </c>
      <c r="O3" s="1674"/>
      <c r="P3" s="1674"/>
      <c r="Q3" s="1675"/>
      <c r="R3" s="3192"/>
      <c r="S3" s="3193"/>
      <c r="T3" s="46" t="s">
        <v>96</v>
      </c>
      <c r="U3" s="1673" t="s">
        <v>95</v>
      </c>
      <c r="V3" s="1674"/>
      <c r="W3" s="1674"/>
      <c r="X3" s="1675"/>
      <c r="Y3" s="3189"/>
      <c r="Z3" s="3190"/>
      <c r="AA3" s="3190"/>
      <c r="AB3" s="3190"/>
      <c r="AC3" s="3190"/>
      <c r="AD3" s="3190"/>
      <c r="AE3" s="3190"/>
      <c r="AF3" s="3190"/>
      <c r="AG3" s="3191"/>
    </row>
    <row r="4" spans="1:41" ht="18.75" customHeight="1">
      <c r="A4" s="1673" t="s">
        <v>94</v>
      </c>
      <c r="B4" s="1674"/>
      <c r="C4" s="1675"/>
      <c r="D4" s="1770" t="s">
        <v>93</v>
      </c>
      <c r="E4" s="1737"/>
      <c r="F4" s="1737"/>
      <c r="G4" s="64"/>
      <c r="H4" s="1737"/>
      <c r="I4" s="1737"/>
      <c r="J4" s="63"/>
      <c r="K4" s="47"/>
      <c r="L4" s="14"/>
      <c r="M4" s="14"/>
      <c r="N4" s="47"/>
      <c r="O4" s="47"/>
      <c r="P4" s="47"/>
      <c r="Q4" s="14"/>
      <c r="R4" s="14"/>
      <c r="S4" s="47"/>
      <c r="T4" s="47"/>
      <c r="U4" s="14"/>
      <c r="V4" s="14"/>
      <c r="W4" s="46"/>
      <c r="X4" s="14" t="s">
        <v>92</v>
      </c>
      <c r="Y4" s="14"/>
      <c r="Z4" s="14"/>
      <c r="AA4" s="14"/>
      <c r="AB4" s="14" t="s">
        <v>73</v>
      </c>
      <c r="AC4" s="14"/>
      <c r="AD4" s="14"/>
      <c r="AE4" s="14" t="s">
        <v>72</v>
      </c>
      <c r="AF4" s="14" t="s">
        <v>91</v>
      </c>
      <c r="AG4" s="11"/>
    </row>
    <row r="5" spans="1:41" ht="18.75" customHeight="1">
      <c r="A5" s="1763" t="s">
        <v>88</v>
      </c>
      <c r="B5" s="1764"/>
      <c r="C5" s="1764"/>
      <c r="D5" s="1764"/>
      <c r="E5" s="1764"/>
      <c r="F5" s="1765"/>
      <c r="G5" s="3180"/>
      <c r="H5" s="3181"/>
      <c r="I5" s="3181"/>
      <c r="J5" s="3181"/>
      <c r="K5" s="3181"/>
      <c r="L5" s="3181"/>
      <c r="M5" s="3181"/>
      <c r="N5" s="3181"/>
      <c r="O5" s="3181"/>
      <c r="P5" s="3181"/>
      <c r="Q5" s="3181"/>
      <c r="R5" s="3181"/>
      <c r="S5" s="3181"/>
      <c r="T5" s="3182"/>
      <c r="U5" s="2048" t="s">
        <v>1074</v>
      </c>
      <c r="V5" s="3183"/>
      <c r="W5" s="3183"/>
      <c r="X5" s="3183"/>
      <c r="Y5" s="3184"/>
      <c r="Z5" s="3194" t="s">
        <v>0</v>
      </c>
      <c r="AA5" s="3195"/>
      <c r="AB5" s="3195"/>
      <c r="AC5" s="3195"/>
      <c r="AD5" s="3195"/>
      <c r="AE5" s="3195"/>
      <c r="AF5" s="3195"/>
      <c r="AG5" s="3196"/>
    </row>
    <row r="6" spans="1:41" ht="18.75" customHeight="1">
      <c r="A6" s="1766"/>
      <c r="B6" s="1767"/>
      <c r="C6" s="1767"/>
      <c r="D6" s="1767"/>
      <c r="E6" s="1767"/>
      <c r="F6" s="1768"/>
      <c r="G6" s="2796"/>
      <c r="H6" s="2797"/>
      <c r="I6" s="2797"/>
      <c r="J6" s="2797"/>
      <c r="K6" s="2797"/>
      <c r="L6" s="2797"/>
      <c r="M6" s="2797"/>
      <c r="N6" s="2797"/>
      <c r="O6" s="2797"/>
      <c r="P6" s="2797"/>
      <c r="Q6" s="2797"/>
      <c r="R6" s="2797"/>
      <c r="S6" s="2797"/>
      <c r="T6" s="2798"/>
      <c r="U6" s="3185"/>
      <c r="V6" s="3186"/>
      <c r="W6" s="3186"/>
      <c r="X6" s="3186"/>
      <c r="Y6" s="3187"/>
      <c r="Z6" s="3197"/>
      <c r="AA6" s="3198"/>
      <c r="AB6" s="3198"/>
      <c r="AC6" s="3198"/>
      <c r="AD6" s="3198"/>
      <c r="AE6" s="3198"/>
      <c r="AF6" s="3198"/>
      <c r="AG6" s="3199"/>
    </row>
    <row r="7" spans="1:41" ht="18.75" customHeight="1">
      <c r="A7" s="62" t="s">
        <v>87</v>
      </c>
      <c r="B7" s="1678"/>
      <c r="C7" s="1679"/>
      <c r="D7" s="1679"/>
      <c r="E7" s="1679"/>
      <c r="F7" s="1679"/>
      <c r="G7" s="1679"/>
      <c r="H7" s="1679"/>
      <c r="I7" s="1679"/>
      <c r="J7" s="1679"/>
      <c r="K7" s="1679"/>
      <c r="L7" s="1679"/>
      <c r="M7" s="1679"/>
      <c r="N7" s="1679"/>
      <c r="O7" s="3200"/>
      <c r="P7" s="25" t="s">
        <v>86</v>
      </c>
      <c r="Q7" s="48"/>
      <c r="R7" s="47"/>
      <c r="S7" s="47"/>
      <c r="T7" s="3181"/>
      <c r="U7" s="3181"/>
      <c r="V7" s="3181"/>
      <c r="W7" s="3181"/>
      <c r="X7" s="3181"/>
      <c r="Y7" s="3181"/>
      <c r="Z7" s="3181"/>
      <c r="AA7" s="3181"/>
      <c r="AB7" s="3181"/>
      <c r="AC7" s="3181"/>
      <c r="AD7" s="3181"/>
      <c r="AE7" s="3181"/>
      <c r="AF7" s="3181"/>
      <c r="AG7" s="3182"/>
    </row>
    <row r="8" spans="1:41" ht="18.75" customHeight="1">
      <c r="A8" s="60" t="s">
        <v>86</v>
      </c>
      <c r="B8" s="3201"/>
      <c r="C8" s="3202"/>
      <c r="D8" s="3202"/>
      <c r="E8" s="3202"/>
      <c r="F8" s="3202"/>
      <c r="G8" s="3202"/>
      <c r="H8" s="3202"/>
      <c r="I8" s="3202"/>
      <c r="J8" s="3202"/>
      <c r="K8" s="3202"/>
      <c r="L8" s="3202"/>
      <c r="M8" s="3202"/>
      <c r="N8" s="3202"/>
      <c r="O8" s="3203"/>
      <c r="P8" s="61" t="s">
        <v>85</v>
      </c>
      <c r="Q8" s="43"/>
      <c r="R8" s="1660"/>
      <c r="S8" s="9"/>
      <c r="T8" s="2794"/>
      <c r="U8" s="2794"/>
      <c r="V8" s="2794"/>
      <c r="W8" s="2794"/>
      <c r="X8" s="2794"/>
      <c r="Y8" s="2794"/>
      <c r="Z8" s="2794"/>
      <c r="AA8" s="2794"/>
      <c r="AB8" s="2794"/>
      <c r="AC8" s="2794"/>
      <c r="AD8" s="2794"/>
      <c r="AE8" s="2794"/>
      <c r="AF8" s="2794"/>
      <c r="AG8" s="2795"/>
    </row>
    <row r="9" spans="1:41" ht="18.75" customHeight="1">
      <c r="A9" s="60" t="s">
        <v>84</v>
      </c>
      <c r="B9" s="3201"/>
      <c r="C9" s="3202"/>
      <c r="D9" s="3202"/>
      <c r="E9" s="3202"/>
      <c r="F9" s="3202"/>
      <c r="G9" s="3202"/>
      <c r="H9" s="3202"/>
      <c r="I9" s="3202"/>
      <c r="J9" s="3202"/>
      <c r="K9" s="3202"/>
      <c r="L9" s="3202"/>
      <c r="M9" s="3202"/>
      <c r="N9" s="3202"/>
      <c r="O9" s="3203"/>
      <c r="P9" s="61" t="s">
        <v>83</v>
      </c>
      <c r="Q9" s="43"/>
      <c r="R9" s="1660"/>
      <c r="S9" s="9"/>
      <c r="T9" s="2794"/>
      <c r="U9" s="2794"/>
      <c r="V9" s="2794"/>
      <c r="W9" s="2794"/>
      <c r="X9" s="2794"/>
      <c r="Y9" s="2794"/>
      <c r="Z9" s="2794"/>
      <c r="AA9" s="2794"/>
      <c r="AB9" s="2794"/>
      <c r="AC9" s="2794"/>
      <c r="AD9" s="2794"/>
      <c r="AE9" s="2794"/>
      <c r="AF9" s="2794"/>
      <c r="AG9" s="2795"/>
    </row>
    <row r="10" spans="1:41" ht="18.75" customHeight="1" thickBot="1">
      <c r="A10" s="60"/>
      <c r="B10" s="3201"/>
      <c r="C10" s="3202"/>
      <c r="D10" s="3202"/>
      <c r="E10" s="3202"/>
      <c r="F10" s="3202"/>
      <c r="G10" s="3202"/>
      <c r="H10" s="3202"/>
      <c r="I10" s="3202"/>
      <c r="J10" s="3202"/>
      <c r="K10" s="3202"/>
      <c r="L10" s="3202"/>
      <c r="M10" s="3202"/>
      <c r="N10" s="3202"/>
      <c r="O10" s="3203"/>
      <c r="P10" s="61" t="s">
        <v>82</v>
      </c>
      <c r="Q10" s="43"/>
      <c r="R10" s="9"/>
      <c r="S10" s="9"/>
      <c r="T10" s="2794"/>
      <c r="U10" s="2794"/>
      <c r="V10" s="2794"/>
      <c r="W10" s="2797"/>
      <c r="X10" s="2797"/>
      <c r="Y10" s="2797"/>
      <c r="Z10" s="2797"/>
      <c r="AA10" s="2797"/>
      <c r="AB10" s="2797"/>
      <c r="AC10" s="2797"/>
      <c r="AD10" s="2797"/>
      <c r="AE10" s="2797"/>
      <c r="AF10" s="2797"/>
      <c r="AG10" s="2798"/>
    </row>
    <row r="11" spans="1:41" ht="18.75" customHeight="1" thickTop="1">
      <c r="A11" s="3204" t="s">
        <v>81</v>
      </c>
      <c r="B11" s="190" t="s">
        <v>68</v>
      </c>
      <c r="C11" s="191"/>
      <c r="D11" s="191"/>
      <c r="E11" s="191"/>
      <c r="F11" s="191" t="s">
        <v>64</v>
      </c>
      <c r="G11" s="191" t="s">
        <v>254</v>
      </c>
      <c r="H11" s="191"/>
      <c r="I11" s="191"/>
      <c r="J11" s="191"/>
      <c r="K11" s="191" t="s">
        <v>253</v>
      </c>
      <c r="L11" s="3206" t="s">
        <v>80</v>
      </c>
      <c r="M11" s="3207" t="s">
        <v>78</v>
      </c>
      <c r="N11" s="3207"/>
      <c r="O11" s="3207"/>
      <c r="P11" s="3207"/>
      <c r="Q11" s="3207"/>
      <c r="R11" s="3207"/>
      <c r="S11" s="3207"/>
      <c r="T11" s="3207"/>
      <c r="U11" s="3207"/>
      <c r="V11" s="192" t="s">
        <v>9</v>
      </c>
      <c r="W11" s="1764" t="s">
        <v>79</v>
      </c>
      <c r="X11" s="1764"/>
      <c r="Y11" s="1764"/>
      <c r="Z11" s="1764"/>
      <c r="AA11" s="1765"/>
      <c r="AB11" s="9"/>
      <c r="AC11" s="9"/>
      <c r="AD11" s="3181"/>
      <c r="AE11" s="9"/>
      <c r="AF11" s="9"/>
      <c r="AG11" s="3182"/>
    </row>
    <row r="12" spans="1:41" ht="18.75" customHeight="1">
      <c r="A12" s="3205"/>
      <c r="B12" s="1678" t="s">
        <v>70</v>
      </c>
      <c r="C12" s="1679"/>
      <c r="D12" s="1679"/>
      <c r="E12" s="1792"/>
      <c r="F12" s="3220" t="s">
        <v>68</v>
      </c>
      <c r="G12" s="3195"/>
      <c r="H12" s="3195"/>
      <c r="I12" s="3195"/>
      <c r="J12" s="146"/>
      <c r="K12" s="2912" t="s">
        <v>64</v>
      </c>
      <c r="L12" s="1740"/>
      <c r="M12" s="1679" t="s">
        <v>70</v>
      </c>
      <c r="N12" s="1679"/>
      <c r="O12" s="1679"/>
      <c r="P12" s="1792"/>
      <c r="Q12" s="3220" t="s">
        <v>68</v>
      </c>
      <c r="R12" s="3195"/>
      <c r="S12" s="3195"/>
      <c r="T12" s="3195"/>
      <c r="U12" s="146"/>
      <c r="V12" s="3222" t="s">
        <v>64</v>
      </c>
      <c r="W12" s="1767" t="s">
        <v>74</v>
      </c>
      <c r="X12" s="1767"/>
      <c r="Y12" s="1767"/>
      <c r="Z12" s="1767"/>
      <c r="AA12" s="1768"/>
      <c r="AB12" s="9"/>
      <c r="AC12" s="9"/>
      <c r="AD12" s="2797"/>
      <c r="AE12" s="9"/>
      <c r="AF12" s="9"/>
      <c r="AG12" s="2798"/>
    </row>
    <row r="13" spans="1:41" ht="18.75" customHeight="1">
      <c r="A13" s="3205"/>
      <c r="B13" s="1793"/>
      <c r="C13" s="1794"/>
      <c r="D13" s="1794"/>
      <c r="E13" s="1795"/>
      <c r="F13" s="3221"/>
      <c r="G13" s="3198"/>
      <c r="H13" s="3198"/>
      <c r="I13" s="3198"/>
      <c r="J13" s="32"/>
      <c r="K13" s="3199"/>
      <c r="L13" s="1740"/>
      <c r="M13" s="1794"/>
      <c r="N13" s="1794"/>
      <c r="O13" s="1794"/>
      <c r="P13" s="1795"/>
      <c r="Q13" s="3221"/>
      <c r="R13" s="3198"/>
      <c r="S13" s="3198"/>
      <c r="T13" s="3198"/>
      <c r="U13" s="32"/>
      <c r="V13" s="3223"/>
      <c r="W13" s="1764" t="s">
        <v>76</v>
      </c>
      <c r="X13" s="1764"/>
      <c r="Y13" s="1764"/>
      <c r="Z13" s="1764"/>
      <c r="AA13" s="1765"/>
      <c r="AB13" s="3181"/>
      <c r="AC13" s="3181"/>
      <c r="AD13" s="47"/>
      <c r="AE13" s="3181"/>
      <c r="AF13" s="3181"/>
      <c r="AG13" s="46"/>
    </row>
    <row r="14" spans="1:41" ht="18.75" customHeight="1">
      <c r="A14" s="3205"/>
      <c r="B14" s="22" t="s">
        <v>374</v>
      </c>
      <c r="C14" s="137"/>
      <c r="D14" s="137"/>
      <c r="E14" s="137"/>
      <c r="F14" s="137"/>
      <c r="G14" s="137"/>
      <c r="H14" s="137"/>
      <c r="I14" s="33"/>
      <c r="J14" s="33"/>
      <c r="K14" s="29" t="s">
        <v>64</v>
      </c>
      <c r="L14" s="1740"/>
      <c r="M14" s="48" t="s">
        <v>375</v>
      </c>
      <c r="N14" s="149"/>
      <c r="O14" s="149"/>
      <c r="P14" s="149"/>
      <c r="Q14" s="149"/>
      <c r="R14" s="149"/>
      <c r="S14" s="149"/>
      <c r="T14" s="148"/>
      <c r="U14" s="148"/>
      <c r="V14" s="193" t="s">
        <v>64</v>
      </c>
      <c r="W14" s="44"/>
      <c r="X14" s="44"/>
      <c r="Y14" s="44"/>
      <c r="Z14" s="44"/>
      <c r="AA14" s="194"/>
      <c r="AB14" s="2793"/>
      <c r="AC14" s="2794"/>
      <c r="AD14" s="9" t="s">
        <v>73</v>
      </c>
      <c r="AE14" s="2794"/>
      <c r="AF14" s="2794"/>
      <c r="AG14" s="42" t="s">
        <v>72</v>
      </c>
    </row>
    <row r="15" spans="1:41" ht="18.75" customHeight="1" thickBot="1">
      <c r="A15" s="3205"/>
      <c r="B15" s="3208" t="s">
        <v>376</v>
      </c>
      <c r="C15" s="3209"/>
      <c r="D15" s="3209"/>
      <c r="E15" s="3209"/>
      <c r="F15" s="3209"/>
      <c r="G15" s="3209"/>
      <c r="H15" s="3209"/>
      <c r="I15" s="3209"/>
      <c r="J15" s="3209"/>
      <c r="K15" s="3210"/>
      <c r="L15" s="1740"/>
      <c r="M15" s="22" t="s">
        <v>65</v>
      </c>
      <c r="N15" s="14"/>
      <c r="O15" s="14"/>
      <c r="P15" s="14"/>
      <c r="Q15" s="14"/>
      <c r="R15" s="14"/>
      <c r="S15" s="14"/>
      <c r="T15" s="30"/>
      <c r="U15" s="30"/>
      <c r="V15" s="195" t="s">
        <v>64</v>
      </c>
      <c r="W15" s="1743" t="s">
        <v>74</v>
      </c>
      <c r="X15" s="1743"/>
      <c r="Y15" s="1743"/>
      <c r="Z15" s="1743"/>
      <c r="AA15" s="1744"/>
      <c r="AB15" s="9"/>
      <c r="AC15" s="9"/>
      <c r="AD15" s="9"/>
      <c r="AE15" s="9"/>
      <c r="AF15" s="9"/>
      <c r="AG15" s="42"/>
    </row>
    <row r="16" spans="1:41" ht="18.75" customHeight="1" thickTop="1">
      <c r="A16" s="3205"/>
      <c r="B16" s="3211"/>
      <c r="C16" s="3209"/>
      <c r="D16" s="3209"/>
      <c r="E16" s="3209"/>
      <c r="F16" s="3209"/>
      <c r="G16" s="3209"/>
      <c r="H16" s="3209"/>
      <c r="I16" s="3209"/>
      <c r="J16" s="3209"/>
      <c r="K16" s="3210"/>
      <c r="L16" s="1740"/>
      <c r="M16" s="48"/>
      <c r="N16" s="149"/>
      <c r="O16" s="149"/>
      <c r="P16" s="149"/>
      <c r="Q16" s="149"/>
      <c r="R16" s="149"/>
      <c r="S16" s="149"/>
      <c r="T16" s="148"/>
      <c r="U16" s="148"/>
      <c r="V16" s="193"/>
      <c r="W16" s="3212" t="s">
        <v>48</v>
      </c>
      <c r="X16" s="3214" t="s">
        <v>71</v>
      </c>
      <c r="Y16" s="3215"/>
      <c r="Z16" s="3215"/>
      <c r="AA16" s="3215"/>
      <c r="AB16" s="3215"/>
      <c r="AC16" s="3215"/>
      <c r="AD16" s="3215"/>
      <c r="AE16" s="3215"/>
      <c r="AF16" s="3215"/>
      <c r="AG16" s="3216"/>
    </row>
    <row r="17" spans="1:45" ht="18.75" customHeight="1" thickBot="1">
      <c r="A17" s="3205"/>
      <c r="B17" s="3211"/>
      <c r="C17" s="3209"/>
      <c r="D17" s="3209"/>
      <c r="E17" s="3209"/>
      <c r="F17" s="3209"/>
      <c r="G17" s="3209"/>
      <c r="H17" s="3209"/>
      <c r="I17" s="3209"/>
      <c r="J17" s="3209"/>
      <c r="K17" s="3210"/>
      <c r="L17" s="1740"/>
      <c r="M17" s="48"/>
      <c r="N17" s="47"/>
      <c r="O17" s="47"/>
      <c r="P17" s="47"/>
      <c r="Q17" s="47"/>
      <c r="R17" s="47"/>
      <c r="S17" s="47"/>
      <c r="T17" s="146"/>
      <c r="U17" s="146"/>
      <c r="V17" s="193"/>
      <c r="W17" s="3213"/>
      <c r="X17" s="3217"/>
      <c r="Y17" s="3218"/>
      <c r="Z17" s="3218"/>
      <c r="AA17" s="3218"/>
      <c r="AB17" s="3218"/>
      <c r="AC17" s="3218"/>
      <c r="AD17" s="3218"/>
      <c r="AE17" s="3218"/>
      <c r="AF17" s="3218"/>
      <c r="AG17" s="3219"/>
    </row>
    <row r="18" spans="1:45" ht="18.75" customHeight="1">
      <c r="A18" s="3241" t="s">
        <v>377</v>
      </c>
      <c r="B18" s="3244" t="s">
        <v>62</v>
      </c>
      <c r="C18" s="3245"/>
      <c r="D18" s="3248" t="s">
        <v>61</v>
      </c>
      <c r="E18" s="3249" t="s">
        <v>39</v>
      </c>
      <c r="F18" s="1722" t="s">
        <v>378</v>
      </c>
      <c r="G18" s="3252"/>
      <c r="H18" s="3252"/>
      <c r="I18" s="3252"/>
      <c r="J18" s="3252"/>
      <c r="K18" s="3252"/>
      <c r="L18" s="3252"/>
      <c r="M18" s="3252"/>
      <c r="N18" s="3252"/>
      <c r="O18" s="3252"/>
      <c r="P18" s="3252"/>
      <c r="Q18" s="3252"/>
      <c r="R18" s="3253"/>
      <c r="S18" s="3257" t="s">
        <v>3</v>
      </c>
      <c r="T18" s="3258"/>
      <c r="U18" s="3258"/>
      <c r="V18" s="3258"/>
      <c r="W18" s="3258"/>
      <c r="X18" s="3258"/>
      <c r="Y18" s="3258"/>
      <c r="Z18" s="3258"/>
      <c r="AA18" s="3258"/>
      <c r="AB18" s="3258"/>
      <c r="AC18" s="3258"/>
      <c r="AD18" s="3258"/>
      <c r="AE18" s="3258"/>
      <c r="AF18" s="3258"/>
      <c r="AG18" s="3259"/>
    </row>
    <row r="19" spans="1:45" ht="18.75" customHeight="1">
      <c r="A19" s="3242"/>
      <c r="B19" s="3246"/>
      <c r="C19" s="3247"/>
      <c r="D19" s="2634"/>
      <c r="E19" s="3250"/>
      <c r="F19" s="3254"/>
      <c r="G19" s="3255"/>
      <c r="H19" s="3255"/>
      <c r="I19" s="3255"/>
      <c r="J19" s="3255"/>
      <c r="K19" s="3255"/>
      <c r="L19" s="3255"/>
      <c r="M19" s="3255"/>
      <c r="N19" s="3255"/>
      <c r="O19" s="3255"/>
      <c r="P19" s="3255"/>
      <c r="Q19" s="3255"/>
      <c r="R19" s="3256"/>
      <c r="S19" s="3260"/>
      <c r="T19" s="3261"/>
      <c r="U19" s="3261"/>
      <c r="V19" s="3261"/>
      <c r="W19" s="3261"/>
      <c r="X19" s="3261"/>
      <c r="Y19" s="3261"/>
      <c r="Z19" s="3261"/>
      <c r="AA19" s="3261"/>
      <c r="AB19" s="3261"/>
      <c r="AC19" s="3261"/>
      <c r="AD19" s="3261"/>
      <c r="AE19" s="3261"/>
      <c r="AF19" s="3261"/>
      <c r="AG19" s="3262"/>
    </row>
    <row r="20" spans="1:45" ht="18.75" customHeight="1">
      <c r="A20" s="3242"/>
      <c r="B20" s="3224" t="s">
        <v>57</v>
      </c>
      <c r="C20" s="3225"/>
      <c r="D20" s="2634"/>
      <c r="E20" s="3250"/>
      <c r="F20" s="1673" t="s">
        <v>58</v>
      </c>
      <c r="G20" s="3228"/>
      <c r="H20" s="3228"/>
      <c r="I20" s="3228"/>
      <c r="J20" s="3228"/>
      <c r="K20" s="3228"/>
      <c r="L20" s="3228"/>
      <c r="M20" s="3228"/>
      <c r="N20" s="3228"/>
      <c r="O20" s="3228"/>
      <c r="P20" s="3228"/>
      <c r="Q20" s="3228"/>
      <c r="R20" s="3229"/>
      <c r="S20" s="3238"/>
      <c r="T20" s="3239"/>
      <c r="U20" s="3239"/>
      <c r="V20" s="3239"/>
      <c r="W20" s="3239"/>
      <c r="X20" s="3239"/>
      <c r="Y20" s="3239"/>
      <c r="Z20" s="3239"/>
      <c r="AA20" s="3239"/>
      <c r="AB20" s="3239"/>
      <c r="AC20" s="3239"/>
      <c r="AD20" s="3239"/>
      <c r="AE20" s="3239"/>
      <c r="AF20" s="3239"/>
      <c r="AG20" s="3231" t="s">
        <v>15</v>
      </c>
    </row>
    <row r="21" spans="1:45" ht="18.75" customHeight="1">
      <c r="A21" s="3242"/>
      <c r="B21" s="3224"/>
      <c r="C21" s="3225"/>
      <c r="D21" s="2634"/>
      <c r="E21" s="3250"/>
      <c r="F21" s="3230"/>
      <c r="G21" s="3228"/>
      <c r="H21" s="3228"/>
      <c r="I21" s="3228"/>
      <c r="J21" s="3228"/>
      <c r="K21" s="3228"/>
      <c r="L21" s="3228"/>
      <c r="M21" s="3228"/>
      <c r="N21" s="3228"/>
      <c r="O21" s="3228"/>
      <c r="P21" s="3228"/>
      <c r="Q21" s="3228"/>
      <c r="R21" s="3229"/>
      <c r="S21" s="3260"/>
      <c r="T21" s="3261"/>
      <c r="U21" s="3261"/>
      <c r="V21" s="3261"/>
      <c r="W21" s="3261"/>
      <c r="X21" s="3261"/>
      <c r="Y21" s="3261"/>
      <c r="Z21" s="3261"/>
      <c r="AA21" s="3261"/>
      <c r="AB21" s="3261"/>
      <c r="AC21" s="3261"/>
      <c r="AD21" s="3261"/>
      <c r="AE21" s="3261"/>
      <c r="AF21" s="3261"/>
      <c r="AG21" s="3262"/>
    </row>
    <row r="22" spans="1:45" ht="18.75" customHeight="1">
      <c r="A22" s="3242"/>
      <c r="B22" s="3224" t="s">
        <v>54</v>
      </c>
      <c r="C22" s="3225"/>
      <c r="D22" s="2634"/>
      <c r="E22" s="3250"/>
      <c r="F22" s="1673" t="s">
        <v>56</v>
      </c>
      <c r="G22" s="3228"/>
      <c r="H22" s="3228"/>
      <c r="I22" s="3228"/>
      <c r="J22" s="3228"/>
      <c r="K22" s="3228"/>
      <c r="L22" s="3228"/>
      <c r="M22" s="3228"/>
      <c r="N22" s="3228"/>
      <c r="O22" s="3228"/>
      <c r="P22" s="3228"/>
      <c r="Q22" s="3228"/>
      <c r="R22" s="3229"/>
      <c r="S22" s="48"/>
      <c r="T22" s="47"/>
      <c r="U22" s="47"/>
      <c r="V22" s="47"/>
      <c r="W22" s="47"/>
      <c r="X22" s="47"/>
      <c r="Y22" s="47"/>
      <c r="Z22" s="47"/>
      <c r="AA22" s="47"/>
      <c r="AB22" s="47"/>
      <c r="AC22" s="47"/>
      <c r="AD22" s="47"/>
      <c r="AE22" s="47"/>
      <c r="AF22" s="47"/>
      <c r="AG22" s="3231" t="s">
        <v>15</v>
      </c>
    </row>
    <row r="23" spans="1:45" ht="18.75" customHeight="1">
      <c r="A23" s="3242"/>
      <c r="B23" s="3226"/>
      <c r="C23" s="3227"/>
      <c r="D23" s="2634"/>
      <c r="E23" s="3251"/>
      <c r="F23" s="3230"/>
      <c r="G23" s="3228"/>
      <c r="H23" s="3228"/>
      <c r="I23" s="3228"/>
      <c r="J23" s="3228"/>
      <c r="K23" s="3228"/>
      <c r="L23" s="3228"/>
      <c r="M23" s="3228"/>
      <c r="N23" s="3228"/>
      <c r="O23" s="3228"/>
      <c r="P23" s="3228"/>
      <c r="Q23" s="3228"/>
      <c r="R23" s="3229"/>
      <c r="S23" s="58"/>
      <c r="T23" s="23"/>
      <c r="U23" s="23"/>
      <c r="V23" s="23"/>
      <c r="W23" s="23"/>
      <c r="X23" s="23"/>
      <c r="Y23" s="23"/>
      <c r="Z23" s="23"/>
      <c r="AA23" s="23"/>
      <c r="AB23" s="23"/>
      <c r="AC23" s="23"/>
      <c r="AD23" s="23"/>
      <c r="AE23" s="23"/>
      <c r="AF23" s="23"/>
      <c r="AG23" s="3232"/>
    </row>
    <row r="24" spans="1:45" ht="18.75" customHeight="1">
      <c r="A24" s="3242"/>
      <c r="B24" s="3224" t="s">
        <v>53</v>
      </c>
      <c r="C24" s="3225"/>
      <c r="D24" s="2634"/>
      <c r="E24" s="2625" t="s">
        <v>52</v>
      </c>
      <c r="F24" s="2618"/>
      <c r="G24" s="2618"/>
      <c r="H24" s="2618"/>
      <c r="I24" s="2618"/>
      <c r="J24" s="2618"/>
      <c r="K24" s="2618"/>
      <c r="L24" s="2618"/>
      <c r="M24" s="2618"/>
      <c r="N24" s="2618"/>
      <c r="O24" s="2618"/>
      <c r="P24" s="2618"/>
      <c r="Q24" s="2618"/>
      <c r="R24" s="2626"/>
      <c r="S24" s="3238"/>
      <c r="T24" s="3239"/>
      <c r="U24" s="3239"/>
      <c r="V24" s="3239"/>
      <c r="W24" s="3239"/>
      <c r="X24" s="3239"/>
      <c r="Y24" s="3239"/>
      <c r="Z24" s="3239"/>
      <c r="AA24" s="3239"/>
      <c r="AB24" s="3239"/>
      <c r="AC24" s="3239"/>
      <c r="AD24" s="3239"/>
      <c r="AE24" s="3239"/>
      <c r="AF24" s="3239"/>
      <c r="AG24" s="3231" t="s">
        <v>15</v>
      </c>
    </row>
    <row r="25" spans="1:45" ht="18.75" customHeight="1" thickBot="1">
      <c r="A25" s="3243"/>
      <c r="B25" s="3233"/>
      <c r="C25" s="3234"/>
      <c r="D25" s="2646"/>
      <c r="E25" s="3235"/>
      <c r="F25" s="3236"/>
      <c r="G25" s="3236"/>
      <c r="H25" s="3236"/>
      <c r="I25" s="3236"/>
      <c r="J25" s="3236"/>
      <c r="K25" s="3236"/>
      <c r="L25" s="3236"/>
      <c r="M25" s="3236"/>
      <c r="N25" s="3236"/>
      <c r="O25" s="3236"/>
      <c r="P25" s="3236"/>
      <c r="Q25" s="3236"/>
      <c r="R25" s="3237"/>
      <c r="S25" s="3235"/>
      <c r="T25" s="3236"/>
      <c r="U25" s="3236"/>
      <c r="V25" s="3236"/>
      <c r="W25" s="3236"/>
      <c r="X25" s="3236"/>
      <c r="Y25" s="3236"/>
      <c r="Z25" s="3236"/>
      <c r="AA25" s="3236"/>
      <c r="AB25" s="3236"/>
      <c r="AC25" s="3236"/>
      <c r="AD25" s="3236"/>
      <c r="AE25" s="3236"/>
      <c r="AF25" s="3236"/>
      <c r="AG25" s="3240"/>
    </row>
    <row r="26" spans="1:45" ht="18.75" customHeight="1">
      <c r="A26" s="3263" t="s">
        <v>379</v>
      </c>
      <c r="B26" s="3263"/>
      <c r="C26" s="3263"/>
      <c r="D26" s="3263"/>
      <c r="E26" s="3264" t="s">
        <v>50</v>
      </c>
      <c r="F26" s="3264"/>
      <c r="G26" s="3264"/>
      <c r="H26" s="3266" t="s">
        <v>1660</v>
      </c>
      <c r="I26" s="3267"/>
      <c r="J26" s="3267"/>
      <c r="K26" s="3267"/>
      <c r="L26" s="3267"/>
      <c r="M26" s="3268"/>
      <c r="N26" s="2859" t="s">
        <v>247</v>
      </c>
      <c r="O26" s="2860"/>
      <c r="P26" s="2860"/>
      <c r="Q26" s="2860"/>
      <c r="R26" s="3179"/>
      <c r="S26" s="3266" t="s">
        <v>1046</v>
      </c>
      <c r="T26" s="3267"/>
      <c r="U26" s="3267"/>
      <c r="V26" s="3267"/>
      <c r="W26" s="3267"/>
      <c r="X26" s="3268"/>
      <c r="Y26" s="2859" t="s">
        <v>46</v>
      </c>
      <c r="Z26" s="2860"/>
      <c r="AA26" s="2860"/>
      <c r="AB26" s="2860"/>
      <c r="AC26" s="2860"/>
      <c r="AD26" s="2860"/>
      <c r="AE26" s="2860"/>
      <c r="AF26" s="2860"/>
      <c r="AG26" s="3179"/>
      <c r="AH26" s="9"/>
      <c r="AI26" s="9"/>
      <c r="AJ26" s="9"/>
      <c r="AK26" s="9"/>
    </row>
    <row r="27" spans="1:45" ht="18.75" customHeight="1">
      <c r="A27" s="1990" t="s">
        <v>45</v>
      </c>
      <c r="B27" s="1990"/>
      <c r="C27" s="1990"/>
      <c r="D27" s="1990"/>
      <c r="E27" s="3265"/>
      <c r="F27" s="3265"/>
      <c r="G27" s="3265"/>
      <c r="H27" s="3269" t="s">
        <v>44</v>
      </c>
      <c r="I27" s="3270"/>
      <c r="J27" s="3270"/>
      <c r="K27" s="3270"/>
      <c r="L27" s="3270"/>
      <c r="M27" s="3271"/>
      <c r="N27" s="1770" t="s">
        <v>44</v>
      </c>
      <c r="O27" s="1737"/>
      <c r="P27" s="1737"/>
      <c r="Q27" s="1737"/>
      <c r="R27" s="1738"/>
      <c r="S27" s="3269" t="s">
        <v>44</v>
      </c>
      <c r="T27" s="3270"/>
      <c r="U27" s="3270"/>
      <c r="V27" s="3270"/>
      <c r="W27" s="3270"/>
      <c r="X27" s="3271"/>
      <c r="Y27" s="1770" t="s">
        <v>44</v>
      </c>
      <c r="Z27" s="1737"/>
      <c r="AA27" s="1737"/>
      <c r="AB27" s="1737"/>
      <c r="AC27" s="1737"/>
      <c r="AD27" s="1737"/>
      <c r="AE27" s="1737"/>
      <c r="AF27" s="1737"/>
      <c r="AG27" s="1738"/>
      <c r="AH27" s="9"/>
      <c r="AI27" s="9"/>
      <c r="AJ27" s="9"/>
      <c r="AK27" s="9"/>
      <c r="AL27" s="9"/>
      <c r="AM27" s="9"/>
      <c r="AN27" s="9"/>
      <c r="AO27" s="9"/>
      <c r="AP27" s="9"/>
      <c r="AQ27" s="9"/>
      <c r="AR27" s="9"/>
      <c r="AS27" s="9"/>
    </row>
    <row r="28" spans="1:45" ht="18.75" customHeight="1">
      <c r="A28" s="1740" t="s">
        <v>43</v>
      </c>
      <c r="B28" s="2644" t="s">
        <v>1095</v>
      </c>
      <c r="C28" s="2634"/>
      <c r="D28" s="18"/>
      <c r="E28" s="1735" t="s">
        <v>42</v>
      </c>
      <c r="F28" s="1736"/>
      <c r="G28" s="1736"/>
      <c r="H28" s="1736"/>
      <c r="I28" s="1736"/>
      <c r="J28" s="1736"/>
      <c r="K28" s="1736"/>
      <c r="L28" s="1736"/>
      <c r="M28" s="1736"/>
      <c r="N28" s="1846"/>
      <c r="O28" s="1735" t="s">
        <v>41</v>
      </c>
      <c r="P28" s="1736"/>
      <c r="Q28" s="1736"/>
      <c r="R28" s="1846"/>
      <c r="S28" s="1735" t="s">
        <v>40</v>
      </c>
      <c r="T28" s="1736"/>
      <c r="U28" s="1736"/>
      <c r="V28" s="1736"/>
      <c r="W28" s="1736"/>
      <c r="X28" s="1736"/>
      <c r="Y28" s="1736"/>
      <c r="Z28" s="1736"/>
      <c r="AA28" s="1736"/>
      <c r="AB28" s="1736"/>
      <c r="AC28" s="1736"/>
      <c r="AD28" s="1736"/>
      <c r="AE28" s="1736"/>
      <c r="AF28" s="1736"/>
      <c r="AG28" s="1846"/>
    </row>
    <row r="29" spans="1:45" ht="18.75" customHeight="1">
      <c r="A29" s="1740"/>
      <c r="B29" s="2644"/>
      <c r="C29" s="2634"/>
      <c r="D29" s="3283" t="s">
        <v>39</v>
      </c>
      <c r="E29" s="1763" t="s">
        <v>38</v>
      </c>
      <c r="F29" s="1764"/>
      <c r="G29" s="1764"/>
      <c r="H29" s="1764"/>
      <c r="I29" s="1764"/>
      <c r="J29" s="1764"/>
      <c r="K29" s="1764"/>
      <c r="L29" s="1764"/>
      <c r="M29" s="1764"/>
      <c r="N29" s="1764"/>
      <c r="O29" s="3238"/>
      <c r="P29" s="3239"/>
      <c r="Q29" s="3239"/>
      <c r="R29" s="3182" t="s">
        <v>9</v>
      </c>
      <c r="S29" s="3238"/>
      <c r="T29" s="3239"/>
      <c r="U29" s="3239"/>
      <c r="V29" s="3239"/>
      <c r="W29" s="3239"/>
      <c r="X29" s="3239"/>
      <c r="Y29" s="3239"/>
      <c r="Z29" s="3239"/>
      <c r="AA29" s="3239"/>
      <c r="AB29" s="3239"/>
      <c r="AC29" s="3239"/>
      <c r="AD29" s="3239"/>
      <c r="AE29" s="3239"/>
      <c r="AF29" s="3239"/>
      <c r="AG29" s="46"/>
    </row>
    <row r="30" spans="1:45" ht="18.75" customHeight="1">
      <c r="A30" s="1740"/>
      <c r="B30" s="2644"/>
      <c r="C30" s="2634"/>
      <c r="D30" s="3284"/>
      <c r="E30" s="3287"/>
      <c r="F30" s="3288"/>
      <c r="G30" s="3288"/>
      <c r="H30" s="3288"/>
      <c r="I30" s="3288"/>
      <c r="J30" s="3288"/>
      <c r="K30" s="3288"/>
      <c r="L30" s="3288"/>
      <c r="M30" s="3288"/>
      <c r="N30" s="3288"/>
      <c r="O30" s="3291"/>
      <c r="P30" s="3292"/>
      <c r="Q30" s="3292"/>
      <c r="R30" s="3293"/>
      <c r="S30" s="3272"/>
      <c r="T30" s="3273"/>
      <c r="U30" s="3273"/>
      <c r="V30" s="3273"/>
      <c r="W30" s="3273"/>
      <c r="X30" s="3273"/>
      <c r="Y30" s="3273"/>
      <c r="Z30" s="3273"/>
      <c r="AA30" s="3273"/>
      <c r="AB30" s="3273"/>
      <c r="AC30" s="3273"/>
      <c r="AD30" s="3273"/>
      <c r="AE30" s="3273"/>
      <c r="AF30" s="3273"/>
      <c r="AG30" s="42" t="s">
        <v>15</v>
      </c>
    </row>
    <row r="31" spans="1:45" ht="18.75" customHeight="1">
      <c r="A31" s="1740"/>
      <c r="B31" s="2644"/>
      <c r="C31" s="2634"/>
      <c r="D31" s="3285"/>
      <c r="E31" s="3289"/>
      <c r="F31" s="3290"/>
      <c r="G31" s="3290"/>
      <c r="H31" s="3290"/>
      <c r="I31" s="3290"/>
      <c r="J31" s="3290"/>
      <c r="K31" s="3290"/>
      <c r="L31" s="3290"/>
      <c r="M31" s="3290"/>
      <c r="N31" s="3290"/>
      <c r="O31" s="3260"/>
      <c r="P31" s="3261"/>
      <c r="Q31" s="3261"/>
      <c r="R31" s="3294"/>
      <c r="S31" s="3274"/>
      <c r="T31" s="3275"/>
      <c r="U31" s="3275"/>
      <c r="V31" s="3275"/>
      <c r="W31" s="3275"/>
      <c r="X31" s="3275"/>
      <c r="Y31" s="3275"/>
      <c r="Z31" s="3275"/>
      <c r="AA31" s="3275"/>
      <c r="AB31" s="3275"/>
      <c r="AC31" s="3275"/>
      <c r="AD31" s="3275"/>
      <c r="AE31" s="3275"/>
      <c r="AF31" s="3275"/>
      <c r="AG31" s="12"/>
    </row>
    <row r="32" spans="1:45" ht="18.75" customHeight="1">
      <c r="A32" s="1740"/>
      <c r="B32" s="2644"/>
      <c r="C32" s="2634"/>
      <c r="D32" s="3285"/>
      <c r="E32" s="2048" t="s">
        <v>32</v>
      </c>
      <c r="F32" s="3276"/>
      <c r="G32" s="3276"/>
      <c r="H32" s="3276"/>
      <c r="I32" s="3276"/>
      <c r="J32" s="3276"/>
      <c r="K32" s="3276"/>
      <c r="L32" s="3276"/>
      <c r="M32" s="3276"/>
      <c r="N32" s="3276"/>
      <c r="O32" s="3276"/>
      <c r="P32" s="3276"/>
      <c r="Q32" s="3276"/>
      <c r="R32" s="3277"/>
      <c r="S32" s="3238"/>
      <c r="T32" s="3239"/>
      <c r="U32" s="3239"/>
      <c r="V32" s="3239"/>
      <c r="W32" s="3239"/>
      <c r="X32" s="3239"/>
      <c r="Y32" s="3239"/>
      <c r="Z32" s="3239"/>
      <c r="AA32" s="3239"/>
      <c r="AB32" s="3239"/>
      <c r="AC32" s="3239"/>
      <c r="AD32" s="3239"/>
      <c r="AE32" s="3239"/>
      <c r="AF32" s="3239"/>
      <c r="AG32" s="46"/>
      <c r="AJ32" s="9"/>
      <c r="AK32" s="9"/>
    </row>
    <row r="33" spans="1:41" ht="18.75" customHeight="1">
      <c r="A33" s="1740"/>
      <c r="B33" s="2644"/>
      <c r="C33" s="2634"/>
      <c r="D33" s="3285"/>
      <c r="E33" s="3250"/>
      <c r="F33" s="3278"/>
      <c r="G33" s="3278"/>
      <c r="H33" s="3278"/>
      <c r="I33" s="3278"/>
      <c r="J33" s="3278"/>
      <c r="K33" s="3278"/>
      <c r="L33" s="3278"/>
      <c r="M33" s="3278"/>
      <c r="N33" s="3278"/>
      <c r="O33" s="3278"/>
      <c r="P33" s="3278"/>
      <c r="Q33" s="3278"/>
      <c r="R33" s="3279"/>
      <c r="S33" s="3272"/>
      <c r="T33" s="3273"/>
      <c r="U33" s="3273"/>
      <c r="V33" s="3273"/>
      <c r="W33" s="3273"/>
      <c r="X33" s="3273"/>
      <c r="Y33" s="3273"/>
      <c r="Z33" s="3273"/>
      <c r="AA33" s="3273"/>
      <c r="AB33" s="3273"/>
      <c r="AC33" s="3273"/>
      <c r="AD33" s="3273"/>
      <c r="AE33" s="3273"/>
      <c r="AF33" s="3273"/>
      <c r="AG33" s="42" t="s">
        <v>15</v>
      </c>
    </row>
    <row r="34" spans="1:41" ht="18.75" customHeight="1">
      <c r="A34" s="1740"/>
      <c r="B34" s="2644"/>
      <c r="C34" s="2634"/>
      <c r="D34" s="3286"/>
      <c r="E34" s="3251"/>
      <c r="F34" s="3280"/>
      <c r="G34" s="3280"/>
      <c r="H34" s="3280"/>
      <c r="I34" s="3280"/>
      <c r="J34" s="3280"/>
      <c r="K34" s="3280"/>
      <c r="L34" s="3280"/>
      <c r="M34" s="3280"/>
      <c r="N34" s="3280"/>
      <c r="O34" s="3280"/>
      <c r="P34" s="3280"/>
      <c r="Q34" s="3280"/>
      <c r="R34" s="3281"/>
      <c r="S34" s="3274"/>
      <c r="T34" s="3275"/>
      <c r="U34" s="3275"/>
      <c r="V34" s="3275"/>
      <c r="W34" s="3275"/>
      <c r="X34" s="3275"/>
      <c r="Y34" s="3275"/>
      <c r="Z34" s="3275"/>
      <c r="AA34" s="3275"/>
      <c r="AB34" s="3275"/>
      <c r="AC34" s="3275"/>
      <c r="AD34" s="3275"/>
      <c r="AE34" s="3275"/>
      <c r="AF34" s="3275"/>
      <c r="AG34" s="12"/>
    </row>
    <row r="35" spans="1:41" ht="18.75" customHeight="1">
      <c r="A35" s="1772"/>
      <c r="B35" s="3282"/>
      <c r="C35" s="1759"/>
      <c r="D35" s="1770" t="s">
        <v>24</v>
      </c>
      <c r="E35" s="1737"/>
      <c r="F35" s="1737"/>
      <c r="G35" s="1737"/>
      <c r="H35" s="1737"/>
      <c r="I35" s="1737"/>
      <c r="J35" s="1737"/>
      <c r="K35" s="1737"/>
      <c r="L35" s="1737"/>
      <c r="M35" s="1737"/>
      <c r="N35" s="1737"/>
      <c r="O35" s="1737"/>
      <c r="P35" s="1737"/>
      <c r="Q35" s="1737"/>
      <c r="R35" s="1738"/>
      <c r="S35" s="3295"/>
      <c r="T35" s="3296"/>
      <c r="U35" s="3296"/>
      <c r="V35" s="3296"/>
      <c r="W35" s="3296"/>
      <c r="X35" s="3296"/>
      <c r="Y35" s="3296"/>
      <c r="Z35" s="3296"/>
      <c r="AA35" s="3296"/>
      <c r="AB35" s="3296"/>
      <c r="AC35" s="3296"/>
      <c r="AD35" s="3296"/>
      <c r="AE35" s="3296"/>
      <c r="AF35" s="3296"/>
      <c r="AG35" s="11" t="s">
        <v>15</v>
      </c>
      <c r="AH35" s="9"/>
      <c r="AI35" s="9"/>
      <c r="AJ35" s="9"/>
      <c r="AK35" s="9"/>
      <c r="AL35" s="9"/>
      <c r="AM35" s="9"/>
      <c r="AN35" s="9"/>
      <c r="AO35" s="9"/>
    </row>
    <row r="36" spans="1:41" ht="18.75" customHeight="1">
      <c r="A36" s="3297" t="s">
        <v>245</v>
      </c>
      <c r="B36" s="3298"/>
      <c r="C36" s="3298"/>
      <c r="D36" s="3299"/>
      <c r="E36" s="1673" t="s">
        <v>22</v>
      </c>
      <c r="F36" s="1674"/>
      <c r="G36" s="1674"/>
      <c r="H36" s="1674"/>
      <c r="I36" s="1674"/>
      <c r="J36" s="1674"/>
      <c r="K36" s="1674"/>
      <c r="L36" s="1674"/>
      <c r="M36" s="1674"/>
      <c r="N36" s="1674"/>
      <c r="O36" s="1674"/>
      <c r="P36" s="1674"/>
      <c r="Q36" s="1674"/>
      <c r="R36" s="1675"/>
      <c r="S36" s="3295"/>
      <c r="T36" s="3296"/>
      <c r="U36" s="3296"/>
      <c r="V36" s="3296"/>
      <c r="W36" s="3296"/>
      <c r="X36" s="3296"/>
      <c r="Y36" s="3296"/>
      <c r="Z36" s="3296"/>
      <c r="AA36" s="3296"/>
      <c r="AB36" s="3296"/>
      <c r="AC36" s="3296"/>
      <c r="AD36" s="3296"/>
      <c r="AE36" s="3296"/>
      <c r="AF36" s="3296"/>
      <c r="AG36" s="12" t="s">
        <v>15</v>
      </c>
      <c r="AH36" s="10"/>
      <c r="AI36" s="10"/>
      <c r="AJ36" s="10"/>
      <c r="AK36" s="10"/>
      <c r="AL36" s="10"/>
      <c r="AM36" s="10"/>
      <c r="AN36" s="9"/>
      <c r="AO36" s="9"/>
    </row>
    <row r="37" spans="1:41" ht="18.75" customHeight="1">
      <c r="A37" s="1803" t="s">
        <v>21</v>
      </c>
      <c r="B37" s="1804"/>
      <c r="C37" s="1804"/>
      <c r="D37" s="1805"/>
      <c r="E37" s="1673" t="s">
        <v>20</v>
      </c>
      <c r="F37" s="1674"/>
      <c r="G37" s="1674"/>
      <c r="H37" s="1674"/>
      <c r="I37" s="1674"/>
      <c r="J37" s="1674"/>
      <c r="K37" s="1674"/>
      <c r="L37" s="1674"/>
      <c r="M37" s="1674"/>
      <c r="N37" s="1674"/>
      <c r="O37" s="1674"/>
      <c r="P37" s="1674"/>
      <c r="Q37" s="1674"/>
      <c r="R37" s="1675"/>
      <c r="S37" s="3295"/>
      <c r="T37" s="3296"/>
      <c r="U37" s="3296"/>
      <c r="V37" s="3296"/>
      <c r="W37" s="3296"/>
      <c r="X37" s="3296"/>
      <c r="Y37" s="3296"/>
      <c r="Z37" s="3296"/>
      <c r="AA37" s="3296"/>
      <c r="AB37" s="3296"/>
      <c r="AC37" s="3296"/>
      <c r="AD37" s="3296"/>
      <c r="AE37" s="3296"/>
      <c r="AF37" s="3296"/>
      <c r="AG37" s="11" t="s">
        <v>15</v>
      </c>
      <c r="AH37" s="10"/>
      <c r="AI37" s="10"/>
      <c r="AJ37" s="10"/>
      <c r="AK37" s="10"/>
      <c r="AL37" s="10"/>
      <c r="AM37" s="10"/>
      <c r="AN37" s="9"/>
      <c r="AO37" s="9"/>
    </row>
    <row r="38" spans="1:41" ht="18.75" customHeight="1">
      <c r="A38" s="1800" t="s">
        <v>19</v>
      </c>
      <c r="B38" s="1801"/>
      <c r="C38" s="1801"/>
      <c r="D38" s="1802"/>
      <c r="E38" s="1673" t="s">
        <v>18</v>
      </c>
      <c r="F38" s="1674"/>
      <c r="G38" s="1674"/>
      <c r="H38" s="1674"/>
      <c r="I38" s="1674"/>
      <c r="J38" s="1674"/>
      <c r="K38" s="1674"/>
      <c r="L38" s="1674"/>
      <c r="M38" s="1674"/>
      <c r="N38" s="1674"/>
      <c r="O38" s="1674"/>
      <c r="P38" s="1674"/>
      <c r="Q38" s="1674"/>
      <c r="R38" s="1675"/>
      <c r="S38" s="3295"/>
      <c r="T38" s="3296"/>
      <c r="U38" s="3296"/>
      <c r="V38" s="3296"/>
      <c r="W38" s="3296"/>
      <c r="X38" s="3296"/>
      <c r="Y38" s="3296"/>
      <c r="Z38" s="3296"/>
      <c r="AA38" s="3296"/>
      <c r="AB38" s="3296"/>
      <c r="AC38" s="3296"/>
      <c r="AD38" s="3296"/>
      <c r="AE38" s="3296"/>
      <c r="AF38" s="3296"/>
      <c r="AG38" s="11" t="s">
        <v>15</v>
      </c>
      <c r="AH38" s="10"/>
      <c r="AI38" s="10"/>
      <c r="AJ38" s="10"/>
      <c r="AK38" s="10"/>
      <c r="AL38" s="10"/>
      <c r="AM38" s="10"/>
      <c r="AN38" s="9"/>
      <c r="AO38" s="9"/>
    </row>
    <row r="39" spans="1:41" ht="20.149999999999999" customHeight="1">
      <c r="A39" s="9" t="s">
        <v>380</v>
      </c>
    </row>
    <row r="40" spans="1:41" ht="21" customHeight="1">
      <c r="A40" s="2046" t="s">
        <v>180</v>
      </c>
      <c r="B40" s="2048" t="s">
        <v>179</v>
      </c>
      <c r="C40" s="2049"/>
      <c r="D40" s="2049"/>
      <c r="E40" s="2061"/>
      <c r="F40" s="1933" t="s">
        <v>178</v>
      </c>
      <c r="G40" s="1934"/>
      <c r="H40" s="1934"/>
      <c r="I40" s="1935"/>
      <c r="J40" s="1770" t="s">
        <v>177</v>
      </c>
      <c r="K40" s="1737"/>
      <c r="L40" s="1737"/>
      <c r="M40" s="1737"/>
      <c r="N40" s="1737"/>
      <c r="O40" s="1737"/>
      <c r="P40" s="1737"/>
      <c r="Q40" s="1737"/>
      <c r="R40" s="1737"/>
      <c r="S40" s="1737"/>
      <c r="T40" s="1737"/>
      <c r="U40" s="1737"/>
      <c r="V40" s="1737"/>
      <c r="W40" s="1737"/>
      <c r="X40" s="1737"/>
      <c r="Y40" s="1737"/>
      <c r="Z40" s="1737"/>
      <c r="AA40" s="1737"/>
      <c r="AB40" s="1737"/>
      <c r="AC40" s="1737"/>
      <c r="AD40" s="1737"/>
      <c r="AE40" s="1737"/>
      <c r="AF40" s="1737"/>
      <c r="AG40" s="1738"/>
    </row>
    <row r="41" spans="1:41" ht="21" customHeight="1">
      <c r="A41" s="1987"/>
      <c r="B41" s="1800"/>
      <c r="C41" s="1801"/>
      <c r="D41" s="1801"/>
      <c r="E41" s="1802"/>
      <c r="F41" s="1963"/>
      <c r="G41" s="1964"/>
      <c r="H41" s="1964"/>
      <c r="I41" s="1965"/>
      <c r="J41" s="1770" t="s">
        <v>176</v>
      </c>
      <c r="K41" s="1737"/>
      <c r="L41" s="1737"/>
      <c r="M41" s="1738"/>
      <c r="N41" s="1770" t="s">
        <v>175</v>
      </c>
      <c r="O41" s="1737"/>
      <c r="P41" s="1737"/>
      <c r="Q41" s="1738"/>
      <c r="R41" s="2032" t="s">
        <v>174</v>
      </c>
      <c r="S41" s="2033"/>
      <c r="T41" s="2033"/>
      <c r="U41" s="2034"/>
      <c r="V41" s="2038" t="s">
        <v>173</v>
      </c>
      <c r="W41" s="2039"/>
      <c r="X41" s="2039"/>
      <c r="Y41" s="2040"/>
      <c r="Z41" s="2041" t="s">
        <v>172</v>
      </c>
      <c r="AA41" s="2042"/>
      <c r="AB41" s="2042"/>
      <c r="AC41" s="2043"/>
      <c r="AD41" s="2044" t="s">
        <v>3</v>
      </c>
      <c r="AE41" s="1737"/>
      <c r="AF41" s="1737"/>
      <c r="AG41" s="1738"/>
    </row>
    <row r="42" spans="1:41" ht="21" customHeight="1">
      <c r="A42" s="1987"/>
      <c r="B42" s="2028" t="s">
        <v>1</v>
      </c>
      <c r="C42" s="2029"/>
      <c r="D42" s="2029"/>
      <c r="E42" s="2030"/>
      <c r="F42" s="2028" t="s">
        <v>1</v>
      </c>
      <c r="G42" s="2029"/>
      <c r="H42" s="2029"/>
      <c r="I42" s="2030"/>
      <c r="J42" s="2028" t="s">
        <v>1</v>
      </c>
      <c r="K42" s="2029"/>
      <c r="L42" s="2029"/>
      <c r="M42" s="2030"/>
      <c r="N42" s="2028" t="s">
        <v>1</v>
      </c>
      <c r="O42" s="2029"/>
      <c r="P42" s="2029"/>
      <c r="Q42" s="2030"/>
      <c r="R42" s="2028" t="s">
        <v>1</v>
      </c>
      <c r="S42" s="2029"/>
      <c r="T42" s="2029"/>
      <c r="U42" s="2030"/>
      <c r="V42" s="2028" t="s">
        <v>1</v>
      </c>
      <c r="W42" s="2029"/>
      <c r="X42" s="2029"/>
      <c r="Y42" s="2030"/>
      <c r="Z42" s="2028" t="s">
        <v>1</v>
      </c>
      <c r="AA42" s="2029"/>
      <c r="AB42" s="2029"/>
      <c r="AC42" s="2045"/>
      <c r="AD42" s="2047" t="s">
        <v>1</v>
      </c>
      <c r="AE42" s="2029"/>
      <c r="AF42" s="2029"/>
      <c r="AG42" s="2030"/>
    </row>
    <row r="43" spans="1:41" s="79" customFormat="1" ht="21" customHeight="1">
      <c r="A43" s="1987"/>
      <c r="B43" s="2657"/>
      <c r="C43" s="2658"/>
      <c r="D43" s="2658"/>
      <c r="E43" s="2659"/>
      <c r="F43" s="2657"/>
      <c r="G43" s="2658"/>
      <c r="H43" s="2658"/>
      <c r="I43" s="2659"/>
      <c r="J43" s="2657"/>
      <c r="K43" s="2658"/>
      <c r="L43" s="2658"/>
      <c r="M43" s="2659"/>
      <c r="N43" s="2657"/>
      <c r="O43" s="2658"/>
      <c r="P43" s="2658"/>
      <c r="Q43" s="2659"/>
      <c r="R43" s="2657"/>
      <c r="S43" s="2658"/>
      <c r="T43" s="2658"/>
      <c r="U43" s="2659"/>
      <c r="V43" s="2657"/>
      <c r="W43" s="2658"/>
      <c r="X43" s="2658"/>
      <c r="Y43" s="2659"/>
      <c r="Z43" s="2657"/>
      <c r="AA43" s="2658"/>
      <c r="AB43" s="2658"/>
      <c r="AC43" s="3300"/>
      <c r="AD43" s="3301"/>
      <c r="AE43" s="2658"/>
      <c r="AF43" s="2658"/>
      <c r="AG43" s="2659"/>
    </row>
    <row r="44" spans="1:41" ht="21" customHeight="1">
      <c r="A44" s="1987"/>
      <c r="B44" s="1673" t="s">
        <v>171</v>
      </c>
      <c r="C44" s="1674"/>
      <c r="D44" s="1674"/>
      <c r="E44" s="1674"/>
      <c r="F44" s="1675"/>
      <c r="G44" s="2660" t="s">
        <v>170</v>
      </c>
      <c r="H44" s="2661"/>
      <c r="I44" s="2661"/>
      <c r="J44" s="2661"/>
      <c r="K44" s="2661"/>
      <c r="L44" s="2661"/>
      <c r="M44" s="2661"/>
      <c r="N44" s="2661"/>
      <c r="O44" s="2661"/>
      <c r="P44" s="2661"/>
      <c r="Q44" s="2661"/>
      <c r="R44" s="2661"/>
      <c r="S44" s="2661"/>
      <c r="T44" s="2661"/>
      <c r="U44" s="2661"/>
      <c r="V44" s="2661"/>
      <c r="W44" s="2661"/>
      <c r="X44" s="2661"/>
      <c r="Y44" s="2661"/>
      <c r="Z44" s="2661"/>
      <c r="AA44" s="2661"/>
      <c r="AB44" s="2661"/>
      <c r="AC44" s="2661"/>
      <c r="AD44" s="2661"/>
      <c r="AE44" s="2661"/>
      <c r="AF44" s="2661"/>
      <c r="AG44" s="2662"/>
    </row>
    <row r="45" spans="1:41" ht="21" customHeight="1">
      <c r="A45" s="1987"/>
      <c r="B45" s="1813" t="s">
        <v>169</v>
      </c>
      <c r="C45" s="1673" t="s">
        <v>168</v>
      </c>
      <c r="D45" s="1674"/>
      <c r="E45" s="1674"/>
      <c r="F45" s="1675"/>
      <c r="G45" s="1673" t="s">
        <v>167</v>
      </c>
      <c r="H45" s="1674"/>
      <c r="I45" s="1674"/>
      <c r="J45" s="1675"/>
      <c r="K45" s="1673"/>
      <c r="L45" s="1674"/>
      <c r="M45" s="1674"/>
      <c r="N45" s="1675"/>
      <c r="O45" s="1673"/>
      <c r="P45" s="1674"/>
      <c r="Q45" s="1674"/>
      <c r="R45" s="2031"/>
      <c r="S45" s="1674" t="s">
        <v>3</v>
      </c>
      <c r="T45" s="1674"/>
      <c r="U45" s="1674"/>
      <c r="V45" s="1675"/>
      <c r="W45" s="2048" t="s">
        <v>166</v>
      </c>
      <c r="X45" s="2049"/>
      <c r="Y45" s="2049"/>
      <c r="Z45" s="2048" t="s">
        <v>258</v>
      </c>
      <c r="AA45" s="2049"/>
      <c r="AB45" s="78"/>
      <c r="AC45" s="47"/>
      <c r="AD45" s="1934" t="s">
        <v>259</v>
      </c>
      <c r="AE45" s="2618"/>
      <c r="AF45" s="2618"/>
      <c r="AG45" s="2626"/>
      <c r="AH45" s="43"/>
      <c r="AI45" s="9"/>
    </row>
    <row r="46" spans="1:41" ht="11">
      <c r="A46" s="1987"/>
      <c r="B46" s="1814"/>
      <c r="C46" s="2028" t="s">
        <v>1</v>
      </c>
      <c r="D46" s="2029"/>
      <c r="E46" s="2029"/>
      <c r="F46" s="2030"/>
      <c r="G46" s="2028" t="s">
        <v>1</v>
      </c>
      <c r="H46" s="2029"/>
      <c r="I46" s="2029"/>
      <c r="J46" s="2030"/>
      <c r="K46" s="2028" t="s">
        <v>1</v>
      </c>
      <c r="L46" s="2029"/>
      <c r="M46" s="2029"/>
      <c r="N46" s="2030"/>
      <c r="O46" s="2028" t="s">
        <v>1</v>
      </c>
      <c r="P46" s="2029"/>
      <c r="Q46" s="2029"/>
      <c r="R46" s="2045"/>
      <c r="S46" s="2029" t="s">
        <v>1</v>
      </c>
      <c r="T46" s="2029"/>
      <c r="U46" s="2029"/>
      <c r="V46" s="2030"/>
      <c r="W46" s="1803"/>
      <c r="X46" s="1804"/>
      <c r="Y46" s="1804"/>
      <c r="Z46" s="1803"/>
      <c r="AA46" s="1804"/>
      <c r="AB46" s="1660" t="s">
        <v>260</v>
      </c>
      <c r="AC46" s="1660"/>
      <c r="AD46" s="1660"/>
      <c r="AE46" s="1660"/>
      <c r="AF46" s="1660"/>
      <c r="AG46" s="3313"/>
    </row>
    <row r="47" spans="1:41" ht="21" customHeight="1" thickBot="1">
      <c r="A47" s="1987"/>
      <c r="B47" s="1814"/>
      <c r="C47" s="3314"/>
      <c r="D47" s="2663"/>
      <c r="E47" s="2663"/>
      <c r="F47" s="2664"/>
      <c r="G47" s="3314"/>
      <c r="H47" s="2663"/>
      <c r="I47" s="2663"/>
      <c r="J47" s="2664"/>
      <c r="K47" s="3314"/>
      <c r="L47" s="2663"/>
      <c r="M47" s="2663"/>
      <c r="N47" s="2664"/>
      <c r="O47" s="3314"/>
      <c r="P47" s="2663"/>
      <c r="Q47" s="2663"/>
      <c r="R47" s="3397"/>
      <c r="S47" s="2663"/>
      <c r="T47" s="2663"/>
      <c r="U47" s="2663"/>
      <c r="V47" s="2664"/>
      <c r="W47" s="1803"/>
      <c r="X47" s="1804"/>
      <c r="Y47" s="1804"/>
      <c r="Z47" s="1803"/>
      <c r="AA47" s="1804"/>
      <c r="AB47" s="77"/>
      <c r="AC47" s="9"/>
      <c r="AD47" s="1660"/>
      <c r="AE47" s="1660"/>
      <c r="AF47" s="1660"/>
      <c r="AG47" s="3313"/>
    </row>
    <row r="48" spans="1:41" ht="21" customHeight="1" thickTop="1">
      <c r="A48" s="3302" t="s">
        <v>261</v>
      </c>
      <c r="B48" s="3303"/>
      <c r="C48" s="3303"/>
      <c r="D48" s="3304"/>
      <c r="E48" s="3305" t="s">
        <v>162</v>
      </c>
      <c r="F48" s="3306"/>
      <c r="G48" s="3306"/>
      <c r="H48" s="3306"/>
      <c r="I48" s="3306"/>
      <c r="J48" s="3307"/>
      <c r="K48" s="3308"/>
      <c r="L48" s="3309"/>
      <c r="M48" s="3309"/>
      <c r="N48" s="3309"/>
      <c r="O48" s="3309"/>
      <c r="P48" s="3310"/>
      <c r="Q48" s="3305" t="s">
        <v>161</v>
      </c>
      <c r="R48" s="3307"/>
      <c r="S48" s="3311"/>
      <c r="T48" s="3312"/>
      <c r="U48" s="3312"/>
      <c r="V48" s="3312"/>
      <c r="W48" s="196" t="s">
        <v>9</v>
      </c>
      <c r="X48" s="3305" t="s">
        <v>160</v>
      </c>
      <c r="Y48" s="3306"/>
      <c r="Z48" s="3306"/>
      <c r="AA48" s="3306"/>
      <c r="AB48" s="3307"/>
      <c r="AC48" s="3311"/>
      <c r="AD48" s="3312"/>
      <c r="AE48" s="3312"/>
      <c r="AF48" s="3312"/>
      <c r="AG48" s="197" t="s">
        <v>9</v>
      </c>
    </row>
    <row r="49" spans="1:34" ht="21" customHeight="1">
      <c r="A49" s="3349" t="s">
        <v>159</v>
      </c>
      <c r="B49" s="2665"/>
      <c r="C49" s="2665"/>
      <c r="D49" s="2665"/>
      <c r="E49" s="3352" t="s">
        <v>158</v>
      </c>
      <c r="F49" s="3353"/>
      <c r="G49" s="3353"/>
      <c r="H49" s="3353"/>
      <c r="I49" s="3353"/>
      <c r="J49" s="3353"/>
      <c r="K49" s="3353"/>
      <c r="L49" s="3353"/>
      <c r="M49" s="3353"/>
      <c r="N49" s="3353"/>
      <c r="O49" s="3354"/>
      <c r="P49" s="3355"/>
      <c r="Q49" s="3355"/>
      <c r="R49" s="3355"/>
      <c r="S49" s="74" t="s">
        <v>9</v>
      </c>
      <c r="T49" s="1673" t="s">
        <v>157</v>
      </c>
      <c r="U49" s="1674"/>
      <c r="V49" s="1674"/>
      <c r="W49" s="1674"/>
      <c r="X49" s="1674"/>
      <c r="Y49" s="1674"/>
      <c r="Z49" s="1674"/>
      <c r="AA49" s="1674"/>
      <c r="AB49" s="1675"/>
      <c r="AC49" s="3356"/>
      <c r="AD49" s="3357"/>
      <c r="AE49" s="3357"/>
      <c r="AF49" s="3357"/>
      <c r="AG49" s="198" t="s">
        <v>9</v>
      </c>
    </row>
    <row r="50" spans="1:34" ht="21" customHeight="1" thickBot="1">
      <c r="A50" s="3350"/>
      <c r="B50" s="3351"/>
      <c r="C50" s="3351"/>
      <c r="D50" s="3351"/>
      <c r="E50" s="3358" t="s">
        <v>156</v>
      </c>
      <c r="F50" s="3359"/>
      <c r="G50" s="3359"/>
      <c r="H50" s="3359"/>
      <c r="I50" s="3359"/>
      <c r="J50" s="3359"/>
      <c r="K50" s="3359"/>
      <c r="L50" s="3359"/>
      <c r="M50" s="3359"/>
      <c r="N50" s="3359"/>
      <c r="O50" s="3360"/>
      <c r="P50" s="3361"/>
      <c r="Q50" s="3361"/>
      <c r="R50" s="3361"/>
      <c r="S50" s="199" t="s">
        <v>9</v>
      </c>
      <c r="T50" s="3362" t="s">
        <v>155</v>
      </c>
      <c r="U50" s="3363"/>
      <c r="V50" s="3363"/>
      <c r="W50" s="3363"/>
      <c r="X50" s="3363"/>
      <c r="Y50" s="3363"/>
      <c r="Z50" s="3363"/>
      <c r="AA50" s="3363"/>
      <c r="AB50" s="3364"/>
      <c r="AC50" s="3331"/>
      <c r="AD50" s="3332"/>
      <c r="AE50" s="3332"/>
      <c r="AF50" s="3332"/>
      <c r="AG50" s="200" t="s">
        <v>9</v>
      </c>
    </row>
    <row r="51" spans="1:34" ht="24" customHeight="1" thickTop="1">
      <c r="A51" s="3333" t="s">
        <v>262</v>
      </c>
      <c r="B51" s="3335" t="s">
        <v>153</v>
      </c>
      <c r="C51" s="3335"/>
      <c r="D51" s="3335"/>
      <c r="E51" s="3305" t="s">
        <v>2</v>
      </c>
      <c r="F51" s="3337"/>
      <c r="G51" s="3337"/>
      <c r="H51" s="3337"/>
      <c r="I51" s="3338"/>
      <c r="J51" s="3339" t="s">
        <v>263</v>
      </c>
      <c r="K51" s="3337"/>
      <c r="L51" s="3337"/>
      <c r="M51" s="3337"/>
      <c r="N51" s="3338"/>
      <c r="O51" s="3339" t="s">
        <v>151</v>
      </c>
      <c r="P51" s="3340"/>
      <c r="Q51" s="3340"/>
      <c r="R51" s="3340"/>
      <c r="S51" s="3340"/>
      <c r="T51" s="3341" t="s">
        <v>150</v>
      </c>
      <c r="U51" s="3342"/>
      <c r="V51" s="3342"/>
      <c r="W51" s="3342"/>
      <c r="X51" s="3342"/>
      <c r="Y51" s="3342"/>
      <c r="Z51" s="3342"/>
      <c r="AA51" s="3343"/>
      <c r="AB51" s="3344" t="s">
        <v>264</v>
      </c>
      <c r="AC51" s="3345"/>
      <c r="AD51" s="3345"/>
      <c r="AE51" s="3345"/>
      <c r="AF51" s="3345"/>
      <c r="AG51" s="3346"/>
    </row>
    <row r="52" spans="1:34" ht="19.5" customHeight="1">
      <c r="A52" s="3334"/>
      <c r="B52" s="1990"/>
      <c r="C52" s="1990"/>
      <c r="D52" s="1990"/>
      <c r="E52" s="48"/>
      <c r="F52" s="47"/>
      <c r="G52" s="47"/>
      <c r="H52" s="47"/>
      <c r="I52" s="46"/>
      <c r="J52" s="3180"/>
      <c r="K52" s="3347"/>
      <c r="L52" s="3347"/>
      <c r="M52" s="3347"/>
      <c r="N52" s="3348"/>
      <c r="O52" s="1763" t="s">
        <v>149</v>
      </c>
      <c r="P52" s="1764"/>
      <c r="Q52" s="1764"/>
      <c r="R52" s="1764"/>
      <c r="S52" s="1765"/>
      <c r="T52" s="3366" t="s">
        <v>148</v>
      </c>
      <c r="U52" s="3367"/>
      <c r="V52" s="3367"/>
      <c r="W52" s="3367"/>
      <c r="X52" s="3367"/>
      <c r="Y52" s="3367"/>
      <c r="Z52" s="3367"/>
      <c r="AA52" s="3368"/>
      <c r="AB52" s="3369"/>
      <c r="AC52" s="3370"/>
      <c r="AD52" s="3370"/>
      <c r="AE52" s="3370"/>
      <c r="AF52" s="3370"/>
      <c r="AG52" s="3371"/>
    </row>
    <row r="53" spans="1:34" ht="19.5" customHeight="1">
      <c r="A53" s="3334"/>
      <c r="B53" s="3336"/>
      <c r="C53" s="3336"/>
      <c r="D53" s="3336"/>
      <c r="E53" s="43"/>
      <c r="F53" s="9"/>
      <c r="G53" s="9"/>
      <c r="H53" s="9"/>
      <c r="I53" s="42"/>
      <c r="J53" s="3291"/>
      <c r="K53" s="3292"/>
      <c r="L53" s="3292"/>
      <c r="M53" s="3292"/>
      <c r="N53" s="3293"/>
      <c r="O53" s="1742" t="s">
        <v>149</v>
      </c>
      <c r="P53" s="1743"/>
      <c r="Q53" s="1743"/>
      <c r="R53" s="1743"/>
      <c r="S53" s="1744"/>
      <c r="T53" s="3375" t="s">
        <v>148</v>
      </c>
      <c r="U53" s="3376"/>
      <c r="V53" s="3376"/>
      <c r="W53" s="3376"/>
      <c r="X53" s="3376"/>
      <c r="Y53" s="3376"/>
      <c r="Z53" s="3376"/>
      <c r="AA53" s="3377"/>
      <c r="AB53" s="3372"/>
      <c r="AC53" s="3373"/>
      <c r="AD53" s="3373"/>
      <c r="AE53" s="3373"/>
      <c r="AF53" s="3373"/>
      <c r="AG53" s="3374"/>
    </row>
    <row r="54" spans="1:34" ht="21" customHeight="1">
      <c r="A54" s="3315">
        <v>8</v>
      </c>
      <c r="B54" s="3317" t="s">
        <v>134</v>
      </c>
      <c r="C54" s="2745"/>
      <c r="D54" s="2745"/>
      <c r="E54" s="3318"/>
      <c r="F54" s="3321" t="s">
        <v>133</v>
      </c>
      <c r="G54" s="3322"/>
      <c r="H54" s="3322"/>
      <c r="I54" s="3322"/>
      <c r="J54" s="3322"/>
      <c r="K54" s="3322"/>
      <c r="L54" s="3322"/>
      <c r="M54" s="3323"/>
      <c r="N54" s="3324" t="s">
        <v>64</v>
      </c>
      <c r="O54" s="3325"/>
      <c r="P54" s="3325"/>
      <c r="Q54" s="3325"/>
      <c r="R54" s="3325"/>
      <c r="S54" s="3325"/>
      <c r="T54" s="3326"/>
      <c r="U54" s="1710" t="s">
        <v>132</v>
      </c>
      <c r="V54" s="1710"/>
      <c r="W54" s="1710"/>
      <c r="X54" s="1710"/>
      <c r="Y54" s="1710"/>
      <c r="Z54" s="1710"/>
      <c r="AA54" s="1710"/>
      <c r="AB54" s="1710"/>
      <c r="AC54" s="1710"/>
      <c r="AD54" s="1710"/>
      <c r="AE54" s="1710"/>
      <c r="AF54" s="1710"/>
      <c r="AG54" s="3327"/>
    </row>
    <row r="55" spans="1:34" ht="21" customHeight="1" thickBot="1">
      <c r="A55" s="3316"/>
      <c r="B55" s="3319"/>
      <c r="C55" s="3319"/>
      <c r="D55" s="3319"/>
      <c r="E55" s="3320"/>
      <c r="F55" s="201" t="s">
        <v>131</v>
      </c>
      <c r="G55" s="202"/>
      <c r="H55" s="202"/>
      <c r="I55" s="202"/>
      <c r="J55" s="202"/>
      <c r="K55" s="202"/>
      <c r="L55" s="202"/>
      <c r="M55" s="202"/>
      <c r="N55" s="3328" t="s">
        <v>130</v>
      </c>
      <c r="O55" s="3329"/>
      <c r="P55" s="3329"/>
      <c r="Q55" s="3329"/>
      <c r="R55" s="3329"/>
      <c r="S55" s="3329"/>
      <c r="T55" s="3330"/>
      <c r="U55" s="3394" t="s">
        <v>129</v>
      </c>
      <c r="V55" s="3395"/>
      <c r="W55" s="3395"/>
      <c r="X55" s="3395"/>
      <c r="Y55" s="3395"/>
      <c r="Z55" s="3395"/>
      <c r="AA55" s="3395"/>
      <c r="AB55" s="3395"/>
      <c r="AC55" s="3395"/>
      <c r="AD55" s="3395"/>
      <c r="AE55" s="3395"/>
      <c r="AF55" s="3395"/>
      <c r="AG55" s="3396"/>
      <c r="AH55" s="9"/>
    </row>
    <row r="56" spans="1:34" ht="21" customHeight="1" thickTop="1">
      <c r="A56" s="203">
        <v>9</v>
      </c>
      <c r="B56" s="3305" t="s">
        <v>128</v>
      </c>
      <c r="C56" s="3306"/>
      <c r="D56" s="3306"/>
      <c r="E56" s="3307"/>
      <c r="F56" s="3305" t="s">
        <v>127</v>
      </c>
      <c r="G56" s="3306"/>
      <c r="H56" s="3307"/>
      <c r="I56" s="3306" t="s">
        <v>126</v>
      </c>
      <c r="J56" s="3306"/>
      <c r="K56" s="3307"/>
      <c r="L56" s="3305" t="s">
        <v>125</v>
      </c>
      <c r="M56" s="3306"/>
      <c r="N56" s="3306"/>
      <c r="O56" s="3306"/>
      <c r="P56" s="3306"/>
      <c r="Q56" s="3306"/>
      <c r="R56" s="3306"/>
      <c r="S56" s="3306"/>
      <c r="T56" s="3306"/>
      <c r="U56" s="3306"/>
      <c r="V56" s="3306"/>
      <c r="W56" s="3306"/>
      <c r="X56" s="3306"/>
      <c r="Y56" s="3306"/>
      <c r="Z56" s="3307"/>
      <c r="AA56" s="3305" t="s">
        <v>124</v>
      </c>
      <c r="AB56" s="3306"/>
      <c r="AC56" s="3306"/>
      <c r="AD56" s="3306"/>
      <c r="AE56" s="3306"/>
      <c r="AF56" s="3306"/>
      <c r="AG56" s="3365"/>
    </row>
    <row r="57" spans="1:34" ht="21" customHeight="1">
      <c r="A57" s="3387" t="s">
        <v>123</v>
      </c>
      <c r="B57" s="3189"/>
      <c r="C57" s="3190"/>
      <c r="D57" s="3190"/>
      <c r="E57" s="3191"/>
      <c r="F57" s="22"/>
      <c r="G57" s="3389"/>
      <c r="H57" s="3390"/>
      <c r="I57" s="3391"/>
      <c r="J57" s="3392"/>
      <c r="K57" s="11" t="s">
        <v>381</v>
      </c>
      <c r="L57" s="1676" t="s">
        <v>121</v>
      </c>
      <c r="M57" s="1677"/>
      <c r="N57" s="1677"/>
      <c r="O57" s="1677"/>
      <c r="P57" s="1677"/>
      <c r="Q57" s="1677"/>
      <c r="R57" s="1677"/>
      <c r="S57" s="1677"/>
      <c r="T57" s="1677"/>
      <c r="U57" s="1677"/>
      <c r="V57" s="1677"/>
      <c r="W57" s="1677"/>
      <c r="X57" s="1677"/>
      <c r="Y57" s="1677"/>
      <c r="Z57" s="3393"/>
      <c r="AA57" s="1673" t="s">
        <v>120</v>
      </c>
      <c r="AB57" s="1674"/>
      <c r="AC57" s="1674"/>
      <c r="AD57" s="1674"/>
      <c r="AE57" s="1674"/>
      <c r="AF57" s="1674"/>
      <c r="AG57" s="3378"/>
    </row>
    <row r="58" spans="1:34" ht="21" customHeight="1">
      <c r="A58" s="3387"/>
      <c r="B58" s="3189"/>
      <c r="C58" s="3190"/>
      <c r="D58" s="3190"/>
      <c r="E58" s="3191"/>
      <c r="F58" s="22"/>
      <c r="G58" s="3389"/>
      <c r="H58" s="3390"/>
      <c r="I58" s="3391"/>
      <c r="J58" s="3392"/>
      <c r="K58" s="11" t="s">
        <v>381</v>
      </c>
      <c r="L58" s="1676" t="s">
        <v>121</v>
      </c>
      <c r="M58" s="1677"/>
      <c r="N58" s="1677"/>
      <c r="O58" s="1677"/>
      <c r="P58" s="1677"/>
      <c r="Q58" s="1677"/>
      <c r="R58" s="1677"/>
      <c r="S58" s="1677"/>
      <c r="T58" s="1677"/>
      <c r="U58" s="1677"/>
      <c r="V58" s="1677"/>
      <c r="W58" s="1677"/>
      <c r="X58" s="1677"/>
      <c r="Y58" s="1677"/>
      <c r="Z58" s="3393"/>
      <c r="AA58" s="1673" t="s">
        <v>120</v>
      </c>
      <c r="AB58" s="1674"/>
      <c r="AC58" s="1674"/>
      <c r="AD58" s="1674"/>
      <c r="AE58" s="1674"/>
      <c r="AF58" s="1674"/>
      <c r="AG58" s="3378"/>
    </row>
    <row r="59" spans="1:34" ht="30.75" customHeight="1">
      <c r="A59" s="3387"/>
      <c r="B59" s="2048" t="s">
        <v>382</v>
      </c>
      <c r="C59" s="2049"/>
      <c r="D59" s="2061"/>
      <c r="E59" s="3379" t="s">
        <v>383</v>
      </c>
      <c r="F59" s="3380"/>
      <c r="G59" s="3380"/>
      <c r="H59" s="3380"/>
      <c r="I59" s="3380"/>
      <c r="J59" s="3380"/>
      <c r="K59" s="3380"/>
      <c r="L59" s="3380"/>
      <c r="M59" s="3380"/>
      <c r="N59" s="3380"/>
      <c r="O59" s="3380"/>
      <c r="P59" s="3380"/>
      <c r="Q59" s="3380"/>
      <c r="R59" s="3380"/>
      <c r="S59" s="3380"/>
      <c r="T59" s="3380"/>
      <c r="U59" s="3380"/>
      <c r="V59" s="3380"/>
      <c r="W59" s="3380"/>
      <c r="X59" s="3381"/>
      <c r="Y59" s="2775" t="s">
        <v>117</v>
      </c>
      <c r="Z59" s="2775"/>
      <c r="AA59" s="2775"/>
      <c r="AB59" s="2775"/>
      <c r="AC59" s="2775"/>
      <c r="AD59" s="78"/>
      <c r="AE59" s="78"/>
      <c r="AF59" s="78"/>
      <c r="AG59" s="204"/>
    </row>
    <row r="60" spans="1:34" ht="30.75" customHeight="1" thickBot="1">
      <c r="A60" s="3388"/>
      <c r="B60" s="2823"/>
      <c r="C60" s="2653"/>
      <c r="D60" s="2654"/>
      <c r="E60" s="3382"/>
      <c r="F60" s="3383"/>
      <c r="G60" s="3383"/>
      <c r="H60" s="3383"/>
      <c r="I60" s="3383"/>
      <c r="J60" s="3383"/>
      <c r="K60" s="3383"/>
      <c r="L60" s="3383"/>
      <c r="M60" s="3383"/>
      <c r="N60" s="3383"/>
      <c r="O60" s="3383"/>
      <c r="P60" s="3383"/>
      <c r="Q60" s="3383"/>
      <c r="R60" s="3383"/>
      <c r="S60" s="3383"/>
      <c r="T60" s="3383"/>
      <c r="U60" s="3383"/>
      <c r="V60" s="3383"/>
      <c r="W60" s="3383"/>
      <c r="X60" s="3384"/>
      <c r="Y60" s="2779" t="s">
        <v>116</v>
      </c>
      <c r="Z60" s="2779"/>
      <c r="AA60" s="2779"/>
      <c r="AB60" s="2779"/>
      <c r="AC60" s="2779"/>
      <c r="AD60" s="205"/>
      <c r="AE60" s="206"/>
      <c r="AF60" s="206"/>
      <c r="AG60" s="207"/>
    </row>
    <row r="61" spans="1:34" ht="21" customHeight="1">
      <c r="A61" s="208" t="s">
        <v>384</v>
      </c>
      <c r="B61" s="209"/>
      <c r="C61" s="210"/>
      <c r="D61" s="1766" t="s">
        <v>114</v>
      </c>
      <c r="E61" s="1767"/>
      <c r="F61" s="1767"/>
      <c r="G61" s="1767"/>
      <c r="H61" s="1767"/>
      <c r="I61" s="1767"/>
      <c r="J61" s="58" t="s">
        <v>113</v>
      </c>
      <c r="K61" s="23"/>
      <c r="L61" s="23"/>
      <c r="M61" s="23"/>
      <c r="N61" s="23"/>
      <c r="O61" s="23"/>
      <c r="P61" s="23"/>
      <c r="Q61" s="23"/>
      <c r="R61" s="211"/>
      <c r="S61" s="3385"/>
      <c r="T61" s="3385"/>
      <c r="U61" s="3385"/>
      <c r="V61" s="3385"/>
      <c r="W61" s="3385"/>
      <c r="X61" s="3385"/>
      <c r="Y61" s="3385"/>
      <c r="Z61" s="3385"/>
      <c r="AA61" s="3385"/>
      <c r="AB61" s="3385"/>
      <c r="AC61" s="3385"/>
      <c r="AD61" s="3385"/>
      <c r="AE61" s="3385"/>
      <c r="AF61" s="3385"/>
      <c r="AG61" s="3386"/>
    </row>
    <row r="62" spans="1:34" ht="21" customHeight="1">
      <c r="A62" s="2786" t="s">
        <v>308</v>
      </c>
      <c r="B62" s="2740"/>
      <c r="C62" s="2741"/>
      <c r="D62" s="713" t="s">
        <v>110</v>
      </c>
      <c r="E62" s="714"/>
      <c r="F62" s="714"/>
      <c r="G62" s="714"/>
      <c r="H62" s="714"/>
      <c r="I62" s="714"/>
      <c r="J62" s="713" t="s">
        <v>109</v>
      </c>
      <c r="K62" s="714"/>
      <c r="L62" s="714"/>
      <c r="M62" s="714"/>
      <c r="N62" s="714"/>
      <c r="O62" s="714"/>
      <c r="P62" s="714"/>
      <c r="Q62" s="714"/>
      <c r="R62" s="714"/>
      <c r="S62" s="714"/>
      <c r="T62" s="714"/>
      <c r="U62" s="714"/>
      <c r="V62" s="714"/>
      <c r="W62" s="714"/>
      <c r="X62" s="714"/>
      <c r="Y62" s="714"/>
      <c r="Z62" s="714"/>
      <c r="AA62" s="714"/>
      <c r="AB62" s="714"/>
      <c r="AC62" s="714"/>
      <c r="AD62" s="714"/>
      <c r="AE62" s="714"/>
      <c r="AF62" s="714"/>
      <c r="AG62" s="715"/>
    </row>
    <row r="63" spans="1:34" ht="21" customHeight="1">
      <c r="A63" s="2786"/>
      <c r="B63" s="2740"/>
      <c r="C63" s="2741"/>
      <c r="D63" s="716"/>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8"/>
    </row>
    <row r="64" spans="1:34" ht="33" customHeight="1">
      <c r="A64" s="2786"/>
      <c r="B64" s="2740"/>
      <c r="C64" s="2741"/>
      <c r="D64" s="716"/>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8"/>
    </row>
    <row r="65" spans="1:33" ht="21" customHeight="1">
      <c r="A65" s="2787" t="s">
        <v>108</v>
      </c>
      <c r="B65" s="2788"/>
      <c r="C65" s="2789"/>
      <c r="D65" s="716"/>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8"/>
    </row>
    <row r="66" spans="1:33" ht="15" customHeight="1">
      <c r="A66" s="2787"/>
      <c r="B66" s="2788"/>
      <c r="C66" s="2789"/>
      <c r="D66" s="1910"/>
      <c r="E66" s="1911"/>
      <c r="F66" s="1911"/>
      <c r="G66" s="1911"/>
      <c r="H66" s="1912"/>
      <c r="I66" s="1919" t="s">
        <v>107</v>
      </c>
      <c r="J66" s="1920"/>
      <c r="K66" s="1920"/>
      <c r="L66" s="1923" t="s">
        <v>106</v>
      </c>
      <c r="M66" s="1924"/>
      <c r="N66" s="1925"/>
      <c r="O66" s="1926"/>
      <c r="P66" s="1926"/>
      <c r="Q66" s="1926"/>
      <c r="R66" s="1926"/>
      <c r="S66" s="1926"/>
      <c r="T66" s="1927"/>
      <c r="U66" s="1923" t="s">
        <v>105</v>
      </c>
      <c r="V66" s="1924"/>
      <c r="W66" s="1925"/>
      <c r="X66" s="1926"/>
      <c r="Y66" s="1926"/>
      <c r="Z66" s="1926"/>
      <c r="AA66" s="1926"/>
      <c r="AB66" s="1926"/>
      <c r="AC66" s="1926"/>
      <c r="AD66" s="1926"/>
      <c r="AE66" s="1926"/>
      <c r="AF66" s="1926"/>
      <c r="AG66" s="1927"/>
    </row>
    <row r="67" spans="1:33" ht="15" customHeight="1">
      <c r="A67" s="2790"/>
      <c r="B67" s="2791"/>
      <c r="C67" s="2792"/>
      <c r="D67" s="1916"/>
      <c r="E67" s="1917"/>
      <c r="F67" s="1917"/>
      <c r="G67" s="1917"/>
      <c r="H67" s="1918"/>
      <c r="I67" s="1921"/>
      <c r="J67" s="1922"/>
      <c r="K67" s="1922"/>
      <c r="L67" s="1923" t="s">
        <v>104</v>
      </c>
      <c r="M67" s="1924"/>
      <c r="N67" s="1925"/>
      <c r="O67" s="1926"/>
      <c r="P67" s="1926"/>
      <c r="Q67" s="1926"/>
      <c r="R67" s="1926"/>
      <c r="S67" s="1926"/>
      <c r="T67" s="1927"/>
      <c r="U67" s="1923" t="s">
        <v>103</v>
      </c>
      <c r="V67" s="1924"/>
      <c r="W67" s="1925"/>
      <c r="X67" s="1926"/>
      <c r="Y67" s="1926"/>
      <c r="Z67" s="1926"/>
      <c r="AA67" s="1926"/>
      <c r="AB67" s="1926"/>
      <c r="AC67" s="714" t="s">
        <v>102</v>
      </c>
      <c r="AD67" s="714"/>
      <c r="AE67" s="1929"/>
      <c r="AF67" s="1929"/>
      <c r="AG67" s="715" t="s">
        <v>309</v>
      </c>
    </row>
    <row r="68" spans="1:33" ht="20.149999999999999" customHeight="1">
      <c r="A68" s="9" t="s">
        <v>380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20.149999999999999" customHeight="1"/>
    <row r="70" spans="1:33" ht="20.149999999999999" customHeight="1"/>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11"/>
  <printOptions horizontalCentered="1"/>
  <pageMargins left="0.78740157480314965" right="0.78740157480314965" top="0.35433070866141736" bottom="0.23622047244094491" header="0.31496062992125984" footer="0.35433070866141736"/>
  <pageSetup paperSize="9" fitToHeight="0" orientation="portrait" horizontalDpi="300" verticalDpi="300" r:id="rId1"/>
  <headerFooter alignWithMargins="0"/>
  <rowBreaks count="1" manualBreakCount="1">
    <brk id="39" max="3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00" zoomScaleSheetLayoutView="120" workbookViewId="0">
      <selection activeCell="E4" sqref="E4:AA9"/>
    </sheetView>
  </sheetViews>
  <sheetFormatPr defaultColWidth="3.08984375" defaultRowHeight="21" customHeight="1"/>
  <cols>
    <col min="1" max="1" width="2.90625" style="81" customWidth="1"/>
    <col min="2" max="4" width="3.6328125" style="81" customWidth="1"/>
    <col min="5" max="16384" width="3.08984375" style="81"/>
  </cols>
  <sheetData>
    <row r="1" spans="1:28" ht="18" customHeight="1" thickBot="1">
      <c r="A1" s="188" t="s">
        <v>1668</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3149" t="s">
        <v>207</v>
      </c>
      <c r="B2" s="3150"/>
      <c r="C2" s="3150"/>
      <c r="D2" s="3150"/>
      <c r="E2" s="3150"/>
      <c r="F2" s="3150"/>
      <c r="G2" s="3150" t="s">
        <v>206</v>
      </c>
      <c r="H2" s="3150"/>
      <c r="I2" s="3150"/>
      <c r="J2" s="3150"/>
      <c r="K2" s="3150"/>
      <c r="L2" s="3150"/>
      <c r="M2" s="3150"/>
      <c r="N2" s="3150" t="s">
        <v>205</v>
      </c>
      <c r="O2" s="3150"/>
      <c r="P2" s="3150"/>
      <c r="Q2" s="3150"/>
      <c r="R2" s="3150"/>
      <c r="S2" s="3150"/>
      <c r="T2" s="3150"/>
      <c r="U2" s="3150" t="s">
        <v>204</v>
      </c>
      <c r="V2" s="3150"/>
      <c r="W2" s="3150" t="s">
        <v>203</v>
      </c>
      <c r="X2" s="3150"/>
      <c r="Y2" s="3150"/>
      <c r="Z2" s="3150"/>
      <c r="AA2" s="3154"/>
    </row>
    <row r="3" spans="1:28" s="114" customFormat="1" ht="18" customHeight="1">
      <c r="A3" s="113" t="s">
        <v>194</v>
      </c>
      <c r="B3" s="3123" t="s">
        <v>202</v>
      </c>
      <c r="C3" s="3124"/>
      <c r="D3" s="3125"/>
      <c r="E3" s="3123" t="s">
        <v>201</v>
      </c>
      <c r="F3" s="3124"/>
      <c r="G3" s="3124"/>
      <c r="H3" s="3124"/>
      <c r="I3" s="3124"/>
      <c r="J3" s="3124"/>
      <c r="K3" s="3124"/>
      <c r="L3" s="3124"/>
      <c r="M3" s="3124"/>
      <c r="N3" s="3124"/>
      <c r="O3" s="3124"/>
      <c r="P3" s="3124"/>
      <c r="Q3" s="3124"/>
      <c r="R3" s="3124"/>
      <c r="S3" s="3124"/>
      <c r="T3" s="3124"/>
      <c r="U3" s="3124"/>
      <c r="V3" s="3124"/>
      <c r="W3" s="3124"/>
      <c r="X3" s="3124"/>
      <c r="Y3" s="3124"/>
      <c r="Z3" s="3124"/>
      <c r="AA3" s="3156"/>
      <c r="AB3" s="115"/>
    </row>
    <row r="4" spans="1:28" s="114" customFormat="1" ht="28.5" customHeight="1">
      <c r="A4" s="3432"/>
      <c r="B4" s="3148" t="s">
        <v>200</v>
      </c>
      <c r="C4" s="3148"/>
      <c r="D4" s="184" t="s">
        <v>64</v>
      </c>
      <c r="E4" s="3434"/>
      <c r="F4" s="3435"/>
      <c r="G4" s="3435"/>
      <c r="H4" s="3435"/>
      <c r="I4" s="3435"/>
      <c r="J4" s="3435"/>
      <c r="K4" s="3435"/>
      <c r="L4" s="3435"/>
      <c r="M4" s="3435"/>
      <c r="N4" s="3435"/>
      <c r="O4" s="3435"/>
      <c r="P4" s="3435"/>
      <c r="Q4" s="3435"/>
      <c r="R4" s="3435"/>
      <c r="S4" s="3435"/>
      <c r="T4" s="3435"/>
      <c r="U4" s="3435"/>
      <c r="V4" s="3435"/>
      <c r="W4" s="3435"/>
      <c r="X4" s="3435"/>
      <c r="Y4" s="3435"/>
      <c r="Z4" s="3435"/>
      <c r="AA4" s="3436"/>
      <c r="AB4" s="115"/>
    </row>
    <row r="5" spans="1:28" s="114" customFormat="1" ht="28.5" customHeight="1">
      <c r="A5" s="3432"/>
      <c r="B5" s="3148" t="s">
        <v>199</v>
      </c>
      <c r="C5" s="3148"/>
      <c r="D5" s="184" t="s">
        <v>64</v>
      </c>
      <c r="E5" s="3434"/>
      <c r="F5" s="3435"/>
      <c r="G5" s="3435"/>
      <c r="H5" s="3435"/>
      <c r="I5" s="3435"/>
      <c r="J5" s="3435"/>
      <c r="K5" s="3435"/>
      <c r="L5" s="3435"/>
      <c r="M5" s="3435"/>
      <c r="N5" s="3435"/>
      <c r="O5" s="3435"/>
      <c r="P5" s="3435"/>
      <c r="Q5" s="3435"/>
      <c r="R5" s="3435"/>
      <c r="S5" s="3435"/>
      <c r="T5" s="3435"/>
      <c r="U5" s="3435"/>
      <c r="V5" s="3435"/>
      <c r="W5" s="3435"/>
      <c r="X5" s="3435"/>
      <c r="Y5" s="3435"/>
      <c r="Z5" s="3435"/>
      <c r="AA5" s="3436"/>
      <c r="AB5" s="115"/>
    </row>
    <row r="6" spans="1:28" s="114" customFormat="1" ht="28.5" customHeight="1">
      <c r="A6" s="3432"/>
      <c r="B6" s="3148" t="s">
        <v>198</v>
      </c>
      <c r="C6" s="3148"/>
      <c r="D6" s="184" t="s">
        <v>64</v>
      </c>
      <c r="E6" s="3434"/>
      <c r="F6" s="3435"/>
      <c r="G6" s="3435"/>
      <c r="H6" s="3435"/>
      <c r="I6" s="3435"/>
      <c r="J6" s="3435"/>
      <c r="K6" s="3435"/>
      <c r="L6" s="3435"/>
      <c r="M6" s="3435"/>
      <c r="N6" s="3435"/>
      <c r="O6" s="3435"/>
      <c r="P6" s="3435"/>
      <c r="Q6" s="3435"/>
      <c r="R6" s="3435"/>
      <c r="S6" s="3435"/>
      <c r="T6" s="3435"/>
      <c r="U6" s="3435"/>
      <c r="V6" s="3435"/>
      <c r="W6" s="3435"/>
      <c r="X6" s="3435"/>
      <c r="Y6" s="3435"/>
      <c r="Z6" s="3435"/>
      <c r="AA6" s="3436"/>
      <c r="AB6" s="115"/>
    </row>
    <row r="7" spans="1:28" s="114" customFormat="1" ht="28.5" customHeight="1">
      <c r="A7" s="3432"/>
      <c r="B7" s="3148" t="s">
        <v>197</v>
      </c>
      <c r="C7" s="3148"/>
      <c r="D7" s="184" t="s">
        <v>64</v>
      </c>
      <c r="E7" s="3434"/>
      <c r="F7" s="3435"/>
      <c r="G7" s="3435"/>
      <c r="H7" s="3435"/>
      <c r="I7" s="3435"/>
      <c r="J7" s="3435"/>
      <c r="K7" s="3435"/>
      <c r="L7" s="3435"/>
      <c r="M7" s="3435"/>
      <c r="N7" s="3435"/>
      <c r="O7" s="3435"/>
      <c r="P7" s="3435"/>
      <c r="Q7" s="3435"/>
      <c r="R7" s="3435"/>
      <c r="S7" s="3435"/>
      <c r="T7" s="3435"/>
      <c r="U7" s="3435"/>
      <c r="V7" s="3435"/>
      <c r="W7" s="3435"/>
      <c r="X7" s="3435"/>
      <c r="Y7" s="3435"/>
      <c r="Z7" s="3435"/>
      <c r="AA7" s="3436"/>
      <c r="AB7" s="115"/>
    </row>
    <row r="8" spans="1:28" s="114" customFormat="1" ht="28.5" customHeight="1">
      <c r="A8" s="3432"/>
      <c r="B8" s="3148" t="s">
        <v>196</v>
      </c>
      <c r="C8" s="3148"/>
      <c r="D8" s="184" t="s">
        <v>64</v>
      </c>
      <c r="E8" s="3434"/>
      <c r="F8" s="3435"/>
      <c r="G8" s="3435"/>
      <c r="H8" s="3435"/>
      <c r="I8" s="3435"/>
      <c r="J8" s="3435"/>
      <c r="K8" s="3435"/>
      <c r="L8" s="3435"/>
      <c r="M8" s="3435"/>
      <c r="N8" s="3435"/>
      <c r="O8" s="3435"/>
      <c r="P8" s="3435"/>
      <c r="Q8" s="3435"/>
      <c r="R8" s="3435"/>
      <c r="S8" s="3435"/>
      <c r="T8" s="3435"/>
      <c r="U8" s="3435"/>
      <c r="V8" s="3435"/>
      <c r="W8" s="3435"/>
      <c r="X8" s="3435"/>
      <c r="Y8" s="3435"/>
      <c r="Z8" s="3435"/>
      <c r="AA8" s="3436"/>
      <c r="AB8" s="115"/>
    </row>
    <row r="9" spans="1:28" s="114" customFormat="1" ht="28.5" customHeight="1" thickBot="1">
      <c r="A9" s="3433"/>
      <c r="B9" s="3400"/>
      <c r="C9" s="3402"/>
      <c r="D9" s="182"/>
      <c r="E9" s="3437"/>
      <c r="F9" s="3438"/>
      <c r="G9" s="3438"/>
      <c r="H9" s="3438"/>
      <c r="I9" s="3438"/>
      <c r="J9" s="3438"/>
      <c r="K9" s="3438"/>
      <c r="L9" s="3438"/>
      <c r="M9" s="3438"/>
      <c r="N9" s="3438"/>
      <c r="O9" s="3438"/>
      <c r="P9" s="3438"/>
      <c r="Q9" s="3438"/>
      <c r="R9" s="3438"/>
      <c r="S9" s="3438"/>
      <c r="T9" s="3438"/>
      <c r="U9" s="3438"/>
      <c r="V9" s="3438"/>
      <c r="W9" s="3438"/>
      <c r="X9" s="3438"/>
      <c r="Y9" s="3438"/>
      <c r="Z9" s="3438"/>
      <c r="AA9" s="3439"/>
      <c r="AB9" s="115"/>
    </row>
    <row r="10" spans="1:28" ht="18" customHeight="1">
      <c r="A10" s="113" t="s">
        <v>194</v>
      </c>
      <c r="B10" s="3123" t="s">
        <v>193</v>
      </c>
      <c r="C10" s="3124"/>
      <c r="D10" s="3124"/>
      <c r="E10" s="3124"/>
      <c r="F10" s="3124"/>
      <c r="G10" s="3124"/>
      <c r="H10" s="3124"/>
      <c r="I10" s="3124"/>
      <c r="J10" s="3124"/>
      <c r="K10" s="3124"/>
      <c r="L10" s="3125"/>
      <c r="M10" s="3124" t="s">
        <v>312</v>
      </c>
      <c r="N10" s="3124"/>
      <c r="O10" s="3124"/>
      <c r="P10" s="3430" t="s">
        <v>311</v>
      </c>
      <c r="Q10" s="3124"/>
      <c r="R10" s="3431"/>
      <c r="S10" s="3124" t="s">
        <v>310</v>
      </c>
      <c r="T10" s="3124"/>
      <c r="U10" s="3124"/>
      <c r="V10" s="3124"/>
      <c r="W10" s="3124"/>
      <c r="X10" s="3124"/>
      <c r="Y10" s="3124"/>
      <c r="Z10" s="3124"/>
      <c r="AA10" s="3156"/>
      <c r="AB10" s="84"/>
    </row>
    <row r="11" spans="1:28" ht="20.25" customHeight="1">
      <c r="A11" s="2203" t="s">
        <v>189</v>
      </c>
      <c r="B11" s="112"/>
      <c r="C11" s="3421"/>
      <c r="D11" s="3421"/>
      <c r="E11" s="3421"/>
      <c r="F11" s="3421"/>
      <c r="G11" s="3421"/>
      <c r="H11" s="3421"/>
      <c r="I11" s="3421"/>
      <c r="J11" s="3421"/>
      <c r="K11" s="3421"/>
      <c r="L11" s="3422"/>
      <c r="M11" s="175"/>
      <c r="N11" s="175"/>
      <c r="O11" s="177" t="s">
        <v>1</v>
      </c>
      <c r="P11" s="176"/>
      <c r="Q11" s="175"/>
      <c r="R11" s="174" t="s">
        <v>1</v>
      </c>
      <c r="S11" s="107"/>
      <c r="T11" s="106"/>
      <c r="U11" s="106"/>
      <c r="V11" s="106"/>
      <c r="W11" s="106"/>
      <c r="X11" s="106"/>
      <c r="Y11" s="106"/>
      <c r="Z11" s="106"/>
      <c r="AA11" s="105"/>
      <c r="AB11" s="84"/>
    </row>
    <row r="12" spans="1:28" ht="20.25" customHeight="1">
      <c r="A12" s="2204"/>
      <c r="B12" s="104"/>
      <c r="C12" s="3423"/>
      <c r="D12" s="3423"/>
      <c r="E12" s="3423"/>
      <c r="F12" s="3423"/>
      <c r="G12" s="3423"/>
      <c r="H12" s="3423"/>
      <c r="I12" s="3423"/>
      <c r="J12" s="3423"/>
      <c r="K12" s="3423"/>
      <c r="L12" s="3424"/>
      <c r="M12" s="2210"/>
      <c r="N12" s="2211"/>
      <c r="O12" s="2212"/>
      <c r="P12" s="2214"/>
      <c r="Q12" s="2211"/>
      <c r="R12" s="2212"/>
      <c r="S12" s="2221"/>
      <c r="T12" s="2222"/>
      <c r="U12" s="2222"/>
      <c r="V12" s="2222"/>
      <c r="W12" s="2222"/>
      <c r="X12" s="2222"/>
      <c r="Y12" s="2222"/>
      <c r="Z12" s="2222"/>
      <c r="AA12" s="2223"/>
    </row>
    <row r="13" spans="1:28" ht="20.25" customHeight="1">
      <c r="A13" s="2204"/>
      <c r="B13" s="104"/>
      <c r="C13" s="222"/>
      <c r="D13" s="222"/>
      <c r="E13" s="222"/>
      <c r="F13" s="222"/>
      <c r="G13" s="222"/>
      <c r="H13" s="222"/>
      <c r="I13" s="222"/>
      <c r="J13" s="222"/>
      <c r="K13" s="222"/>
      <c r="L13" s="221"/>
      <c r="M13" s="101"/>
      <c r="N13" s="99"/>
      <c r="O13" s="98"/>
      <c r="P13" s="100"/>
      <c r="Q13" s="99"/>
      <c r="R13" s="98"/>
      <c r="S13" s="97"/>
      <c r="T13" s="96"/>
      <c r="U13" s="96"/>
      <c r="V13" s="96"/>
      <c r="W13" s="96"/>
      <c r="X13" s="96"/>
      <c r="Y13" s="96"/>
      <c r="Z13" s="96"/>
      <c r="AA13" s="95"/>
    </row>
    <row r="14" spans="1:28" ht="20.25" customHeight="1">
      <c r="A14" s="2204"/>
      <c r="B14" s="94"/>
      <c r="C14" s="3428"/>
      <c r="D14" s="3428"/>
      <c r="E14" s="3428"/>
      <c r="F14" s="3428"/>
      <c r="G14" s="3428"/>
      <c r="H14" s="3428"/>
      <c r="I14" s="3428"/>
      <c r="J14" s="3428"/>
      <c r="K14" s="3428"/>
      <c r="L14" s="3429"/>
      <c r="M14" s="2226"/>
      <c r="N14" s="2227"/>
      <c r="O14" s="2228"/>
      <c r="P14" s="2229"/>
      <c r="Q14" s="2227"/>
      <c r="R14" s="2228"/>
      <c r="S14" s="2221"/>
      <c r="T14" s="2222"/>
      <c r="U14" s="2222"/>
      <c r="V14" s="2222"/>
      <c r="W14" s="2222"/>
      <c r="X14" s="2222"/>
      <c r="Y14" s="2222"/>
      <c r="Z14" s="2222"/>
      <c r="AA14" s="2223"/>
    </row>
    <row r="15" spans="1:28" ht="20.25" customHeight="1">
      <c r="A15" s="2204"/>
      <c r="B15" s="2242" t="s">
        <v>182</v>
      </c>
      <c r="C15" s="3426"/>
      <c r="D15" s="3426"/>
      <c r="E15" s="3426"/>
      <c r="F15" s="3426"/>
      <c r="G15" s="3426"/>
      <c r="H15" s="3426"/>
      <c r="I15" s="3426"/>
      <c r="J15" s="3426"/>
      <c r="K15" s="3426"/>
      <c r="L15" s="3427"/>
      <c r="M15" s="2245"/>
      <c r="N15" s="2246"/>
      <c r="O15" s="2247"/>
      <c r="P15" s="2251"/>
      <c r="Q15" s="2246"/>
      <c r="R15" s="2247"/>
      <c r="S15" s="2251"/>
      <c r="T15" s="2246"/>
      <c r="U15" s="2246"/>
      <c r="V15" s="2246"/>
      <c r="W15" s="2246"/>
      <c r="X15" s="2246"/>
      <c r="Y15" s="2246"/>
      <c r="Z15" s="2246"/>
      <c r="AA15" s="2252"/>
    </row>
    <row r="16" spans="1:28" ht="18" customHeight="1">
      <c r="A16" s="2204"/>
      <c r="B16" s="3398" t="s">
        <v>188</v>
      </c>
      <c r="C16" s="2221" t="s">
        <v>187</v>
      </c>
      <c r="D16" s="2222"/>
      <c r="E16" s="2222"/>
      <c r="F16" s="2222"/>
      <c r="G16" s="2222"/>
      <c r="H16" s="2222"/>
      <c r="I16" s="2222"/>
      <c r="J16" s="2222"/>
      <c r="K16" s="2222"/>
      <c r="L16" s="3107"/>
      <c r="M16" s="3085" t="s">
        <v>186</v>
      </c>
      <c r="N16" s="3086"/>
      <c r="O16" s="3113"/>
      <c r="P16" s="3085" t="s">
        <v>185</v>
      </c>
      <c r="Q16" s="3086"/>
      <c r="R16" s="3113"/>
      <c r="S16" s="3085" t="s">
        <v>184</v>
      </c>
      <c r="T16" s="3086"/>
      <c r="U16" s="3086"/>
      <c r="V16" s="3113"/>
      <c r="W16" s="3085" t="s">
        <v>183</v>
      </c>
      <c r="X16" s="3086"/>
      <c r="Y16" s="3086"/>
      <c r="Z16" s="3086"/>
      <c r="AA16" s="3114"/>
      <c r="AB16" s="84"/>
    </row>
    <row r="17" spans="1:28" ht="21" customHeight="1">
      <c r="A17" s="2204"/>
      <c r="B17" s="3398"/>
      <c r="C17" s="3413"/>
      <c r="D17" s="3414"/>
      <c r="E17" s="3414"/>
      <c r="F17" s="3414"/>
      <c r="G17" s="3414"/>
      <c r="H17" s="3414"/>
      <c r="I17" s="3414"/>
      <c r="J17" s="3414"/>
      <c r="K17" s="3414"/>
      <c r="L17" s="3415"/>
      <c r="M17" s="220"/>
      <c r="N17" s="218"/>
      <c r="O17" s="219" t="s">
        <v>64</v>
      </c>
      <c r="P17" s="220"/>
      <c r="Q17" s="218"/>
      <c r="R17" s="219" t="s">
        <v>64</v>
      </c>
      <c r="S17" s="220"/>
      <c r="T17" s="218"/>
      <c r="U17" s="218"/>
      <c r="V17" s="219"/>
      <c r="W17" s="218"/>
      <c r="X17" s="218"/>
      <c r="Y17" s="218"/>
      <c r="Z17" s="218"/>
      <c r="AA17" s="217" t="s">
        <v>15</v>
      </c>
      <c r="AB17" s="84"/>
    </row>
    <row r="18" spans="1:28" ht="21" customHeight="1">
      <c r="A18" s="2204"/>
      <c r="B18" s="3398"/>
      <c r="C18" s="216"/>
      <c r="D18" s="213"/>
      <c r="E18" s="213"/>
      <c r="F18" s="213"/>
      <c r="G18" s="213"/>
      <c r="H18" s="213"/>
      <c r="I18" s="213"/>
      <c r="J18" s="213"/>
      <c r="K18" s="213"/>
      <c r="L18" s="214"/>
      <c r="M18" s="215"/>
      <c r="N18" s="213"/>
      <c r="O18" s="214"/>
      <c r="P18" s="215"/>
      <c r="Q18" s="213"/>
      <c r="R18" s="214"/>
      <c r="S18" s="215"/>
      <c r="T18" s="213"/>
      <c r="U18" s="213"/>
      <c r="V18" s="214"/>
      <c r="W18" s="213"/>
      <c r="X18" s="213"/>
      <c r="Y18" s="213"/>
      <c r="Z18" s="213"/>
      <c r="AA18" s="212"/>
      <c r="AB18" s="84"/>
    </row>
    <row r="19" spans="1:28" ht="21" customHeight="1">
      <c r="A19" s="2204"/>
      <c r="B19" s="3398"/>
      <c r="C19" s="3416"/>
      <c r="D19" s="3417"/>
      <c r="E19" s="3417"/>
      <c r="F19" s="3417"/>
      <c r="G19" s="3417"/>
      <c r="H19" s="3417"/>
      <c r="I19" s="3417"/>
      <c r="J19" s="3417"/>
      <c r="K19" s="3417"/>
      <c r="L19" s="3418"/>
      <c r="M19" s="3419"/>
      <c r="N19" s="3417"/>
      <c r="O19" s="3418"/>
      <c r="P19" s="3419"/>
      <c r="Q19" s="3417"/>
      <c r="R19" s="3418"/>
      <c r="S19" s="3419"/>
      <c r="T19" s="3417"/>
      <c r="U19" s="3417"/>
      <c r="V19" s="3418"/>
      <c r="W19" s="3419"/>
      <c r="X19" s="3417"/>
      <c r="Y19" s="3417"/>
      <c r="Z19" s="3417"/>
      <c r="AA19" s="3420"/>
      <c r="AB19" s="84"/>
    </row>
    <row r="20" spans="1:28" ht="21" customHeight="1">
      <c r="A20" s="2204"/>
      <c r="B20" s="3398"/>
      <c r="C20" s="3406"/>
      <c r="D20" s="3407"/>
      <c r="E20" s="3407"/>
      <c r="F20" s="3407"/>
      <c r="G20" s="3407"/>
      <c r="H20" s="3407"/>
      <c r="I20" s="3407"/>
      <c r="J20" s="3407"/>
      <c r="K20" s="3407"/>
      <c r="L20" s="3408"/>
      <c r="M20" s="3409"/>
      <c r="N20" s="3410"/>
      <c r="O20" s="3411"/>
      <c r="P20" s="3409"/>
      <c r="Q20" s="3410"/>
      <c r="R20" s="3411"/>
      <c r="S20" s="3409"/>
      <c r="T20" s="3410"/>
      <c r="U20" s="3410"/>
      <c r="V20" s="3411"/>
      <c r="W20" s="3409"/>
      <c r="X20" s="3410"/>
      <c r="Y20" s="3410"/>
      <c r="Z20" s="3410"/>
      <c r="AA20" s="3412"/>
      <c r="AB20" s="84"/>
    </row>
    <row r="21" spans="1:28" ht="18" customHeight="1" thickBot="1">
      <c r="A21" s="2205"/>
      <c r="B21" s="3399"/>
      <c r="C21" s="3425" t="s">
        <v>182</v>
      </c>
      <c r="D21" s="3401"/>
      <c r="E21" s="3401"/>
      <c r="F21" s="3401"/>
      <c r="G21" s="3401"/>
      <c r="H21" s="3401"/>
      <c r="I21" s="3401"/>
      <c r="J21" s="3401"/>
      <c r="K21" s="3401"/>
      <c r="L21" s="3402"/>
      <c r="M21" s="3400"/>
      <c r="N21" s="3401"/>
      <c r="O21" s="3402"/>
      <c r="P21" s="2276"/>
      <c r="Q21" s="2277"/>
      <c r="R21" s="2278"/>
      <c r="S21" s="3400" t="s">
        <v>181</v>
      </c>
      <c r="T21" s="3401"/>
      <c r="U21" s="3401"/>
      <c r="V21" s="3402"/>
      <c r="W21" s="3403" t="s">
        <v>15</v>
      </c>
      <c r="X21" s="3404"/>
      <c r="Y21" s="3404"/>
      <c r="Z21" s="3404"/>
      <c r="AA21" s="3405"/>
      <c r="AB21" s="84"/>
    </row>
    <row r="22" spans="1:28" ht="21" customHeight="1">
      <c r="A22" s="9" t="s">
        <v>385</v>
      </c>
    </row>
    <row r="191" spans="1:1" ht="21" customHeight="1">
      <c r="A191" s="83"/>
    </row>
    <row r="193" spans="1:1" ht="21" customHeight="1">
      <c r="A193" s="82"/>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11"/>
  <pageMargins left="0.77" right="0.17" top="0.37" bottom="0.16" header="0.16" footer="0.16"/>
  <pageSetup paperSize="9" scale="99" fitToHeight="2" orientation="portrait" r:id="rId1"/>
  <headerFooter alignWithMargins="0"/>
  <rowBreaks count="1" manualBreakCount="1">
    <brk id="85" max="3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Zeros="0" view="pageBreakPreview" zoomScaleNormal="100" zoomScaleSheetLayoutView="100" workbookViewId="0">
      <selection activeCell="B6" sqref="B6:I6"/>
    </sheetView>
  </sheetViews>
  <sheetFormatPr defaultColWidth="9" defaultRowHeight="30" customHeight="1"/>
  <cols>
    <col min="1" max="1" width="3.453125" style="4" bestFit="1" customWidth="1"/>
    <col min="2" max="2" width="3.453125" style="4" customWidth="1"/>
    <col min="3" max="3" width="3.6328125" style="124" customWidth="1"/>
    <col min="4" max="4" width="2.453125" style="124" customWidth="1"/>
    <col min="5" max="7" width="15.6328125" style="124" customWidth="1"/>
    <col min="8" max="8" width="45.6328125" style="124" customWidth="1"/>
    <col min="9" max="9" width="5.6328125" style="124" customWidth="1"/>
    <col min="10" max="10" width="10.6328125" style="124" customWidth="1"/>
    <col min="11" max="16384" width="9" style="124"/>
  </cols>
  <sheetData>
    <row r="1" spans="1:9" ht="30" customHeight="1">
      <c r="A1" s="120" t="s">
        <v>815</v>
      </c>
      <c r="B1" s="1"/>
      <c r="C1" s="123"/>
      <c r="D1" s="123"/>
      <c r="E1" s="123"/>
      <c r="F1" s="123"/>
      <c r="G1" s="123"/>
      <c r="H1" s="123"/>
      <c r="I1" s="123"/>
    </row>
    <row r="2" spans="1:9" s="5" customFormat="1" ht="15" customHeight="1">
      <c r="B2" s="6" t="s">
        <v>816</v>
      </c>
    </row>
    <row r="3" spans="1:9" s="5" customFormat="1" ht="15" customHeight="1">
      <c r="B3" s="125" t="s">
        <v>210</v>
      </c>
    </row>
    <row r="4" spans="1:9" s="5" customFormat="1" ht="30" customHeight="1">
      <c r="A4" s="7"/>
      <c r="B4" s="3440" t="s">
        <v>706</v>
      </c>
      <c r="C4" s="3440"/>
      <c r="D4" s="3440"/>
      <c r="E4" s="3440"/>
      <c r="F4" s="3440"/>
      <c r="G4" s="3440"/>
      <c r="H4" s="3440"/>
      <c r="I4" s="3440"/>
    </row>
    <row r="5" spans="1:9" s="5" customFormat="1" ht="15" customHeight="1">
      <c r="B5" s="2367" t="s">
        <v>817</v>
      </c>
      <c r="C5" s="2367"/>
      <c r="D5" s="2367"/>
      <c r="E5" s="2367"/>
      <c r="F5" s="2367"/>
      <c r="G5" s="2367"/>
      <c r="H5" s="2367"/>
      <c r="I5" s="2367"/>
    </row>
    <row r="6" spans="1:9" s="421" customFormat="1" ht="90" customHeight="1">
      <c r="A6" s="420" t="s">
        <v>211</v>
      </c>
      <c r="B6" s="2367" t="s">
        <v>1665</v>
      </c>
      <c r="C6" s="2367"/>
      <c r="D6" s="2367"/>
      <c r="E6" s="2367"/>
      <c r="F6" s="2367"/>
      <c r="G6" s="2367"/>
      <c r="H6" s="2367"/>
      <c r="I6" s="2367"/>
    </row>
    <row r="7" spans="1:9" s="5" customFormat="1" ht="30" customHeight="1">
      <c r="A7" s="6" t="s">
        <v>17</v>
      </c>
      <c r="B7" s="2367" t="s">
        <v>818</v>
      </c>
      <c r="C7" s="2367"/>
      <c r="D7" s="2367"/>
      <c r="E7" s="2367"/>
      <c r="F7" s="2367"/>
      <c r="G7" s="2367"/>
      <c r="H7" s="2367"/>
      <c r="I7" s="2367"/>
    </row>
    <row r="8" spans="1:9" s="5" customFormat="1" ht="15" customHeight="1">
      <c r="B8" s="2367" t="s">
        <v>819</v>
      </c>
      <c r="C8" s="2367"/>
      <c r="D8" s="2367"/>
      <c r="E8" s="2367"/>
      <c r="F8" s="2367"/>
      <c r="G8" s="2367"/>
      <c r="H8" s="2367"/>
      <c r="I8" s="2367"/>
    </row>
    <row r="9" spans="1:9" s="5" customFormat="1" ht="15" customHeight="1">
      <c r="B9" s="2367" t="s">
        <v>820</v>
      </c>
      <c r="C9" s="2367"/>
      <c r="D9" s="2367"/>
      <c r="E9" s="2367"/>
      <c r="F9" s="2367"/>
      <c r="G9" s="2367"/>
      <c r="H9" s="2367"/>
      <c r="I9" s="2367"/>
    </row>
    <row r="10" spans="1:9" s="5" customFormat="1" ht="30" customHeight="1">
      <c r="B10" s="2367" t="s">
        <v>821</v>
      </c>
      <c r="C10" s="2367"/>
      <c r="D10" s="2367"/>
      <c r="E10" s="2367"/>
      <c r="F10" s="2367"/>
      <c r="G10" s="2367"/>
      <c r="H10" s="2367"/>
      <c r="I10" s="2367"/>
    </row>
    <row r="11" spans="1:9" s="5" customFormat="1" ht="30" customHeight="1">
      <c r="B11" s="2367" t="s">
        <v>822</v>
      </c>
      <c r="C11" s="2367"/>
      <c r="D11" s="2367"/>
      <c r="E11" s="2367"/>
      <c r="F11" s="2367"/>
      <c r="G11" s="2367"/>
      <c r="H11" s="2367"/>
      <c r="I11" s="2367"/>
    </row>
    <row r="12" spans="1:9" s="5" customFormat="1" ht="30" customHeight="1">
      <c r="B12" s="2367" t="s">
        <v>823</v>
      </c>
      <c r="C12" s="2367"/>
      <c r="D12" s="2367"/>
      <c r="E12" s="2367"/>
      <c r="F12" s="2367"/>
      <c r="G12" s="2367"/>
      <c r="H12" s="2367"/>
      <c r="I12" s="2367"/>
    </row>
    <row r="13" spans="1:9" s="5" customFormat="1" ht="60" customHeight="1">
      <c r="B13" s="2367" t="s">
        <v>825</v>
      </c>
      <c r="C13" s="2367"/>
      <c r="D13" s="2367"/>
      <c r="E13" s="2367"/>
      <c r="F13" s="2367"/>
      <c r="G13" s="2367"/>
      <c r="H13" s="2367"/>
      <c r="I13" s="2367"/>
    </row>
    <row r="14" spans="1:9" s="5" customFormat="1" ht="30" customHeight="1">
      <c r="B14" s="2367" t="s">
        <v>824</v>
      </c>
      <c r="C14" s="2367"/>
      <c r="D14" s="2367"/>
      <c r="E14" s="2367"/>
      <c r="F14" s="2367"/>
      <c r="G14" s="2367"/>
      <c r="H14" s="2367"/>
      <c r="I14" s="2367"/>
    </row>
    <row r="15" spans="1:9" s="5" customFormat="1" ht="30" customHeight="1">
      <c r="A15" s="6"/>
      <c r="B15" s="2363" t="s">
        <v>684</v>
      </c>
      <c r="C15" s="2363"/>
      <c r="D15" s="2363"/>
      <c r="E15" s="2363"/>
      <c r="F15" s="2363"/>
      <c r="G15" s="2363"/>
      <c r="H15" s="2363"/>
      <c r="I15" s="2363"/>
    </row>
    <row r="16" spans="1:9" s="5" customFormat="1" ht="15" customHeight="1">
      <c r="B16" s="423" t="s">
        <v>677</v>
      </c>
      <c r="C16" s="423"/>
      <c r="D16" s="423"/>
      <c r="E16" s="423"/>
      <c r="F16" s="423"/>
      <c r="G16" s="423"/>
      <c r="H16" s="423"/>
      <c r="I16" s="423"/>
    </row>
    <row r="17" spans="1:9" s="5" customFormat="1" ht="30" customHeight="1">
      <c r="A17" s="6"/>
      <c r="B17" s="2363" t="s">
        <v>678</v>
      </c>
      <c r="C17" s="2364"/>
      <c r="D17" s="2364"/>
      <c r="E17" s="2364"/>
      <c r="F17" s="2364"/>
      <c r="G17" s="2364"/>
      <c r="H17" s="2364"/>
      <c r="I17" s="2364"/>
    </row>
    <row r="18" spans="1:9" s="5" customFormat="1" ht="15" customHeight="1">
      <c r="B18" s="423" t="s">
        <v>679</v>
      </c>
      <c r="C18" s="423"/>
      <c r="D18" s="423"/>
      <c r="E18" s="423"/>
      <c r="F18" s="423"/>
      <c r="G18" s="423"/>
      <c r="H18" s="423"/>
      <c r="I18" s="423"/>
    </row>
    <row r="19" spans="1:9" s="5" customFormat="1" ht="15" customHeight="1">
      <c r="B19" s="424" t="s">
        <v>826</v>
      </c>
      <c r="C19" s="423"/>
      <c r="D19" s="423"/>
      <c r="E19" s="423"/>
      <c r="F19" s="423"/>
      <c r="G19" s="423"/>
      <c r="H19" s="423"/>
      <c r="I19" s="423"/>
    </row>
    <row r="20" spans="1:9" s="5" customFormat="1" ht="15" customHeight="1">
      <c r="B20" s="423" t="s">
        <v>680</v>
      </c>
      <c r="C20" s="423"/>
      <c r="D20" s="423"/>
      <c r="E20" s="423"/>
      <c r="F20" s="423"/>
      <c r="G20" s="423"/>
      <c r="H20" s="423"/>
      <c r="I20" s="423"/>
    </row>
    <row r="21" spans="1:9" s="5" customFormat="1" ht="15" customHeight="1">
      <c r="A21" s="6"/>
      <c r="B21" s="424" t="s">
        <v>681</v>
      </c>
      <c r="C21" s="424"/>
      <c r="D21" s="424"/>
      <c r="E21" s="424"/>
      <c r="F21" s="424"/>
      <c r="G21" s="424"/>
      <c r="H21" s="424"/>
      <c r="I21" s="423"/>
    </row>
    <row r="22" spans="1:9" s="5" customFormat="1" ht="28" customHeight="1">
      <c r="B22" s="423"/>
      <c r="C22" s="2365" t="s">
        <v>220</v>
      </c>
      <c r="D22" s="2365"/>
      <c r="E22" s="2365"/>
      <c r="F22" s="2365"/>
      <c r="G22" s="2365"/>
      <c r="H22" s="2365"/>
      <c r="I22" s="423"/>
    </row>
    <row r="23" spans="1:9" s="5" customFormat="1" ht="15" customHeight="1">
      <c r="B23" s="423" t="s">
        <v>682</v>
      </c>
      <c r="C23" s="423"/>
      <c r="D23" s="423"/>
      <c r="E23" s="423"/>
      <c r="F23" s="423"/>
      <c r="G23" s="423"/>
      <c r="H23" s="423"/>
      <c r="I23" s="423"/>
    </row>
    <row r="24" spans="1:9" s="5" customFormat="1" ht="15" customHeight="1">
      <c r="B24" s="423" t="s">
        <v>683</v>
      </c>
      <c r="C24" s="423"/>
      <c r="D24" s="423"/>
      <c r="E24" s="423"/>
      <c r="F24" s="423"/>
      <c r="G24" s="423"/>
      <c r="H24" s="423"/>
      <c r="I24" s="423"/>
    </row>
    <row r="25" spans="1:9" s="5" customFormat="1" ht="45" customHeight="1">
      <c r="B25" s="2366" t="s">
        <v>685</v>
      </c>
      <c r="C25" s="2366"/>
      <c r="D25" s="2366"/>
      <c r="E25" s="2366"/>
      <c r="F25" s="2366"/>
      <c r="G25" s="2366"/>
      <c r="H25" s="2366"/>
      <c r="I25" s="2366"/>
    </row>
    <row r="26" spans="1:9" s="5" customFormat="1" ht="15" customHeight="1">
      <c r="B26" s="424" t="s">
        <v>827</v>
      </c>
      <c r="C26" s="423"/>
      <c r="D26" s="423"/>
      <c r="E26" s="423"/>
      <c r="F26" s="423"/>
      <c r="G26" s="423"/>
      <c r="H26" s="423"/>
      <c r="I26" s="423"/>
    </row>
    <row r="27" spans="1:9" s="5" customFormat="1" ht="15" customHeight="1">
      <c r="B27" s="423" t="s">
        <v>686</v>
      </c>
      <c r="C27" s="423"/>
      <c r="D27" s="423"/>
      <c r="E27" s="423"/>
      <c r="F27" s="423"/>
      <c r="G27" s="423"/>
      <c r="H27" s="423"/>
      <c r="I27" s="423"/>
    </row>
    <row r="28" spans="1:9" s="5" customFormat="1" ht="15" customHeight="1">
      <c r="B28" s="423" t="s">
        <v>687</v>
      </c>
      <c r="C28" s="423"/>
      <c r="D28" s="423"/>
      <c r="E28" s="423"/>
      <c r="F28" s="423"/>
      <c r="G28" s="423"/>
      <c r="H28" s="423"/>
      <c r="I28" s="423"/>
    </row>
    <row r="29" spans="1:9" s="5" customFormat="1" ht="30" customHeight="1">
      <c r="A29" s="6"/>
      <c r="B29" s="2363" t="s">
        <v>688</v>
      </c>
      <c r="C29" s="2363"/>
      <c r="D29" s="2363"/>
      <c r="E29" s="2363"/>
      <c r="F29" s="2363"/>
      <c r="G29" s="2363"/>
      <c r="H29" s="2363"/>
      <c r="I29" s="2363"/>
    </row>
    <row r="30" spans="1:9" s="5" customFormat="1" ht="15" customHeight="1">
      <c r="A30" s="6"/>
      <c r="B30" s="423" t="s">
        <v>689</v>
      </c>
      <c r="C30" s="423"/>
      <c r="D30" s="423"/>
      <c r="E30" s="423"/>
      <c r="F30" s="423"/>
      <c r="G30" s="423"/>
      <c r="H30" s="423"/>
      <c r="I30" s="423"/>
    </row>
    <row r="31" spans="1:9" s="5" customFormat="1" ht="15" customHeight="1">
      <c r="A31" s="6"/>
      <c r="B31" s="424" t="s">
        <v>828</v>
      </c>
      <c r="C31" s="423"/>
      <c r="D31" s="423"/>
      <c r="E31" s="423"/>
      <c r="F31" s="423"/>
      <c r="G31" s="423"/>
      <c r="H31" s="423"/>
      <c r="I31" s="423"/>
    </row>
    <row r="32" spans="1:9" s="5" customFormat="1" ht="15" customHeight="1">
      <c r="A32" s="125"/>
      <c r="B32" s="423" t="s">
        <v>1063</v>
      </c>
      <c r="C32" s="423"/>
      <c r="D32" s="423"/>
      <c r="E32" s="423"/>
      <c r="F32" s="423"/>
      <c r="G32" s="423"/>
      <c r="H32" s="423"/>
      <c r="I32" s="423"/>
    </row>
    <row r="33" spans="1:9" s="5" customFormat="1" ht="15" customHeight="1">
      <c r="A33" s="125"/>
      <c r="B33" s="423" t="s">
        <v>1065</v>
      </c>
      <c r="C33" s="423"/>
      <c r="D33" s="423"/>
      <c r="E33" s="423"/>
      <c r="F33" s="423"/>
      <c r="G33" s="423"/>
      <c r="H33" s="423"/>
      <c r="I33" s="423"/>
    </row>
    <row r="34" spans="1:9" s="5" customFormat="1" ht="45" customHeight="1">
      <c r="A34" s="6"/>
      <c r="B34" s="2363" t="s">
        <v>1066</v>
      </c>
      <c r="C34" s="2363"/>
      <c r="D34" s="2363"/>
      <c r="E34" s="2363"/>
      <c r="F34" s="2363"/>
      <c r="G34" s="2363"/>
      <c r="H34" s="2363"/>
      <c r="I34" s="2363"/>
    </row>
    <row r="35" spans="1:9" s="434" customFormat="1" ht="45" customHeight="1">
      <c r="A35" s="420"/>
      <c r="B35" s="2806" t="s">
        <v>1129</v>
      </c>
      <c r="C35" s="2806"/>
      <c r="D35" s="2806"/>
      <c r="E35" s="2806"/>
      <c r="F35" s="2806"/>
      <c r="G35" s="2806"/>
      <c r="H35" s="2806"/>
      <c r="I35" s="2806"/>
    </row>
    <row r="36" spans="1:9" s="5" customFormat="1" ht="15" customHeight="1">
      <c r="A36" s="125"/>
      <c r="B36" s="423" t="s">
        <v>691</v>
      </c>
      <c r="C36" s="423"/>
      <c r="D36" s="423"/>
      <c r="E36" s="423"/>
      <c r="F36" s="423"/>
      <c r="G36" s="423"/>
      <c r="H36" s="423"/>
      <c r="I36" s="423"/>
    </row>
    <row r="37" spans="1:9" s="2" customFormat="1" ht="30" customHeight="1">
      <c r="A37" s="120" t="s">
        <v>214</v>
      </c>
      <c r="B37" s="3"/>
    </row>
    <row r="38" spans="1:9" s="5" customFormat="1" ht="40" customHeight="1">
      <c r="B38" s="2367" t="s">
        <v>690</v>
      </c>
      <c r="C38" s="2367"/>
      <c r="D38" s="2367"/>
      <c r="E38" s="2367"/>
      <c r="F38" s="2367"/>
      <c r="G38" s="2367"/>
      <c r="H38" s="2367"/>
      <c r="I38" s="2367"/>
    </row>
    <row r="39" spans="1:9" s="2" customFormat="1" ht="180" customHeight="1">
      <c r="A39" s="3"/>
      <c r="B39" s="2368" t="s">
        <v>695</v>
      </c>
      <c r="C39" s="2368"/>
      <c r="D39" s="2368"/>
      <c r="E39" s="2368"/>
      <c r="F39" s="2368"/>
      <c r="G39" s="2368"/>
      <c r="H39" s="2368"/>
    </row>
    <row r="40" spans="1:9" s="5" customFormat="1" ht="40" customHeight="1">
      <c r="B40" s="2367" t="s">
        <v>693</v>
      </c>
      <c r="C40" s="2367"/>
      <c r="D40" s="2367"/>
      <c r="E40" s="2367"/>
      <c r="F40" s="2367"/>
      <c r="G40" s="2367"/>
      <c r="H40" s="2367"/>
      <c r="I40" s="2367"/>
    </row>
    <row r="41" spans="1:9" s="121" customFormat="1" ht="20.149999999999999" customHeight="1">
      <c r="A41" s="223"/>
      <c r="B41" s="5" t="s">
        <v>692</v>
      </c>
    </row>
    <row r="42" spans="1:9" s="5" customFormat="1" ht="40" customHeight="1">
      <c r="A42" s="6"/>
      <c r="B42" s="2805" t="s">
        <v>694</v>
      </c>
      <c r="C42" s="2805"/>
      <c r="D42" s="2805"/>
      <c r="E42" s="2805"/>
      <c r="F42" s="2805"/>
      <c r="G42" s="2805"/>
      <c r="H42" s="2805"/>
      <c r="I42" s="2805"/>
    </row>
    <row r="43" spans="1:9" s="5" customFormat="1" ht="15" customHeight="1">
      <c r="A43" s="6"/>
      <c r="C43" s="223"/>
      <c r="D43" s="127" t="s">
        <v>221</v>
      </c>
      <c r="E43" s="223"/>
      <c r="F43" s="223"/>
      <c r="G43" s="223"/>
      <c r="H43" s="223"/>
      <c r="I43" s="223"/>
    </row>
    <row r="44" spans="1:9" s="121" customFormat="1" ht="20.149999999999999" customHeight="1">
      <c r="A44" s="223"/>
      <c r="E44" s="128" t="s">
        <v>215</v>
      </c>
      <c r="F44" s="2370" t="s">
        <v>216</v>
      </c>
      <c r="G44" s="2371"/>
    </row>
    <row r="45" spans="1:9" s="121" customFormat="1" ht="20.149999999999999" customHeight="1">
      <c r="A45" s="223"/>
      <c r="E45" s="128" t="s">
        <v>217</v>
      </c>
      <c r="F45" s="2370" t="s">
        <v>222</v>
      </c>
      <c r="G45" s="2371"/>
    </row>
    <row r="46" spans="1:9" s="121" customFormat="1" ht="20.149999999999999" customHeight="1">
      <c r="A46" s="223" t="s">
        <v>17</v>
      </c>
      <c r="D46" s="126"/>
      <c r="E46" s="128" t="s">
        <v>218</v>
      </c>
      <c r="F46" s="2370" t="s">
        <v>223</v>
      </c>
      <c r="G46" s="2371"/>
    </row>
    <row r="47" spans="1:9" s="121" customFormat="1" ht="20.149999999999999" customHeight="1">
      <c r="A47" s="223" t="s">
        <v>17</v>
      </c>
      <c r="D47" s="126"/>
      <c r="E47" s="128" t="s">
        <v>219</v>
      </c>
      <c r="F47" s="2370" t="s">
        <v>224</v>
      </c>
      <c r="G47" s="2371"/>
    </row>
    <row r="48" spans="1:9" s="5" customFormat="1" ht="20.149999999999999" customHeight="1">
      <c r="A48" s="6"/>
      <c r="B48" s="6" t="s">
        <v>703</v>
      </c>
      <c r="C48" s="223"/>
      <c r="D48" s="223"/>
      <c r="E48" s="223"/>
      <c r="F48" s="223"/>
      <c r="G48" s="223"/>
      <c r="H48" s="223"/>
    </row>
    <row r="49" spans="1:8" s="5" customFormat="1" ht="20.149999999999999" customHeight="1">
      <c r="A49" s="6"/>
      <c r="B49" s="5" t="s">
        <v>704</v>
      </c>
    </row>
    <row r="50" spans="1:8" s="121" customFormat="1" ht="200.15" customHeight="1">
      <c r="A50" s="223"/>
      <c r="B50" s="2369" t="s">
        <v>696</v>
      </c>
      <c r="C50" s="2369"/>
      <c r="D50" s="2369"/>
      <c r="E50" s="2369"/>
      <c r="F50" s="2369"/>
      <c r="G50" s="2369"/>
      <c r="H50" s="2369"/>
    </row>
    <row r="51" spans="1:8" ht="30" customHeight="1">
      <c r="B51" s="227" t="s">
        <v>829</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11"/>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showZeros="0" view="pageBreakPreview" zoomScaleNormal="100" zoomScaleSheetLayoutView="100" workbookViewId="0">
      <selection activeCell="E18" sqref="E18"/>
    </sheetView>
  </sheetViews>
  <sheetFormatPr defaultColWidth="9" defaultRowHeight="13"/>
  <cols>
    <col min="1" max="2" width="4" style="318" customWidth="1"/>
    <col min="3" max="3" width="12.6328125" style="318" customWidth="1"/>
    <col min="4" max="4" width="6.6328125" style="318" customWidth="1"/>
    <col min="5" max="5" width="12.6328125" style="318" customWidth="1"/>
    <col min="6" max="6" width="6.6328125" style="318" customWidth="1"/>
    <col min="7" max="7" width="12.6328125" style="318" customWidth="1"/>
    <col min="8" max="8" width="6.6328125" style="318" customWidth="1"/>
    <col min="9" max="9" width="12.6328125" style="318" customWidth="1"/>
    <col min="10" max="10" width="6.6328125" style="318" customWidth="1"/>
    <col min="11" max="11" width="4.6328125" style="318" customWidth="1"/>
    <col min="12" max="16384" width="9" style="318"/>
  </cols>
  <sheetData>
    <row r="1" spans="1:10">
      <c r="A1" s="426" t="s">
        <v>1067</v>
      </c>
      <c r="B1" s="397"/>
    </row>
    <row r="2" spans="1:10" ht="13.5" customHeight="1">
      <c r="A2" s="3446" t="s">
        <v>1044</v>
      </c>
      <c r="B2" s="3446"/>
      <c r="C2" s="3446"/>
      <c r="D2" s="3446"/>
      <c r="E2" s="3446"/>
      <c r="F2" s="3446"/>
      <c r="G2" s="3446"/>
      <c r="H2" s="3446"/>
      <c r="I2" s="3446"/>
      <c r="J2" s="3446"/>
    </row>
    <row r="3" spans="1:10">
      <c r="A3" s="402"/>
      <c r="B3" s="402"/>
    </row>
    <row r="4" spans="1:10">
      <c r="A4" s="402" t="s">
        <v>426</v>
      </c>
      <c r="B4" s="402"/>
    </row>
    <row r="5" spans="1:10" ht="18.75" customHeight="1">
      <c r="B5" s="402" t="s">
        <v>425</v>
      </c>
      <c r="F5" s="400"/>
      <c r="G5" s="400"/>
      <c r="H5" s="400"/>
      <c r="I5" s="400"/>
    </row>
    <row r="6" spans="1:10" ht="18.75" customHeight="1">
      <c r="B6" s="402" t="s">
        <v>424</v>
      </c>
      <c r="F6" s="403"/>
      <c r="G6" s="403"/>
      <c r="H6" s="403"/>
      <c r="I6" s="403"/>
    </row>
    <row r="7" spans="1:10" ht="18.75" customHeight="1">
      <c r="B7" s="402" t="s">
        <v>423</v>
      </c>
      <c r="F7" s="403"/>
      <c r="G7" s="403"/>
      <c r="H7" s="403"/>
      <c r="I7" s="403"/>
    </row>
    <row r="8" spans="1:10">
      <c r="B8" s="402" t="s">
        <v>422</v>
      </c>
    </row>
    <row r="9" spans="1:10" ht="30" customHeight="1">
      <c r="A9" s="406" t="s">
        <v>213</v>
      </c>
      <c r="B9" s="406"/>
      <c r="C9" s="2597" t="s">
        <v>1043</v>
      </c>
      <c r="D9" s="3448"/>
      <c r="E9" s="2597" t="s">
        <v>1042</v>
      </c>
      <c r="F9" s="3445"/>
      <c r="G9" s="2501" t="s">
        <v>1041</v>
      </c>
      <c r="H9" s="2501"/>
      <c r="I9" s="406" t="s">
        <v>6</v>
      </c>
      <c r="J9" s="406"/>
    </row>
    <row r="10" spans="1:10" ht="25" customHeight="1">
      <c r="A10" s="406" t="s">
        <v>213</v>
      </c>
      <c r="B10" s="406"/>
      <c r="C10" s="401"/>
      <c r="D10" s="418" t="s">
        <v>9</v>
      </c>
      <c r="E10" s="401"/>
      <c r="F10" s="418" t="s">
        <v>9</v>
      </c>
      <c r="G10" s="401">
        <f>C10+E10</f>
        <v>0</v>
      </c>
      <c r="H10" s="418" t="s">
        <v>9</v>
      </c>
      <c r="I10" s="406" t="s">
        <v>6</v>
      </c>
      <c r="J10" s="406"/>
    </row>
    <row r="11" spans="1:10" ht="25" customHeight="1">
      <c r="A11" s="406" t="s">
        <v>213</v>
      </c>
      <c r="B11" s="406"/>
      <c r="C11" s="401"/>
      <c r="D11" s="418" t="s">
        <v>830</v>
      </c>
      <c r="E11" s="401"/>
      <c r="F11" s="418" t="s">
        <v>830</v>
      </c>
      <c r="G11" s="401"/>
      <c r="H11" s="417" t="s">
        <v>830</v>
      </c>
      <c r="I11" s="406" t="s">
        <v>6</v>
      </c>
      <c r="J11" s="406"/>
    </row>
    <row r="12" spans="1:10">
      <c r="A12" s="406" t="s">
        <v>213</v>
      </c>
      <c r="B12" s="406"/>
      <c r="C12" s="3442"/>
      <c r="D12" s="3442"/>
      <c r="E12" s="3442"/>
      <c r="F12" s="3442"/>
      <c r="G12" s="3442"/>
      <c r="H12" s="405"/>
      <c r="I12" s="406" t="s">
        <v>6</v>
      </c>
      <c r="J12" s="406"/>
    </row>
    <row r="13" spans="1:10">
      <c r="A13" s="402" t="s">
        <v>421</v>
      </c>
      <c r="B13" s="402"/>
    </row>
    <row r="14" spans="1:10">
      <c r="B14" s="402" t="s">
        <v>420</v>
      </c>
    </row>
    <row r="15" spans="1:10" s="394" customFormat="1" ht="30" customHeight="1">
      <c r="A15" s="398" t="s">
        <v>213</v>
      </c>
      <c r="B15" s="398"/>
      <c r="C15" s="2597" t="s">
        <v>1040</v>
      </c>
      <c r="D15" s="3445"/>
      <c r="E15" s="2502" t="s">
        <v>831</v>
      </c>
      <c r="F15" s="2511"/>
      <c r="G15" s="395"/>
      <c r="H15" s="416"/>
    </row>
    <row r="16" spans="1:10" s="394" customFormat="1" ht="30" customHeight="1">
      <c r="A16" s="398" t="s">
        <v>213</v>
      </c>
      <c r="B16" s="398"/>
      <c r="C16" s="2597" t="s">
        <v>418</v>
      </c>
      <c r="D16" s="3445"/>
      <c r="E16" s="414"/>
      <c r="F16" s="408" t="s">
        <v>15</v>
      </c>
      <c r="G16" s="395"/>
      <c r="H16" s="415"/>
    </row>
    <row r="17" spans="1:10" s="394" customFormat="1" ht="30" customHeight="1">
      <c r="A17" s="398" t="s">
        <v>213</v>
      </c>
      <c r="B17" s="398"/>
      <c r="C17" s="2597" t="s">
        <v>417</v>
      </c>
      <c r="D17" s="3445"/>
      <c r="E17" s="412"/>
      <c r="F17" s="408" t="s">
        <v>15</v>
      </c>
      <c r="G17" s="395"/>
      <c r="H17" s="415"/>
    </row>
    <row r="18" spans="1:10" s="394" customFormat="1" ht="30" customHeight="1">
      <c r="A18" s="398" t="s">
        <v>213</v>
      </c>
      <c r="B18" s="398"/>
      <c r="C18" s="2597" t="s">
        <v>1038</v>
      </c>
      <c r="D18" s="3445"/>
      <c r="E18" s="409">
        <f>E16+E17</f>
        <v>0</v>
      </c>
      <c r="F18" s="408" t="s">
        <v>15</v>
      </c>
      <c r="G18" s="395"/>
      <c r="H18" s="415"/>
    </row>
    <row r="19" spans="1:10">
      <c r="A19" s="406" t="s">
        <v>213</v>
      </c>
      <c r="B19" s="406"/>
      <c r="C19" s="3442"/>
      <c r="D19" s="3442"/>
      <c r="E19" s="3443"/>
      <c r="F19" s="405"/>
      <c r="G19" s="406" t="s">
        <v>226</v>
      </c>
      <c r="H19" s="406"/>
    </row>
    <row r="20" spans="1:10">
      <c r="B20" s="402" t="s">
        <v>419</v>
      </c>
    </row>
    <row r="21" spans="1:10" ht="30" customHeight="1">
      <c r="A21" s="406" t="s">
        <v>213</v>
      </c>
      <c r="B21" s="406"/>
      <c r="C21" s="2597" t="s">
        <v>1040</v>
      </c>
      <c r="D21" s="3445"/>
      <c r="E21" s="2502" t="s">
        <v>831</v>
      </c>
      <c r="F21" s="2511"/>
      <c r="G21" s="3447" t="s">
        <v>1039</v>
      </c>
      <c r="H21" s="3447"/>
      <c r="I21" s="2501" t="s">
        <v>832</v>
      </c>
      <c r="J21" s="2501"/>
    </row>
    <row r="22" spans="1:10" ht="30" customHeight="1">
      <c r="A22" s="406" t="s">
        <v>213</v>
      </c>
      <c r="B22" s="406"/>
      <c r="C22" s="2597" t="s">
        <v>418</v>
      </c>
      <c r="D22" s="3445"/>
      <c r="E22" s="414"/>
      <c r="F22" s="408" t="s">
        <v>15</v>
      </c>
      <c r="G22" s="413"/>
      <c r="H22" s="410" t="s">
        <v>15</v>
      </c>
      <c r="I22" s="413"/>
      <c r="J22" s="410" t="s">
        <v>15</v>
      </c>
    </row>
    <row r="23" spans="1:10" ht="30" customHeight="1">
      <c r="A23" s="406" t="s">
        <v>213</v>
      </c>
      <c r="B23" s="406"/>
      <c r="C23" s="2597" t="s">
        <v>417</v>
      </c>
      <c r="D23" s="3445"/>
      <c r="E23" s="412"/>
      <c r="F23" s="408" t="s">
        <v>15</v>
      </c>
      <c r="G23" s="411" t="s">
        <v>4</v>
      </c>
      <c r="H23" s="410" t="s">
        <v>15</v>
      </c>
      <c r="I23" s="411" t="s">
        <v>4</v>
      </c>
      <c r="J23" s="410" t="s">
        <v>15</v>
      </c>
    </row>
    <row r="24" spans="1:10" ht="30" customHeight="1">
      <c r="A24" s="406" t="s">
        <v>213</v>
      </c>
      <c r="B24" s="406"/>
      <c r="C24" s="2597" t="s">
        <v>1038</v>
      </c>
      <c r="D24" s="3445"/>
      <c r="E24" s="409"/>
      <c r="F24" s="408" t="s">
        <v>15</v>
      </c>
      <c r="G24" s="401" t="s">
        <v>4</v>
      </c>
      <c r="H24" s="407" t="s">
        <v>15</v>
      </c>
      <c r="I24" s="401" t="s">
        <v>4</v>
      </c>
      <c r="J24" s="407" t="s">
        <v>15</v>
      </c>
    </row>
    <row r="25" spans="1:10">
      <c r="A25" s="406" t="s">
        <v>213</v>
      </c>
      <c r="B25" s="406"/>
      <c r="C25" s="3442"/>
      <c r="D25" s="3442"/>
      <c r="E25" s="3442"/>
      <c r="F25" s="3442"/>
      <c r="G25" s="3442"/>
      <c r="H25" s="3442"/>
      <c r="I25" s="3442"/>
      <c r="J25" s="405"/>
    </row>
    <row r="26" spans="1:10">
      <c r="A26" s="397" t="s">
        <v>416</v>
      </c>
      <c r="B26" s="397"/>
    </row>
    <row r="27" spans="1:10" ht="18.75" customHeight="1">
      <c r="B27" s="397" t="s">
        <v>415</v>
      </c>
    </row>
    <row r="28" spans="1:10" ht="18.75" customHeight="1">
      <c r="B28" s="397" t="s">
        <v>414</v>
      </c>
    </row>
    <row r="29" spans="1:10" ht="18.75" customHeight="1">
      <c r="B29" s="397" t="s">
        <v>1037</v>
      </c>
      <c r="E29" s="404" t="s">
        <v>833</v>
      </c>
      <c r="F29" s="400"/>
      <c r="G29" s="318" t="s">
        <v>10</v>
      </c>
    </row>
    <row r="30" spans="1:10" ht="18.75" customHeight="1">
      <c r="B30" s="397" t="s">
        <v>1036</v>
      </c>
      <c r="E30" s="404" t="s">
        <v>1032</v>
      </c>
      <c r="F30" s="403"/>
      <c r="G30" s="318" t="s">
        <v>834</v>
      </c>
    </row>
    <row r="31" spans="1:10" ht="18.75" customHeight="1">
      <c r="B31" s="397" t="s">
        <v>413</v>
      </c>
      <c r="F31" s="3444" t="s">
        <v>1035</v>
      </c>
      <c r="G31" s="3444"/>
    </row>
    <row r="32" spans="1:10" ht="18.75" customHeight="1">
      <c r="B32" s="426" t="s">
        <v>1126</v>
      </c>
    </row>
    <row r="33" spans="1:8" ht="18.75" customHeight="1">
      <c r="B33" s="397" t="s">
        <v>412</v>
      </c>
      <c r="F33" s="3444" t="s">
        <v>1035</v>
      </c>
      <c r="G33" s="3444"/>
    </row>
    <row r="34" spans="1:8">
      <c r="B34" s="397" t="s">
        <v>411</v>
      </c>
    </row>
    <row r="35" spans="1:8">
      <c r="B35" s="397"/>
    </row>
    <row r="36" spans="1:8">
      <c r="B36" s="402" t="s">
        <v>410</v>
      </c>
    </row>
    <row r="37" spans="1:8" ht="18.75" customHeight="1">
      <c r="B37" s="402" t="s">
        <v>1034</v>
      </c>
      <c r="E37" s="404" t="s">
        <v>833</v>
      </c>
      <c r="F37" s="400"/>
      <c r="G37" s="318" t="s">
        <v>10</v>
      </c>
    </row>
    <row r="38" spans="1:8" ht="18.75" customHeight="1">
      <c r="B38" s="402" t="s">
        <v>1033</v>
      </c>
      <c r="E38" s="404" t="s">
        <v>1032</v>
      </c>
      <c r="F38" s="403"/>
      <c r="G38" s="318" t="s">
        <v>834</v>
      </c>
    </row>
    <row r="39" spans="1:8">
      <c r="B39" s="402" t="s">
        <v>409</v>
      </c>
    </row>
    <row r="40" spans="1:8">
      <c r="B40" s="402" t="s">
        <v>408</v>
      </c>
    </row>
    <row r="41" spans="1:8">
      <c r="A41" s="402"/>
      <c r="B41" s="402"/>
    </row>
    <row r="42" spans="1:8">
      <c r="B42" s="402" t="s">
        <v>407</v>
      </c>
    </row>
    <row r="43" spans="1:8" ht="18.75" customHeight="1">
      <c r="B43" s="402" t="s">
        <v>406</v>
      </c>
    </row>
    <row r="44" spans="1:8" ht="18.75" customHeight="1">
      <c r="B44" s="402" t="s">
        <v>403</v>
      </c>
      <c r="F44" s="3441"/>
      <c r="G44" s="3441"/>
      <c r="H44" s="3441"/>
    </row>
    <row r="45" spans="1:8" ht="18.75" customHeight="1">
      <c r="B45" s="402" t="s">
        <v>402</v>
      </c>
      <c r="F45" s="3441"/>
      <c r="G45" s="3441"/>
      <c r="H45" s="3441"/>
    </row>
    <row r="46" spans="1:8" ht="18.75" customHeight="1">
      <c r="B46" s="402" t="s">
        <v>405</v>
      </c>
      <c r="F46" s="3441"/>
      <c r="G46" s="3441"/>
      <c r="H46" s="3441"/>
    </row>
    <row r="47" spans="1:8" ht="18.75" customHeight="1">
      <c r="B47" s="402" t="s">
        <v>404</v>
      </c>
    </row>
    <row r="48" spans="1:8" ht="18.75" customHeight="1">
      <c r="B48" s="402" t="s">
        <v>403</v>
      </c>
      <c r="F48" s="3441"/>
      <c r="G48" s="3441"/>
      <c r="H48" s="3441"/>
    </row>
    <row r="49" spans="2:8" ht="18.75" customHeight="1">
      <c r="B49" s="402" t="s">
        <v>402</v>
      </c>
      <c r="F49" s="3441"/>
      <c r="G49" s="3441"/>
      <c r="H49" s="3441"/>
    </row>
    <row r="50" spans="2:8" ht="18.75" customHeight="1">
      <c r="B50" s="402" t="s">
        <v>401</v>
      </c>
      <c r="F50" s="3441"/>
      <c r="G50" s="3441"/>
      <c r="H50" s="3441"/>
    </row>
    <row r="51" spans="2:8" ht="18.75" customHeight="1">
      <c r="B51" s="402" t="s">
        <v>400</v>
      </c>
    </row>
    <row r="52" spans="2:8" ht="18.75" customHeight="1">
      <c r="B52" s="402" t="s">
        <v>399</v>
      </c>
      <c r="F52" s="3441"/>
      <c r="G52" s="3441"/>
      <c r="H52" s="3441"/>
    </row>
    <row r="53" spans="2:8" ht="18.75" customHeight="1">
      <c r="B53" s="402" t="s">
        <v>398</v>
      </c>
      <c r="F53" s="3441"/>
      <c r="G53" s="3441"/>
      <c r="H53" s="3441"/>
    </row>
    <row r="54" spans="2:8" ht="18.75" customHeight="1">
      <c r="B54" s="402" t="s">
        <v>397</v>
      </c>
      <c r="F54" s="3441"/>
      <c r="G54" s="3441"/>
      <c r="H54" s="3441"/>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11"/>
  <pageMargins left="0.75" right="0.75" top="1" bottom="1" header="0.5" footer="0.5"/>
  <pageSetup paperSize="9" scale="96" orientation="portrait" r:id="rId1"/>
  <rowBreaks count="1" manualBreakCount="1">
    <brk id="40" max="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2"/>
  <sheetViews>
    <sheetView showZeros="0" view="pageBreakPreview" zoomScaleNormal="55" zoomScaleSheetLayoutView="100" workbookViewId="0">
      <selection activeCell="T40" sqref="T40:Z40"/>
    </sheetView>
  </sheetViews>
  <sheetFormatPr defaultColWidth="1.7265625" defaultRowHeight="22.5" customHeight="1"/>
  <cols>
    <col min="1" max="16384" width="1.7265625" style="323"/>
  </cols>
  <sheetData>
    <row r="1" spans="1:77" ht="18" customHeight="1">
      <c r="A1" s="719" t="s">
        <v>1669</v>
      </c>
    </row>
    <row r="2" spans="1:77" ht="27" customHeight="1">
      <c r="A2" s="3449" t="s">
        <v>469</v>
      </c>
      <c r="B2" s="3449"/>
      <c r="C2" s="3449"/>
      <c r="D2" s="3449"/>
      <c r="E2" s="3449"/>
      <c r="F2" s="3449"/>
      <c r="G2" s="3449"/>
      <c r="H2" s="3449"/>
      <c r="I2" s="3449"/>
      <c r="J2" s="3449"/>
      <c r="K2" s="3449"/>
      <c r="L2" s="3449"/>
      <c r="M2" s="3449"/>
      <c r="N2" s="3449"/>
      <c r="O2" s="3449"/>
      <c r="P2" s="3449"/>
      <c r="Q2" s="3449"/>
      <c r="R2" s="3449"/>
      <c r="S2" s="3449"/>
      <c r="T2" s="3449"/>
      <c r="U2" s="3449"/>
      <c r="V2" s="3449"/>
      <c r="W2" s="3449"/>
      <c r="X2" s="3449"/>
      <c r="Y2" s="3449"/>
      <c r="Z2" s="3449"/>
      <c r="AA2" s="3449"/>
      <c r="AB2" s="3449"/>
      <c r="AC2" s="3449"/>
      <c r="AD2" s="3449"/>
      <c r="AE2" s="3449"/>
      <c r="AF2" s="3449"/>
      <c r="AG2" s="3449"/>
      <c r="AH2" s="3449"/>
      <c r="AI2" s="3449"/>
      <c r="AJ2" s="3449"/>
      <c r="AK2" s="3449"/>
      <c r="AL2" s="3449"/>
      <c r="AM2" s="3449"/>
      <c r="AN2" s="3449"/>
      <c r="AO2" s="3449"/>
      <c r="AP2" s="3449"/>
      <c r="AQ2" s="3449"/>
      <c r="AR2" s="3449"/>
      <c r="AS2" s="3449"/>
      <c r="AT2" s="3449"/>
      <c r="AU2" s="3449"/>
      <c r="AV2" s="3449"/>
      <c r="AW2" s="3449"/>
      <c r="AX2" s="3449"/>
      <c r="AY2" s="3449"/>
      <c r="AZ2" s="3449"/>
      <c r="BA2" s="3449"/>
      <c r="BB2" s="3449"/>
      <c r="BC2" s="3449"/>
      <c r="BD2" s="3449"/>
      <c r="BE2" s="3449"/>
      <c r="BF2" s="3449"/>
      <c r="BG2" s="3449"/>
      <c r="BH2" s="3449"/>
      <c r="BI2" s="3449"/>
      <c r="BJ2" s="3449"/>
      <c r="BK2" s="3449"/>
      <c r="BL2" s="3449"/>
      <c r="BM2" s="3449"/>
      <c r="BN2" s="3449"/>
      <c r="BO2" s="3449"/>
      <c r="BP2" s="3449"/>
      <c r="BQ2" s="3449"/>
      <c r="BR2" s="3449"/>
      <c r="BS2" s="3449"/>
      <c r="BT2" s="3449"/>
      <c r="BU2" s="3449"/>
      <c r="BV2" s="3449"/>
      <c r="BW2" s="3449"/>
      <c r="BX2" s="3449"/>
      <c r="BY2" s="3449"/>
    </row>
    <row r="3" spans="1:77" ht="13.5" customHeight="1">
      <c r="AH3" s="338"/>
      <c r="AI3" s="338"/>
      <c r="AJ3" s="338"/>
      <c r="AK3" s="338"/>
      <c r="AL3" s="338"/>
      <c r="AM3" s="338"/>
      <c r="AN3" s="338"/>
      <c r="AO3" s="338"/>
      <c r="AP3" s="338"/>
      <c r="AQ3" s="338"/>
      <c r="AR3" s="338"/>
      <c r="AS3" s="338"/>
      <c r="AT3" s="338"/>
      <c r="AU3" s="338"/>
      <c r="AV3" s="338"/>
      <c r="AW3" s="338"/>
      <c r="AX3" s="338"/>
      <c r="AY3" s="338"/>
      <c r="AZ3" s="338"/>
      <c r="BA3" s="338"/>
      <c r="BB3" s="338"/>
      <c r="BC3" s="338"/>
      <c r="BD3" s="338"/>
    </row>
    <row r="4" spans="1:77" ht="18" customHeight="1">
      <c r="AX4" s="3450" t="s">
        <v>433</v>
      </c>
      <c r="AY4" s="3450"/>
      <c r="AZ4" s="3450"/>
      <c r="BA4" s="3450"/>
      <c r="BB4" s="3450"/>
      <c r="BC4" s="3450"/>
      <c r="BD4" s="3450"/>
      <c r="BE4" s="3450"/>
      <c r="BF4" s="3451"/>
      <c r="BG4" s="3451"/>
      <c r="BH4" s="3451"/>
      <c r="BI4" s="3451"/>
      <c r="BJ4" s="3451"/>
      <c r="BK4" s="3451"/>
      <c r="BL4" s="3451"/>
      <c r="BM4" s="3451"/>
      <c r="BN4" s="3451"/>
      <c r="BO4" s="3451"/>
      <c r="BP4" s="3451"/>
      <c r="BQ4" s="3451"/>
      <c r="BR4" s="3451"/>
      <c r="BS4" s="3451"/>
      <c r="BT4" s="3451"/>
      <c r="BU4" s="3451"/>
      <c r="BV4" s="3451"/>
      <c r="BW4" s="3451"/>
      <c r="BX4" s="3451"/>
      <c r="BY4" s="3451"/>
    </row>
    <row r="5" spans="1:77" ht="18" customHeight="1">
      <c r="AX5" s="338"/>
      <c r="AY5" s="338"/>
      <c r="AZ5" s="3452" t="s">
        <v>835</v>
      </c>
      <c r="BA5" s="3450"/>
      <c r="BB5" s="3450"/>
      <c r="BC5" s="3450"/>
      <c r="BD5" s="3450"/>
      <c r="BE5" s="3450"/>
      <c r="BF5" s="3453"/>
      <c r="BG5" s="3453"/>
      <c r="BH5" s="3453"/>
      <c r="BI5" s="3453"/>
      <c r="BJ5" s="3453"/>
      <c r="BK5" s="3453"/>
      <c r="BL5" s="3453"/>
      <c r="BM5" s="3453"/>
      <c r="BN5" s="3453"/>
      <c r="BO5" s="3453"/>
      <c r="BP5" s="3453"/>
      <c r="BQ5" s="3453"/>
      <c r="BR5" s="3453"/>
      <c r="BS5" s="3453"/>
      <c r="BT5" s="3453"/>
      <c r="BU5" s="3453"/>
      <c r="BV5" s="3453"/>
      <c r="BW5" s="3453"/>
      <c r="BX5" s="3453"/>
      <c r="BY5" s="3453"/>
    </row>
    <row r="6" spans="1:77" ht="18" customHeight="1">
      <c r="AX6" s="338"/>
      <c r="AY6" s="338"/>
      <c r="AZ6" s="3450" t="s">
        <v>432</v>
      </c>
      <c r="BA6" s="3450"/>
      <c r="BB6" s="3450"/>
      <c r="BC6" s="3450"/>
      <c r="BD6" s="3450"/>
      <c r="BE6" s="3450"/>
      <c r="BF6" s="3453"/>
      <c r="BG6" s="3453"/>
      <c r="BH6" s="3453"/>
      <c r="BI6" s="3453"/>
      <c r="BJ6" s="3453"/>
      <c r="BK6" s="3453"/>
      <c r="BL6" s="3453"/>
      <c r="BM6" s="3453"/>
      <c r="BN6" s="3453"/>
      <c r="BO6" s="3453"/>
      <c r="BP6" s="3453"/>
      <c r="BQ6" s="3453"/>
      <c r="BR6" s="3453"/>
      <c r="BS6" s="3453"/>
      <c r="BT6" s="3453"/>
      <c r="BU6" s="3453"/>
      <c r="BV6" s="3453"/>
      <c r="BW6" s="3453"/>
      <c r="BX6" s="3453"/>
      <c r="BY6" s="3453"/>
    </row>
    <row r="7" spans="1:77" ht="9" customHeight="1"/>
    <row r="8" spans="1:77" ht="18" customHeight="1">
      <c r="A8" s="324" t="s">
        <v>468</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row>
    <row r="9" spans="1:77" ht="18" customHeight="1">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row>
    <row r="10" spans="1:77" ht="18" customHeight="1">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row>
    <row r="11" spans="1:77" ht="18" customHeight="1">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row>
    <row r="12" spans="1:77" ht="18" customHeight="1">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row>
    <row r="13" spans="1:77" ht="18" customHeight="1">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row>
    <row r="14" spans="1:77" ht="18" customHeight="1">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row>
    <row r="15" spans="1:77" ht="18" customHeight="1">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row>
    <row r="16" spans="1:77" ht="18" customHeight="1">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row>
    <row r="17" spans="1:75" ht="18" customHeight="1"/>
    <row r="18" spans="1:75" ht="18" customHeight="1"/>
    <row r="19" spans="1:75" ht="18" customHeight="1">
      <c r="A19" s="323" t="s">
        <v>467</v>
      </c>
    </row>
    <row r="20" spans="1:75" ht="18" customHeight="1">
      <c r="C20" s="337"/>
      <c r="D20" s="335"/>
      <c r="E20" s="335"/>
      <c r="F20" s="335"/>
      <c r="G20" s="335"/>
      <c r="H20" s="335"/>
      <c r="I20" s="3460" t="s">
        <v>466</v>
      </c>
      <c r="J20" s="3460"/>
      <c r="K20" s="3460"/>
      <c r="L20" s="3460"/>
      <c r="M20" s="3460"/>
      <c r="N20" s="3464"/>
      <c r="O20" s="3464"/>
      <c r="P20" s="3464"/>
      <c r="Q20" s="3464"/>
      <c r="R20" s="3464"/>
      <c r="S20" s="3464"/>
      <c r="T20" s="3464"/>
      <c r="U20" s="3460" t="s">
        <v>905</v>
      </c>
      <c r="V20" s="3460"/>
      <c r="W20" s="3465" t="s">
        <v>465</v>
      </c>
      <c r="X20" s="3465"/>
      <c r="Y20" s="3465"/>
      <c r="Z20" s="3465"/>
      <c r="AA20" s="3465"/>
      <c r="AB20" s="3465"/>
      <c r="AC20" s="3465"/>
      <c r="AD20" s="3465"/>
      <c r="AE20" s="3465"/>
      <c r="AF20" s="3465"/>
      <c r="AG20" s="3465"/>
      <c r="AH20" s="3465"/>
      <c r="AI20" s="3465"/>
      <c r="AJ20" s="3465"/>
      <c r="AK20" s="3465"/>
      <c r="AL20" s="3465"/>
      <c r="AM20" s="3465"/>
      <c r="AN20" s="3465"/>
      <c r="AO20" s="3465"/>
      <c r="AP20" s="343"/>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6"/>
    </row>
    <row r="21" spans="1:75" ht="18" customHeight="1">
      <c r="C21" s="331"/>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29"/>
    </row>
    <row r="22" spans="1:75" ht="18" customHeight="1">
      <c r="C22" s="331"/>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29"/>
    </row>
    <row r="23" spans="1:75" ht="18" customHeight="1">
      <c r="C23" s="331"/>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29"/>
    </row>
    <row r="24" spans="1:75" ht="18" customHeight="1">
      <c r="A24" s="324"/>
      <c r="B24" s="324"/>
      <c r="C24" s="342"/>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0"/>
      <c r="BF24" s="330"/>
      <c r="BG24" s="330"/>
      <c r="BH24" s="330"/>
      <c r="BI24" s="330"/>
      <c r="BJ24" s="330"/>
      <c r="BK24" s="330"/>
      <c r="BL24" s="330"/>
      <c r="BM24" s="330"/>
      <c r="BN24" s="330"/>
      <c r="BO24" s="330"/>
      <c r="BP24" s="330"/>
      <c r="BQ24" s="330"/>
      <c r="BR24" s="330"/>
      <c r="BS24" s="330"/>
      <c r="BT24" s="330"/>
      <c r="BU24" s="330"/>
      <c r="BV24" s="330"/>
      <c r="BW24" s="329"/>
    </row>
    <row r="25" spans="1:75" ht="18" customHeight="1">
      <c r="C25" s="331"/>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29"/>
    </row>
    <row r="26" spans="1:75" ht="18" customHeight="1">
      <c r="C26" s="331"/>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29"/>
    </row>
    <row r="27" spans="1:75" ht="18" customHeight="1">
      <c r="C27" s="331"/>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29"/>
    </row>
    <row r="28" spans="1:75" ht="18" customHeight="1">
      <c r="C28" s="331"/>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29"/>
    </row>
    <row r="29" spans="1:75" ht="18" customHeight="1">
      <c r="C29" s="331"/>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29"/>
    </row>
    <row r="30" spans="1:75" ht="18" customHeight="1">
      <c r="C30" s="331"/>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29"/>
    </row>
    <row r="31" spans="1:75" ht="18" customHeight="1">
      <c r="C31" s="331"/>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29"/>
    </row>
    <row r="32" spans="1:75" ht="18" customHeight="1">
      <c r="C32" s="328"/>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6"/>
    </row>
    <row r="33" spans="1:75" ht="18" customHeight="1">
      <c r="C33" s="323" t="s">
        <v>464</v>
      </c>
    </row>
    <row r="34" spans="1:75" ht="18" customHeight="1"/>
    <row r="35" spans="1:75" ht="13.5" customHeight="1">
      <c r="A35" s="323" t="s">
        <v>463</v>
      </c>
      <c r="AF35" s="330"/>
      <c r="BJ35" s="341" t="s">
        <v>462</v>
      </c>
      <c r="BK35" s="3467"/>
      <c r="BL35" s="3467"/>
      <c r="BM35" s="3467"/>
      <c r="BN35" s="334" t="s">
        <v>429</v>
      </c>
      <c r="BO35" s="334"/>
    </row>
    <row r="36" spans="1:75" ht="13.5" customHeight="1">
      <c r="C36" s="3468" t="s">
        <v>461</v>
      </c>
      <c r="D36" s="3468"/>
      <c r="E36" s="3468"/>
      <c r="F36" s="3468"/>
      <c r="G36" s="3468"/>
      <c r="H36" s="3468" t="s">
        <v>460</v>
      </c>
      <c r="I36" s="3468"/>
      <c r="J36" s="3468"/>
      <c r="K36" s="3468"/>
      <c r="L36" s="3468"/>
      <c r="M36" s="3468"/>
      <c r="N36" s="3468"/>
      <c r="O36" s="3468"/>
      <c r="P36" s="3468"/>
      <c r="Q36" s="3468"/>
      <c r="R36" s="3468"/>
      <c r="S36" s="3468"/>
      <c r="T36" s="3468" t="s">
        <v>459</v>
      </c>
      <c r="U36" s="3468"/>
      <c r="V36" s="3468"/>
      <c r="W36" s="3468"/>
      <c r="X36" s="3468"/>
      <c r="Y36" s="3468"/>
      <c r="Z36" s="3468"/>
      <c r="AA36" s="3459" t="s">
        <v>458</v>
      </c>
      <c r="AB36" s="3460"/>
      <c r="AC36" s="3460"/>
      <c r="AD36" s="3460"/>
      <c r="AE36" s="3460"/>
      <c r="AF36" s="3460"/>
      <c r="AG36" s="3461"/>
      <c r="AH36" s="3459" t="s">
        <v>457</v>
      </c>
      <c r="AI36" s="3460"/>
      <c r="AJ36" s="3460"/>
      <c r="AK36" s="3460"/>
      <c r="AL36" s="3460"/>
      <c r="AM36" s="3461"/>
      <c r="AN36" s="3457" t="s">
        <v>456</v>
      </c>
      <c r="AO36" s="3453"/>
      <c r="AP36" s="3453"/>
      <c r="AQ36" s="3453"/>
      <c r="AR36" s="3453"/>
      <c r="AS36" s="3453"/>
      <c r="AT36" s="3453"/>
      <c r="AU36" s="3453"/>
      <c r="AV36" s="3453"/>
      <c r="AW36" s="3453"/>
      <c r="AX36" s="3453"/>
      <c r="AY36" s="3453"/>
      <c r="AZ36" s="3453"/>
      <c r="BA36" s="3453"/>
      <c r="BB36" s="3453"/>
      <c r="BC36" s="3453"/>
      <c r="BD36" s="3453"/>
      <c r="BE36" s="3458"/>
      <c r="BF36" s="3459" t="s">
        <v>455</v>
      </c>
      <c r="BG36" s="3460"/>
      <c r="BH36" s="3460"/>
      <c r="BI36" s="3460"/>
      <c r="BJ36" s="3460"/>
      <c r="BK36" s="3460"/>
      <c r="BL36" s="3460"/>
      <c r="BM36" s="3460"/>
      <c r="BN36" s="3460"/>
      <c r="BO36" s="3460"/>
      <c r="BP36" s="3460"/>
      <c r="BQ36" s="3460"/>
      <c r="BR36" s="3460"/>
      <c r="BS36" s="3460"/>
      <c r="BT36" s="3460"/>
      <c r="BU36" s="3460"/>
      <c r="BV36" s="3460"/>
      <c r="BW36" s="3461"/>
    </row>
    <row r="37" spans="1:75" ht="17.25" customHeight="1">
      <c r="C37" s="3468"/>
      <c r="D37" s="3468"/>
      <c r="E37" s="3468"/>
      <c r="F37" s="3468"/>
      <c r="G37" s="3468"/>
      <c r="H37" s="3468"/>
      <c r="I37" s="3468"/>
      <c r="J37" s="3468"/>
      <c r="K37" s="3468"/>
      <c r="L37" s="3468"/>
      <c r="M37" s="3468"/>
      <c r="N37" s="3468"/>
      <c r="O37" s="3468"/>
      <c r="P37" s="3468"/>
      <c r="Q37" s="3468"/>
      <c r="R37" s="3468"/>
      <c r="S37" s="3468"/>
      <c r="T37" s="3468"/>
      <c r="U37" s="3468"/>
      <c r="V37" s="3468"/>
      <c r="W37" s="3468"/>
      <c r="X37" s="3468"/>
      <c r="Y37" s="3468"/>
      <c r="Z37" s="3468"/>
      <c r="AA37" s="3462"/>
      <c r="AB37" s="3451"/>
      <c r="AC37" s="3451"/>
      <c r="AD37" s="3451"/>
      <c r="AE37" s="3451"/>
      <c r="AF37" s="3451"/>
      <c r="AG37" s="3463"/>
      <c r="AH37" s="3462"/>
      <c r="AI37" s="3451"/>
      <c r="AJ37" s="3451"/>
      <c r="AK37" s="3451"/>
      <c r="AL37" s="3451"/>
      <c r="AM37" s="3463"/>
      <c r="AN37" s="3457" t="s">
        <v>454</v>
      </c>
      <c r="AO37" s="3453"/>
      <c r="AP37" s="3453"/>
      <c r="AQ37" s="3453"/>
      <c r="AR37" s="3453"/>
      <c r="AS37" s="3453"/>
      <c r="AT37" s="3453"/>
      <c r="AU37" s="3458"/>
      <c r="AV37" s="3457" t="s">
        <v>453</v>
      </c>
      <c r="AW37" s="3453"/>
      <c r="AX37" s="3453"/>
      <c r="AY37" s="3458"/>
      <c r="AZ37" s="3457" t="s">
        <v>452</v>
      </c>
      <c r="BA37" s="3453"/>
      <c r="BB37" s="3453"/>
      <c r="BC37" s="3453"/>
      <c r="BD37" s="3453"/>
      <c r="BE37" s="3458"/>
      <c r="BF37" s="3462"/>
      <c r="BG37" s="3451"/>
      <c r="BH37" s="3451"/>
      <c r="BI37" s="3451"/>
      <c r="BJ37" s="3451"/>
      <c r="BK37" s="3451"/>
      <c r="BL37" s="3451"/>
      <c r="BM37" s="3451"/>
      <c r="BN37" s="3451"/>
      <c r="BO37" s="3451"/>
      <c r="BP37" s="3451"/>
      <c r="BQ37" s="3451"/>
      <c r="BR37" s="3451"/>
      <c r="BS37" s="3451"/>
      <c r="BT37" s="3451"/>
      <c r="BU37" s="3451"/>
      <c r="BV37" s="3451"/>
      <c r="BW37" s="3463"/>
    </row>
    <row r="38" spans="1:75" ht="36.75" customHeight="1">
      <c r="C38" s="3470"/>
      <c r="D38" s="3470"/>
      <c r="E38" s="3470"/>
      <c r="F38" s="3470"/>
      <c r="G38" s="3470"/>
      <c r="H38" s="3468"/>
      <c r="I38" s="3468"/>
      <c r="J38" s="3468"/>
      <c r="K38" s="3468"/>
      <c r="L38" s="3468"/>
      <c r="M38" s="3468"/>
      <c r="N38" s="3468"/>
      <c r="O38" s="3468"/>
      <c r="P38" s="3468"/>
      <c r="Q38" s="3468"/>
      <c r="R38" s="3468"/>
      <c r="S38" s="3468"/>
      <c r="T38" s="3468"/>
      <c r="U38" s="3468"/>
      <c r="V38" s="3468"/>
      <c r="W38" s="3468"/>
      <c r="X38" s="3468"/>
      <c r="Y38" s="3468"/>
      <c r="Z38" s="3468"/>
      <c r="AA38" s="3457"/>
      <c r="AB38" s="3453"/>
      <c r="AC38" s="3453"/>
      <c r="AD38" s="3453"/>
      <c r="AE38" s="3453"/>
      <c r="AF38" s="3453"/>
      <c r="AG38" s="3458"/>
      <c r="AH38" s="3454"/>
      <c r="AI38" s="3455"/>
      <c r="AJ38" s="3455"/>
      <c r="AK38" s="3455"/>
      <c r="AL38" s="3455"/>
      <c r="AM38" s="3456"/>
      <c r="AN38" s="3457"/>
      <c r="AO38" s="3453"/>
      <c r="AP38" s="3453"/>
      <c r="AQ38" s="3453"/>
      <c r="AR38" s="3453"/>
      <c r="AS38" s="3453"/>
      <c r="AT38" s="3453"/>
      <c r="AU38" s="3458"/>
      <c r="AV38" s="3457"/>
      <c r="AW38" s="3453"/>
      <c r="AX38" s="3453"/>
      <c r="AY38" s="3458"/>
      <c r="AZ38" s="3454"/>
      <c r="BA38" s="3455"/>
      <c r="BB38" s="3455"/>
      <c r="BC38" s="3455"/>
      <c r="BD38" s="3455"/>
      <c r="BE38" s="3456"/>
      <c r="BF38" s="3466"/>
      <c r="BG38" s="3466"/>
      <c r="BH38" s="3466"/>
      <c r="BI38" s="3466"/>
      <c r="BJ38" s="3466"/>
      <c r="BK38" s="3466"/>
      <c r="BL38" s="3466"/>
      <c r="BM38" s="3466"/>
      <c r="BN38" s="3466"/>
      <c r="BO38" s="3466"/>
      <c r="BP38" s="3466"/>
      <c r="BQ38" s="3466"/>
      <c r="BR38" s="3466"/>
      <c r="BS38" s="3466"/>
      <c r="BT38" s="3466"/>
      <c r="BU38" s="3466"/>
      <c r="BV38" s="3466"/>
      <c r="BW38" s="3466"/>
    </row>
    <row r="39" spans="1:75" ht="54" customHeight="1">
      <c r="C39" s="3459"/>
      <c r="D39" s="3460"/>
      <c r="E39" s="3460"/>
      <c r="F39" s="3460"/>
      <c r="G39" s="3461"/>
      <c r="H39" s="3468"/>
      <c r="I39" s="3468"/>
      <c r="J39" s="3468"/>
      <c r="K39" s="3468"/>
      <c r="L39" s="3468"/>
      <c r="M39" s="3468"/>
      <c r="N39" s="3468"/>
      <c r="O39" s="3468"/>
      <c r="P39" s="3468"/>
      <c r="Q39" s="3468"/>
      <c r="R39" s="3468"/>
      <c r="S39" s="3468"/>
      <c r="T39" s="3468"/>
      <c r="U39" s="3468"/>
      <c r="V39" s="3468"/>
      <c r="W39" s="3468"/>
      <c r="X39" s="3468"/>
      <c r="Y39" s="3468"/>
      <c r="Z39" s="3468"/>
      <c r="AA39" s="3457"/>
      <c r="AB39" s="3453"/>
      <c r="AC39" s="3453"/>
      <c r="AD39" s="3453"/>
      <c r="AE39" s="3453"/>
      <c r="AF39" s="3453"/>
      <c r="AG39" s="3458"/>
      <c r="AH39" s="3454"/>
      <c r="AI39" s="3455"/>
      <c r="AJ39" s="3455"/>
      <c r="AK39" s="3455"/>
      <c r="AL39" s="3455"/>
      <c r="AM39" s="3456"/>
      <c r="AN39" s="3457"/>
      <c r="AO39" s="3453"/>
      <c r="AP39" s="3453"/>
      <c r="AQ39" s="3453"/>
      <c r="AR39" s="3453"/>
      <c r="AS39" s="3453"/>
      <c r="AT39" s="3453"/>
      <c r="AU39" s="3458"/>
      <c r="AV39" s="3457"/>
      <c r="AW39" s="3453"/>
      <c r="AX39" s="3453"/>
      <c r="AY39" s="3458"/>
      <c r="AZ39" s="3454"/>
      <c r="BA39" s="3455"/>
      <c r="BB39" s="3455"/>
      <c r="BC39" s="3455"/>
      <c r="BD39" s="3455"/>
      <c r="BE39" s="3456"/>
      <c r="BF39" s="3469"/>
      <c r="BG39" s="3469"/>
      <c r="BH39" s="3469"/>
      <c r="BI39" s="3469"/>
      <c r="BJ39" s="3469"/>
      <c r="BK39" s="3469"/>
      <c r="BL39" s="3469"/>
      <c r="BM39" s="3469"/>
      <c r="BN39" s="3469"/>
      <c r="BO39" s="3469"/>
      <c r="BP39" s="3469"/>
      <c r="BQ39" s="3469"/>
      <c r="BR39" s="3469"/>
      <c r="BS39" s="3469"/>
      <c r="BT39" s="3469"/>
      <c r="BU39" s="3469"/>
      <c r="BV39" s="3469"/>
      <c r="BW39" s="3469"/>
    </row>
    <row r="40" spans="1:75" ht="36.75" customHeight="1">
      <c r="C40" s="3468"/>
      <c r="D40" s="3468"/>
      <c r="E40" s="3468"/>
      <c r="F40" s="3468"/>
      <c r="G40" s="3468"/>
      <c r="H40" s="3468"/>
      <c r="I40" s="3468"/>
      <c r="J40" s="3468"/>
      <c r="K40" s="3468"/>
      <c r="L40" s="3468"/>
      <c r="M40" s="3468"/>
      <c r="N40" s="3468"/>
      <c r="O40" s="3468"/>
      <c r="P40" s="3468"/>
      <c r="Q40" s="3468"/>
      <c r="R40" s="3468"/>
      <c r="S40" s="3468"/>
      <c r="T40" s="3468"/>
      <c r="U40" s="3468"/>
      <c r="V40" s="3468"/>
      <c r="W40" s="3468"/>
      <c r="X40" s="3468"/>
      <c r="Y40" s="3468"/>
      <c r="Z40" s="3468"/>
      <c r="AA40" s="3457"/>
      <c r="AB40" s="3453"/>
      <c r="AC40" s="3453"/>
      <c r="AD40" s="3453"/>
      <c r="AE40" s="3453"/>
      <c r="AF40" s="3453"/>
      <c r="AG40" s="3458"/>
      <c r="AH40" s="3454"/>
      <c r="AI40" s="3455"/>
      <c r="AJ40" s="3455"/>
      <c r="AK40" s="3455"/>
      <c r="AL40" s="3455"/>
      <c r="AM40" s="3456"/>
      <c r="AN40" s="3457"/>
      <c r="AO40" s="3453"/>
      <c r="AP40" s="3453"/>
      <c r="AQ40" s="3453"/>
      <c r="AR40" s="3453"/>
      <c r="AS40" s="3453"/>
      <c r="AT40" s="3453"/>
      <c r="AU40" s="3458"/>
      <c r="AV40" s="3457"/>
      <c r="AW40" s="3453"/>
      <c r="AX40" s="3453"/>
      <c r="AY40" s="3458"/>
      <c r="AZ40" s="3454"/>
      <c r="BA40" s="3455"/>
      <c r="BB40" s="3455"/>
      <c r="BC40" s="3455"/>
      <c r="BD40" s="3455"/>
      <c r="BE40" s="3456"/>
      <c r="BF40" s="3469"/>
      <c r="BG40" s="3469"/>
      <c r="BH40" s="3469"/>
      <c r="BI40" s="3469"/>
      <c r="BJ40" s="3469"/>
      <c r="BK40" s="3469"/>
      <c r="BL40" s="3469"/>
      <c r="BM40" s="3469"/>
      <c r="BN40" s="3469"/>
      <c r="BO40" s="3469"/>
      <c r="BP40" s="3469"/>
      <c r="BQ40" s="3469"/>
      <c r="BR40" s="3469"/>
      <c r="BS40" s="3469"/>
      <c r="BT40" s="3469"/>
      <c r="BU40" s="3469"/>
      <c r="BV40" s="3469"/>
      <c r="BW40" s="3469"/>
    </row>
    <row r="41" spans="1:75" ht="36" customHeight="1">
      <c r="C41" s="3468"/>
      <c r="D41" s="3468"/>
      <c r="E41" s="3468"/>
      <c r="F41" s="3468"/>
      <c r="G41" s="3468"/>
      <c r="H41" s="3468"/>
      <c r="I41" s="3468"/>
      <c r="J41" s="3468"/>
      <c r="K41" s="3468"/>
      <c r="L41" s="3468"/>
      <c r="M41" s="3468"/>
      <c r="N41" s="3468"/>
      <c r="O41" s="3468"/>
      <c r="P41" s="3468"/>
      <c r="Q41" s="3468"/>
      <c r="R41" s="3468"/>
      <c r="S41" s="3468"/>
      <c r="T41" s="3468"/>
      <c r="U41" s="3468"/>
      <c r="V41" s="3468"/>
      <c r="W41" s="3468"/>
      <c r="X41" s="3468"/>
      <c r="Y41" s="3468"/>
      <c r="Z41" s="3468"/>
      <c r="AA41" s="3457"/>
      <c r="AB41" s="3453"/>
      <c r="AC41" s="3453"/>
      <c r="AD41" s="3453"/>
      <c r="AE41" s="3453"/>
      <c r="AF41" s="3453"/>
      <c r="AG41" s="3458"/>
      <c r="AH41" s="3454"/>
      <c r="AI41" s="3455"/>
      <c r="AJ41" s="3455"/>
      <c r="AK41" s="3455"/>
      <c r="AL41" s="3455"/>
      <c r="AM41" s="3456"/>
      <c r="AN41" s="3457"/>
      <c r="AO41" s="3453"/>
      <c r="AP41" s="3453"/>
      <c r="AQ41" s="3453"/>
      <c r="AR41" s="3453"/>
      <c r="AS41" s="3453"/>
      <c r="AT41" s="3453"/>
      <c r="AU41" s="3458"/>
      <c r="AV41" s="3457"/>
      <c r="AW41" s="3453"/>
      <c r="AX41" s="3453"/>
      <c r="AY41" s="3458"/>
      <c r="AZ41" s="3454"/>
      <c r="BA41" s="3455"/>
      <c r="BB41" s="3455"/>
      <c r="BC41" s="3455"/>
      <c r="BD41" s="3455"/>
      <c r="BE41" s="3456"/>
      <c r="BF41" s="3469"/>
      <c r="BG41" s="3469"/>
      <c r="BH41" s="3469"/>
      <c r="BI41" s="3469"/>
      <c r="BJ41" s="3469"/>
      <c r="BK41" s="3469"/>
      <c r="BL41" s="3469"/>
      <c r="BM41" s="3469"/>
      <c r="BN41" s="3469"/>
      <c r="BO41" s="3469"/>
      <c r="BP41" s="3469"/>
      <c r="BQ41" s="3469"/>
      <c r="BR41" s="3469"/>
      <c r="BS41" s="3469"/>
      <c r="BT41" s="3469"/>
      <c r="BU41" s="3469"/>
      <c r="BV41" s="3469"/>
      <c r="BW41" s="3469"/>
    </row>
    <row r="42" spans="1:75" ht="18" customHeight="1">
      <c r="C42" s="3468"/>
      <c r="D42" s="3468"/>
      <c r="E42" s="3468"/>
      <c r="F42" s="3468"/>
      <c r="G42" s="3468"/>
      <c r="H42" s="3468"/>
      <c r="I42" s="3468"/>
      <c r="J42" s="3468"/>
      <c r="K42" s="3468"/>
      <c r="L42" s="3468"/>
      <c r="M42" s="3468"/>
      <c r="N42" s="3468"/>
      <c r="O42" s="3468"/>
      <c r="P42" s="3468"/>
      <c r="Q42" s="3468"/>
      <c r="R42" s="3468"/>
      <c r="S42" s="3468"/>
      <c r="T42" s="3468"/>
      <c r="U42" s="3468"/>
      <c r="V42" s="3468"/>
      <c r="W42" s="3468"/>
      <c r="X42" s="3468"/>
      <c r="Y42" s="3468"/>
      <c r="Z42" s="3468"/>
      <c r="AA42" s="3457"/>
      <c r="AB42" s="3453"/>
      <c r="AC42" s="3453"/>
      <c r="AD42" s="3453"/>
      <c r="AE42" s="3453"/>
      <c r="AF42" s="3453"/>
      <c r="AG42" s="3458"/>
      <c r="AH42" s="3454"/>
      <c r="AI42" s="3455"/>
      <c r="AJ42" s="3455"/>
      <c r="AK42" s="3455"/>
      <c r="AL42" s="3455"/>
      <c r="AM42" s="3456"/>
      <c r="AN42" s="3457"/>
      <c r="AO42" s="3453"/>
      <c r="AP42" s="3453"/>
      <c r="AQ42" s="3453"/>
      <c r="AR42" s="3453"/>
      <c r="AS42" s="3453"/>
      <c r="AT42" s="3453"/>
      <c r="AU42" s="3458"/>
      <c r="AV42" s="3457"/>
      <c r="AW42" s="3453"/>
      <c r="AX42" s="3453"/>
      <c r="AY42" s="3458"/>
      <c r="AZ42" s="3454"/>
      <c r="BA42" s="3455"/>
      <c r="BB42" s="3455"/>
      <c r="BC42" s="3455"/>
      <c r="BD42" s="3455"/>
      <c r="BE42" s="3456"/>
      <c r="BF42" s="3466"/>
      <c r="BG42" s="3466"/>
      <c r="BH42" s="3466"/>
      <c r="BI42" s="3466"/>
      <c r="BJ42" s="3466"/>
      <c r="BK42" s="3466"/>
      <c r="BL42" s="3466"/>
      <c r="BM42" s="3466"/>
      <c r="BN42" s="3466"/>
      <c r="BO42" s="3466"/>
      <c r="BP42" s="3466"/>
      <c r="BQ42" s="3466"/>
      <c r="BR42" s="3466"/>
      <c r="BS42" s="3466"/>
      <c r="BT42" s="3466"/>
      <c r="BU42" s="3466"/>
      <c r="BV42" s="3466"/>
      <c r="BW42" s="3466"/>
    </row>
    <row r="43" spans="1:75" ht="18" customHeight="1">
      <c r="C43" s="3468"/>
      <c r="D43" s="3468"/>
      <c r="E43" s="3468"/>
      <c r="F43" s="3468"/>
      <c r="G43" s="3468"/>
      <c r="H43" s="3468"/>
      <c r="I43" s="3468"/>
      <c r="J43" s="3468"/>
      <c r="K43" s="3468"/>
      <c r="L43" s="3468"/>
      <c r="M43" s="3468"/>
      <c r="N43" s="3468"/>
      <c r="O43" s="3468"/>
      <c r="P43" s="3468"/>
      <c r="Q43" s="3468"/>
      <c r="R43" s="3468"/>
      <c r="S43" s="3468"/>
      <c r="T43" s="3468"/>
      <c r="U43" s="3468"/>
      <c r="V43" s="3468"/>
      <c r="W43" s="3468"/>
      <c r="X43" s="3468"/>
      <c r="Y43" s="3468"/>
      <c r="Z43" s="3468"/>
      <c r="AA43" s="3457"/>
      <c r="AB43" s="3453"/>
      <c r="AC43" s="3453"/>
      <c r="AD43" s="3453"/>
      <c r="AE43" s="3453"/>
      <c r="AF43" s="3453"/>
      <c r="AG43" s="3458"/>
      <c r="AH43" s="3454"/>
      <c r="AI43" s="3455"/>
      <c r="AJ43" s="3455"/>
      <c r="AK43" s="3455"/>
      <c r="AL43" s="3455"/>
      <c r="AM43" s="3456"/>
      <c r="AN43" s="3457"/>
      <c r="AO43" s="3453"/>
      <c r="AP43" s="3453"/>
      <c r="AQ43" s="3453"/>
      <c r="AR43" s="3453"/>
      <c r="AS43" s="3453"/>
      <c r="AT43" s="3453"/>
      <c r="AU43" s="3458"/>
      <c r="AV43" s="3457"/>
      <c r="AW43" s="3453"/>
      <c r="AX43" s="3453"/>
      <c r="AY43" s="3458"/>
      <c r="AZ43" s="3454"/>
      <c r="BA43" s="3455"/>
      <c r="BB43" s="3455"/>
      <c r="BC43" s="3455"/>
      <c r="BD43" s="3455"/>
      <c r="BE43" s="3456"/>
      <c r="BF43" s="3466"/>
      <c r="BG43" s="3466"/>
      <c r="BH43" s="3466"/>
      <c r="BI43" s="3466"/>
      <c r="BJ43" s="3466"/>
      <c r="BK43" s="3466"/>
      <c r="BL43" s="3466"/>
      <c r="BM43" s="3466"/>
      <c r="BN43" s="3466"/>
      <c r="BO43" s="3466"/>
      <c r="BP43" s="3466"/>
      <c r="BQ43" s="3466"/>
      <c r="BR43" s="3466"/>
      <c r="BS43" s="3466"/>
      <c r="BT43" s="3466"/>
      <c r="BU43" s="3466"/>
      <c r="BV43" s="3466"/>
      <c r="BW43" s="3466"/>
    </row>
    <row r="44" spans="1:75" ht="18" customHeight="1">
      <c r="C44" s="3468"/>
      <c r="D44" s="3468"/>
      <c r="E44" s="3468"/>
      <c r="F44" s="3468"/>
      <c r="G44" s="3468"/>
      <c r="H44" s="3468"/>
      <c r="I44" s="3468"/>
      <c r="J44" s="3468"/>
      <c r="K44" s="3468"/>
      <c r="L44" s="3468"/>
      <c r="M44" s="3468"/>
      <c r="N44" s="3468"/>
      <c r="O44" s="3468"/>
      <c r="P44" s="3468"/>
      <c r="Q44" s="3468"/>
      <c r="R44" s="3468"/>
      <c r="S44" s="3468"/>
      <c r="T44" s="3468"/>
      <c r="U44" s="3468"/>
      <c r="V44" s="3468"/>
      <c r="W44" s="3468"/>
      <c r="X44" s="3468"/>
      <c r="Y44" s="3468"/>
      <c r="Z44" s="3468"/>
      <c r="AA44" s="3457"/>
      <c r="AB44" s="3453"/>
      <c r="AC44" s="3453"/>
      <c r="AD44" s="3453"/>
      <c r="AE44" s="3453"/>
      <c r="AF44" s="3453"/>
      <c r="AG44" s="3458"/>
      <c r="AH44" s="3454"/>
      <c r="AI44" s="3455"/>
      <c r="AJ44" s="3455"/>
      <c r="AK44" s="3455"/>
      <c r="AL44" s="3455"/>
      <c r="AM44" s="3456"/>
      <c r="AN44" s="3457"/>
      <c r="AO44" s="3453"/>
      <c r="AP44" s="3453"/>
      <c r="AQ44" s="3453"/>
      <c r="AR44" s="3453"/>
      <c r="AS44" s="3453"/>
      <c r="AT44" s="3453"/>
      <c r="AU44" s="3458"/>
      <c r="AV44" s="3457"/>
      <c r="AW44" s="3453"/>
      <c r="AX44" s="3453"/>
      <c r="AY44" s="3458"/>
      <c r="AZ44" s="3454"/>
      <c r="BA44" s="3455"/>
      <c r="BB44" s="3455"/>
      <c r="BC44" s="3455"/>
      <c r="BD44" s="3455"/>
      <c r="BE44" s="3456"/>
      <c r="BF44" s="3466"/>
      <c r="BG44" s="3466"/>
      <c r="BH44" s="3466"/>
      <c r="BI44" s="3466"/>
      <c r="BJ44" s="3466"/>
      <c r="BK44" s="3466"/>
      <c r="BL44" s="3466"/>
      <c r="BM44" s="3466"/>
      <c r="BN44" s="3466"/>
      <c r="BO44" s="3466"/>
      <c r="BP44" s="3466"/>
      <c r="BQ44" s="3466"/>
      <c r="BR44" s="3466"/>
      <c r="BS44" s="3466"/>
      <c r="BT44" s="3466"/>
      <c r="BU44" s="3466"/>
      <c r="BV44" s="3466"/>
      <c r="BW44" s="3466"/>
    </row>
    <row r="45" spans="1:75" ht="18.75" customHeight="1">
      <c r="C45" s="3468"/>
      <c r="D45" s="3468"/>
      <c r="E45" s="3468"/>
      <c r="F45" s="3468"/>
      <c r="G45" s="3468"/>
      <c r="H45" s="3468" t="s">
        <v>435</v>
      </c>
      <c r="I45" s="3468"/>
      <c r="J45" s="3468"/>
      <c r="K45" s="3468"/>
      <c r="L45" s="3468"/>
      <c r="M45" s="3468"/>
      <c r="N45" s="3468"/>
      <c r="O45" s="3468"/>
      <c r="P45" s="3468"/>
      <c r="Q45" s="3468"/>
      <c r="R45" s="3468"/>
      <c r="S45" s="3468"/>
      <c r="T45" s="3468"/>
      <c r="U45" s="3468"/>
      <c r="V45" s="3468"/>
      <c r="W45" s="3468"/>
      <c r="X45" s="3468"/>
      <c r="Y45" s="3468"/>
      <c r="Z45" s="3468"/>
      <c r="AA45" s="3457"/>
      <c r="AB45" s="3453"/>
      <c r="AC45" s="3453"/>
      <c r="AD45" s="3453"/>
      <c r="AE45" s="3453"/>
      <c r="AF45" s="3453"/>
      <c r="AG45" s="3458"/>
      <c r="AH45" s="3454">
        <f>SUM(AH38:AM44)</f>
        <v>0</v>
      </c>
      <c r="AI45" s="3455"/>
      <c r="AJ45" s="3455"/>
      <c r="AK45" s="3455"/>
      <c r="AL45" s="3455"/>
      <c r="AM45" s="3456"/>
      <c r="AN45" s="3457"/>
      <c r="AO45" s="3453"/>
      <c r="AP45" s="3453"/>
      <c r="AQ45" s="3453"/>
      <c r="AR45" s="3453"/>
      <c r="AS45" s="3453"/>
      <c r="AT45" s="3453"/>
      <c r="AU45" s="3458"/>
      <c r="AV45" s="3457"/>
      <c r="AW45" s="3453"/>
      <c r="AX45" s="3453"/>
      <c r="AY45" s="3458"/>
      <c r="AZ45" s="3454">
        <f>SUM(AZ38:BE44)</f>
        <v>0</v>
      </c>
      <c r="BA45" s="3455"/>
      <c r="BB45" s="3455"/>
      <c r="BC45" s="3455"/>
      <c r="BD45" s="3455"/>
      <c r="BE45" s="3456"/>
      <c r="BF45" s="3466"/>
      <c r="BG45" s="3466"/>
      <c r="BH45" s="3466"/>
      <c r="BI45" s="3466"/>
      <c r="BJ45" s="3466"/>
      <c r="BK45" s="3466"/>
      <c r="BL45" s="3466"/>
      <c r="BM45" s="3466"/>
      <c r="BN45" s="3466"/>
      <c r="BO45" s="3466"/>
      <c r="BP45" s="3466"/>
      <c r="BQ45" s="3466"/>
      <c r="BR45" s="3466"/>
      <c r="BS45" s="3466"/>
      <c r="BT45" s="3466"/>
      <c r="BU45" s="3466"/>
      <c r="BV45" s="3466"/>
      <c r="BW45" s="3466"/>
    </row>
    <row r="46" spans="1:75" ht="18.75" customHeight="1">
      <c r="C46" s="323" t="s">
        <v>434</v>
      </c>
      <c r="F46" s="340" t="s">
        <v>903</v>
      </c>
      <c r="AG46" s="330"/>
    </row>
    <row r="47" spans="1:75" ht="18" customHeight="1">
      <c r="F47" s="340" t="s">
        <v>902</v>
      </c>
    </row>
    <row r="48" spans="1:75" ht="18" customHeight="1"/>
    <row r="49" spans="1:73" ht="18" customHeight="1">
      <c r="A49" s="429" t="s">
        <v>1123</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row>
    <row r="50" spans="1:73" ht="18" customHeight="1">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row>
    <row r="51" spans="1:73" ht="18" customHeight="1">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row>
    <row r="52" spans="1:73" ht="18" customHeight="1">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row>
    <row r="53" spans="1:73" ht="17.25" customHeight="1">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row>
    <row r="54" spans="1:73" ht="17.25" customHeight="1">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11"/>
  <pageMargins left="0.70866141732283472" right="0.70866141732283472" top="0.74803149606299213" bottom="0.74803149606299213" header="0.31496062992125984" footer="0.31496062992125984"/>
  <pageSetup paperSize="9" scale="6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2"/>
  <sheetViews>
    <sheetView showZeros="0" view="pageBreakPreview" topLeftCell="A10" zoomScale="55" zoomScaleNormal="55" zoomScaleSheetLayoutView="55" workbookViewId="0">
      <selection activeCell="AT20" sqref="AT20"/>
    </sheetView>
  </sheetViews>
  <sheetFormatPr defaultColWidth="1.7265625" defaultRowHeight="22.5" customHeight="1"/>
  <cols>
    <col min="1" max="16384" width="1.7265625" style="509"/>
  </cols>
  <sheetData>
    <row r="1" spans="1:77" ht="18" customHeight="1">
      <c r="A1" s="508" t="s">
        <v>1048</v>
      </c>
    </row>
    <row r="2" spans="1:77" ht="27" customHeight="1">
      <c r="A2" s="3505" t="s">
        <v>469</v>
      </c>
      <c r="B2" s="3505"/>
      <c r="C2" s="3505"/>
      <c r="D2" s="3505"/>
      <c r="E2" s="3505"/>
      <c r="F2" s="3505"/>
      <c r="G2" s="3505"/>
      <c r="H2" s="3505"/>
      <c r="I2" s="3505"/>
      <c r="J2" s="3505"/>
      <c r="K2" s="3505"/>
      <c r="L2" s="3505"/>
      <c r="M2" s="3505"/>
      <c r="N2" s="3505"/>
      <c r="O2" s="3505"/>
      <c r="P2" s="3505"/>
      <c r="Q2" s="3505"/>
      <c r="R2" s="3505"/>
      <c r="S2" s="3505"/>
      <c r="T2" s="3505"/>
      <c r="U2" s="3505"/>
      <c r="V2" s="3505"/>
      <c r="W2" s="3505"/>
      <c r="X2" s="3505"/>
      <c r="Y2" s="3505"/>
      <c r="Z2" s="3505"/>
      <c r="AA2" s="3505"/>
      <c r="AB2" s="3505"/>
      <c r="AC2" s="3505"/>
      <c r="AD2" s="3505"/>
      <c r="AE2" s="3505"/>
      <c r="AF2" s="3505"/>
      <c r="AG2" s="3505"/>
      <c r="AH2" s="3505"/>
      <c r="AI2" s="3505"/>
      <c r="AJ2" s="3505"/>
      <c r="AK2" s="3505"/>
      <c r="AL2" s="3505"/>
      <c r="AM2" s="3505"/>
      <c r="AN2" s="3505"/>
      <c r="AO2" s="3505"/>
      <c r="AP2" s="3505"/>
      <c r="AQ2" s="3505"/>
      <c r="AR2" s="3505"/>
      <c r="AS2" s="3505"/>
      <c r="AT2" s="3505"/>
      <c r="AU2" s="3505"/>
      <c r="AV2" s="3505"/>
      <c r="AW2" s="3505"/>
      <c r="AX2" s="3505"/>
      <c r="AY2" s="3505"/>
      <c r="AZ2" s="3505"/>
      <c r="BA2" s="3505"/>
      <c r="BB2" s="3505"/>
      <c r="BC2" s="3505"/>
      <c r="BD2" s="3505"/>
      <c r="BE2" s="3505"/>
      <c r="BF2" s="3505"/>
      <c r="BG2" s="3505"/>
      <c r="BH2" s="3505"/>
      <c r="BI2" s="3505"/>
      <c r="BJ2" s="3505"/>
      <c r="BK2" s="3505"/>
      <c r="BL2" s="3505"/>
      <c r="BM2" s="3505"/>
      <c r="BN2" s="3505"/>
      <c r="BO2" s="3505"/>
      <c r="BP2" s="3505"/>
      <c r="BQ2" s="3505"/>
      <c r="BR2" s="3505"/>
      <c r="BS2" s="3505"/>
      <c r="BT2" s="3505"/>
      <c r="BU2" s="3505"/>
      <c r="BV2" s="3505"/>
      <c r="BW2" s="3505"/>
      <c r="BX2" s="3505"/>
      <c r="BY2" s="3505"/>
    </row>
    <row r="3" spans="1:77" ht="13.5" customHeight="1">
      <c r="AH3" s="510"/>
      <c r="AI3" s="510"/>
      <c r="AJ3" s="510"/>
      <c r="AK3" s="510"/>
      <c r="AL3" s="510"/>
      <c r="AM3" s="510"/>
      <c r="AN3" s="510"/>
      <c r="AO3" s="510"/>
      <c r="AP3" s="510"/>
      <c r="AQ3" s="510"/>
      <c r="AR3" s="510"/>
      <c r="AS3" s="510"/>
      <c r="AT3" s="510"/>
      <c r="AU3" s="510"/>
      <c r="AV3" s="510"/>
      <c r="AW3" s="510"/>
      <c r="AX3" s="510"/>
      <c r="AY3" s="510"/>
      <c r="AZ3" s="510"/>
      <c r="BA3" s="510"/>
      <c r="BB3" s="510"/>
      <c r="BC3" s="510"/>
      <c r="BD3" s="510"/>
    </row>
    <row r="4" spans="1:77" ht="18" customHeight="1">
      <c r="AX4" s="3506" t="s">
        <v>433</v>
      </c>
      <c r="AY4" s="3506"/>
      <c r="AZ4" s="3506"/>
      <c r="BA4" s="3506"/>
      <c r="BB4" s="3506"/>
      <c r="BC4" s="3506"/>
      <c r="BD4" s="3506"/>
      <c r="BE4" s="3506"/>
      <c r="BF4" s="3503" t="s">
        <v>1188</v>
      </c>
      <c r="BG4" s="3503"/>
      <c r="BH4" s="3503"/>
      <c r="BI4" s="3503"/>
      <c r="BJ4" s="3503"/>
      <c r="BK4" s="3503"/>
      <c r="BL4" s="3503"/>
      <c r="BM4" s="3503"/>
      <c r="BN4" s="3503"/>
      <c r="BO4" s="3503"/>
      <c r="BP4" s="3503"/>
      <c r="BQ4" s="3503"/>
      <c r="BR4" s="3503"/>
      <c r="BS4" s="3503"/>
      <c r="BT4" s="3503"/>
      <c r="BU4" s="3503"/>
      <c r="BV4" s="3503"/>
      <c r="BW4" s="3503"/>
      <c r="BX4" s="3503"/>
      <c r="BY4" s="3503"/>
    </row>
    <row r="5" spans="1:77" ht="18" customHeight="1">
      <c r="AX5" s="510"/>
      <c r="AY5" s="510"/>
      <c r="AZ5" s="3507" t="s">
        <v>835</v>
      </c>
      <c r="BA5" s="3506"/>
      <c r="BB5" s="3506"/>
      <c r="BC5" s="3506"/>
      <c r="BD5" s="3506"/>
      <c r="BE5" s="3506"/>
      <c r="BF5" s="3473" t="s">
        <v>1189</v>
      </c>
      <c r="BG5" s="3473"/>
      <c r="BH5" s="3473"/>
      <c r="BI5" s="3473"/>
      <c r="BJ5" s="3473"/>
      <c r="BK5" s="3473"/>
      <c r="BL5" s="3473"/>
      <c r="BM5" s="3473"/>
      <c r="BN5" s="3473"/>
      <c r="BO5" s="3473"/>
      <c r="BP5" s="3473"/>
      <c r="BQ5" s="3473"/>
      <c r="BR5" s="3473"/>
      <c r="BS5" s="3473"/>
      <c r="BT5" s="3473"/>
      <c r="BU5" s="3473"/>
      <c r="BV5" s="3473"/>
      <c r="BW5" s="3473"/>
      <c r="BX5" s="3473"/>
      <c r="BY5" s="3473"/>
    </row>
    <row r="6" spans="1:77" ht="18" customHeight="1">
      <c r="AX6" s="510"/>
      <c r="AY6" s="510"/>
      <c r="AZ6" s="3506" t="s">
        <v>432</v>
      </c>
      <c r="BA6" s="3506"/>
      <c r="BB6" s="3506"/>
      <c r="BC6" s="3506"/>
      <c r="BD6" s="3506"/>
      <c r="BE6" s="3506"/>
      <c r="BF6" s="3473" t="s">
        <v>1190</v>
      </c>
      <c r="BG6" s="3473"/>
      <c r="BH6" s="3473"/>
      <c r="BI6" s="3473"/>
      <c r="BJ6" s="3473"/>
      <c r="BK6" s="3473"/>
      <c r="BL6" s="3473"/>
      <c r="BM6" s="3473"/>
      <c r="BN6" s="3473"/>
      <c r="BO6" s="3473"/>
      <c r="BP6" s="3473"/>
      <c r="BQ6" s="3473"/>
      <c r="BR6" s="3473"/>
      <c r="BS6" s="3473"/>
      <c r="BT6" s="3473"/>
      <c r="BU6" s="3473"/>
      <c r="BV6" s="3473"/>
      <c r="BW6" s="3473"/>
      <c r="BX6" s="3473"/>
      <c r="BY6" s="3473"/>
    </row>
    <row r="7" spans="1:77" ht="9" customHeight="1"/>
    <row r="8" spans="1:77" ht="18" customHeight="1">
      <c r="A8" s="511" t="s">
        <v>468</v>
      </c>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row>
    <row r="9" spans="1:77" ht="18" customHeight="1">
      <c r="D9" s="511"/>
      <c r="E9" s="511"/>
      <c r="F9" s="512" t="s">
        <v>1191</v>
      </c>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row>
    <row r="10" spans="1:77" ht="18" customHeight="1">
      <c r="D10" s="511"/>
      <c r="E10" s="511"/>
      <c r="F10" s="512" t="s">
        <v>1192</v>
      </c>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row>
    <row r="11" spans="1:77" ht="18" customHeight="1">
      <c r="D11" s="511"/>
      <c r="E11" s="511"/>
      <c r="F11" s="512" t="s">
        <v>1193</v>
      </c>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row>
    <row r="12" spans="1:77" ht="18" customHeight="1">
      <c r="D12" s="511"/>
      <c r="E12" s="511"/>
      <c r="F12" s="512" t="s">
        <v>1194</v>
      </c>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row>
    <row r="13" spans="1:77" ht="18" customHeight="1">
      <c r="D13" s="511"/>
      <c r="E13" s="511"/>
      <c r="F13" s="512" t="s">
        <v>1195</v>
      </c>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row>
    <row r="14" spans="1:77" ht="18" customHeight="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row>
    <row r="15" spans="1:77" ht="18" customHeight="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row>
    <row r="16" spans="1:77" ht="18" customHeight="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row>
    <row r="17" spans="1:75" ht="18" customHeight="1"/>
    <row r="18" spans="1:75" ht="18" customHeight="1"/>
    <row r="19" spans="1:75" ht="18" customHeight="1">
      <c r="A19" s="509" t="s">
        <v>467</v>
      </c>
    </row>
    <row r="20" spans="1:75" ht="18" customHeight="1">
      <c r="C20" s="513"/>
      <c r="D20" s="514"/>
      <c r="E20" s="514"/>
      <c r="F20" s="514"/>
      <c r="G20" s="514"/>
      <c r="H20" s="514"/>
      <c r="I20" s="3498" t="s">
        <v>466</v>
      </c>
      <c r="J20" s="3498"/>
      <c r="K20" s="3498"/>
      <c r="L20" s="3498"/>
      <c r="M20" s="3498"/>
      <c r="N20" s="3508" t="s">
        <v>1196</v>
      </c>
      <c r="O20" s="3509"/>
      <c r="P20" s="3509"/>
      <c r="Q20" s="3509"/>
      <c r="R20" s="3509"/>
      <c r="S20" s="3509"/>
      <c r="T20" s="3509"/>
      <c r="U20" s="3498" t="s">
        <v>1197</v>
      </c>
      <c r="V20" s="3498"/>
      <c r="W20" s="3510" t="s">
        <v>465</v>
      </c>
      <c r="X20" s="3510"/>
      <c r="Y20" s="3510"/>
      <c r="Z20" s="3510"/>
      <c r="AA20" s="3510"/>
      <c r="AB20" s="3510"/>
      <c r="AC20" s="3510"/>
      <c r="AD20" s="3510"/>
      <c r="AE20" s="3510"/>
      <c r="AF20" s="3510"/>
      <c r="AG20" s="3510"/>
      <c r="AH20" s="3510"/>
      <c r="AI20" s="3510"/>
      <c r="AJ20" s="3510"/>
      <c r="AK20" s="3510"/>
      <c r="AL20" s="3510"/>
      <c r="AM20" s="3510"/>
      <c r="AN20" s="3510"/>
      <c r="AO20" s="3510"/>
      <c r="AP20" s="515"/>
      <c r="AQ20" s="514"/>
      <c r="AR20" s="514"/>
      <c r="AS20" s="514"/>
      <c r="AT20" s="516" t="s">
        <v>1198</v>
      </c>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4"/>
      <c r="BW20" s="517"/>
    </row>
    <row r="21" spans="1:75" ht="18" customHeight="1">
      <c r="C21" s="518"/>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20"/>
    </row>
    <row r="22" spans="1:75" ht="18" customHeight="1">
      <c r="C22" s="518"/>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519"/>
      <c r="BW22" s="520"/>
    </row>
    <row r="23" spans="1:75" ht="18" customHeight="1">
      <c r="C23" s="518"/>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20"/>
    </row>
    <row r="24" spans="1:75" ht="18" customHeight="1">
      <c r="A24" s="511"/>
      <c r="B24" s="511"/>
      <c r="C24" s="521"/>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K24" s="522"/>
      <c r="AL24" s="522"/>
      <c r="AM24" s="522"/>
      <c r="AN24" s="522"/>
      <c r="AO24" s="522"/>
      <c r="AP24" s="522"/>
      <c r="AQ24" s="522"/>
      <c r="AR24" s="522"/>
      <c r="AS24" s="522"/>
      <c r="AT24" s="522"/>
      <c r="AU24" s="522"/>
      <c r="AW24" s="522"/>
      <c r="AX24" s="522"/>
      <c r="AY24" s="522"/>
      <c r="AZ24" s="522"/>
      <c r="BA24" s="522"/>
      <c r="BB24" s="522"/>
      <c r="BC24" s="522"/>
      <c r="BD24" s="522"/>
      <c r="BE24" s="519"/>
      <c r="BF24" s="519"/>
      <c r="BG24" s="519"/>
      <c r="BH24" s="519"/>
      <c r="BI24" s="519"/>
      <c r="BJ24" s="519"/>
      <c r="BK24" s="519"/>
      <c r="BL24" s="519"/>
      <c r="BM24" s="519"/>
      <c r="BN24" s="519"/>
      <c r="BO24" s="519"/>
      <c r="BP24" s="519"/>
      <c r="BQ24" s="519"/>
      <c r="BR24" s="519"/>
      <c r="BS24" s="519"/>
      <c r="BT24" s="519"/>
      <c r="BU24" s="519"/>
      <c r="BV24" s="519"/>
      <c r="BW24" s="520"/>
    </row>
    <row r="25" spans="1:75" ht="18" customHeight="1">
      <c r="C25" s="518"/>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20"/>
    </row>
    <row r="26" spans="1:75" ht="18" customHeight="1">
      <c r="C26" s="518"/>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c r="BW26" s="520"/>
    </row>
    <row r="27" spans="1:75" ht="18" customHeight="1">
      <c r="C27" s="518"/>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c r="BW27" s="520"/>
    </row>
    <row r="28" spans="1:75" ht="18" customHeight="1">
      <c r="C28" s="518"/>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19"/>
      <c r="BT28" s="519"/>
      <c r="BU28" s="519"/>
      <c r="BV28" s="519"/>
      <c r="BW28" s="520"/>
    </row>
    <row r="29" spans="1:75" ht="18" customHeight="1">
      <c r="C29" s="518"/>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20"/>
    </row>
    <row r="30" spans="1:75" ht="18" customHeight="1">
      <c r="C30" s="518"/>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c r="BW30" s="520"/>
    </row>
    <row r="31" spans="1:75" ht="18" customHeight="1">
      <c r="C31" s="518"/>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c r="BW31" s="520"/>
    </row>
    <row r="32" spans="1:75" ht="18" customHeight="1">
      <c r="C32" s="523"/>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5"/>
    </row>
    <row r="33" spans="1:75" ht="18" customHeight="1">
      <c r="C33" s="509" t="s">
        <v>464</v>
      </c>
    </row>
    <row r="34" spans="1:75" ht="18" customHeight="1"/>
    <row r="35" spans="1:75" ht="13.5" customHeight="1">
      <c r="A35" s="509" t="s">
        <v>463</v>
      </c>
      <c r="AF35" s="519"/>
      <c r="BJ35" s="526" t="s">
        <v>462</v>
      </c>
      <c r="BK35" s="3501"/>
      <c r="BL35" s="3501"/>
      <c r="BM35" s="3501"/>
      <c r="BN35" s="522" t="s">
        <v>429</v>
      </c>
      <c r="BO35" s="522"/>
    </row>
    <row r="36" spans="1:75" ht="13.5" customHeight="1">
      <c r="C36" s="3478" t="s">
        <v>461</v>
      </c>
      <c r="D36" s="3478"/>
      <c r="E36" s="3478"/>
      <c r="F36" s="3478"/>
      <c r="G36" s="3478"/>
      <c r="H36" s="3478" t="s">
        <v>460</v>
      </c>
      <c r="I36" s="3478"/>
      <c r="J36" s="3478"/>
      <c r="K36" s="3478"/>
      <c r="L36" s="3478"/>
      <c r="M36" s="3478"/>
      <c r="N36" s="3478"/>
      <c r="O36" s="3478"/>
      <c r="P36" s="3478"/>
      <c r="Q36" s="3478"/>
      <c r="R36" s="3478"/>
      <c r="S36" s="3478"/>
      <c r="T36" s="3478" t="s">
        <v>459</v>
      </c>
      <c r="U36" s="3478"/>
      <c r="V36" s="3478"/>
      <c r="W36" s="3478"/>
      <c r="X36" s="3478"/>
      <c r="Y36" s="3478"/>
      <c r="Z36" s="3478"/>
      <c r="AA36" s="3497" t="s">
        <v>458</v>
      </c>
      <c r="AB36" s="3498"/>
      <c r="AC36" s="3498"/>
      <c r="AD36" s="3498"/>
      <c r="AE36" s="3498"/>
      <c r="AF36" s="3498"/>
      <c r="AG36" s="3499"/>
      <c r="AH36" s="3497" t="s">
        <v>457</v>
      </c>
      <c r="AI36" s="3498"/>
      <c r="AJ36" s="3498"/>
      <c r="AK36" s="3498"/>
      <c r="AL36" s="3498"/>
      <c r="AM36" s="3499"/>
      <c r="AN36" s="3472" t="s">
        <v>456</v>
      </c>
      <c r="AO36" s="3473"/>
      <c r="AP36" s="3473"/>
      <c r="AQ36" s="3473"/>
      <c r="AR36" s="3473"/>
      <c r="AS36" s="3473"/>
      <c r="AT36" s="3473"/>
      <c r="AU36" s="3473"/>
      <c r="AV36" s="3473"/>
      <c r="AW36" s="3473"/>
      <c r="AX36" s="3473"/>
      <c r="AY36" s="3473"/>
      <c r="AZ36" s="3473"/>
      <c r="BA36" s="3473"/>
      <c r="BB36" s="3473"/>
      <c r="BC36" s="3473"/>
      <c r="BD36" s="3473"/>
      <c r="BE36" s="3474"/>
      <c r="BF36" s="3497" t="s">
        <v>455</v>
      </c>
      <c r="BG36" s="3498"/>
      <c r="BH36" s="3498"/>
      <c r="BI36" s="3498"/>
      <c r="BJ36" s="3498"/>
      <c r="BK36" s="3498"/>
      <c r="BL36" s="3498"/>
      <c r="BM36" s="3498"/>
      <c r="BN36" s="3498"/>
      <c r="BO36" s="3498"/>
      <c r="BP36" s="3498"/>
      <c r="BQ36" s="3498"/>
      <c r="BR36" s="3498"/>
      <c r="BS36" s="3498"/>
      <c r="BT36" s="3498"/>
      <c r="BU36" s="3498"/>
      <c r="BV36" s="3498"/>
      <c r="BW36" s="3499"/>
    </row>
    <row r="37" spans="1:75" ht="17.25" customHeight="1">
      <c r="C37" s="3478"/>
      <c r="D37" s="3478"/>
      <c r="E37" s="3478"/>
      <c r="F37" s="3478"/>
      <c r="G37" s="3478"/>
      <c r="H37" s="3478"/>
      <c r="I37" s="3478"/>
      <c r="J37" s="3478"/>
      <c r="K37" s="3478"/>
      <c r="L37" s="3478"/>
      <c r="M37" s="3478"/>
      <c r="N37" s="3478"/>
      <c r="O37" s="3478"/>
      <c r="P37" s="3478"/>
      <c r="Q37" s="3478"/>
      <c r="R37" s="3478"/>
      <c r="S37" s="3478"/>
      <c r="T37" s="3478"/>
      <c r="U37" s="3478"/>
      <c r="V37" s="3478"/>
      <c r="W37" s="3478"/>
      <c r="X37" s="3478"/>
      <c r="Y37" s="3478"/>
      <c r="Z37" s="3478"/>
      <c r="AA37" s="3502"/>
      <c r="AB37" s="3503"/>
      <c r="AC37" s="3503"/>
      <c r="AD37" s="3503"/>
      <c r="AE37" s="3503"/>
      <c r="AF37" s="3503"/>
      <c r="AG37" s="3504"/>
      <c r="AH37" s="3502"/>
      <c r="AI37" s="3503"/>
      <c r="AJ37" s="3503"/>
      <c r="AK37" s="3503"/>
      <c r="AL37" s="3503"/>
      <c r="AM37" s="3504"/>
      <c r="AN37" s="3472" t="s">
        <v>454</v>
      </c>
      <c r="AO37" s="3473"/>
      <c r="AP37" s="3473"/>
      <c r="AQ37" s="3473"/>
      <c r="AR37" s="3473"/>
      <c r="AS37" s="3473"/>
      <c r="AT37" s="3473"/>
      <c r="AU37" s="3474"/>
      <c r="AV37" s="3472" t="s">
        <v>453</v>
      </c>
      <c r="AW37" s="3473"/>
      <c r="AX37" s="3473"/>
      <c r="AY37" s="3474"/>
      <c r="AZ37" s="3472" t="s">
        <v>452</v>
      </c>
      <c r="BA37" s="3473"/>
      <c r="BB37" s="3473"/>
      <c r="BC37" s="3473"/>
      <c r="BD37" s="3473"/>
      <c r="BE37" s="3474"/>
      <c r="BF37" s="3502"/>
      <c r="BG37" s="3503"/>
      <c r="BH37" s="3503"/>
      <c r="BI37" s="3503"/>
      <c r="BJ37" s="3503"/>
      <c r="BK37" s="3503"/>
      <c r="BL37" s="3503"/>
      <c r="BM37" s="3503"/>
      <c r="BN37" s="3503"/>
      <c r="BO37" s="3503"/>
      <c r="BP37" s="3503"/>
      <c r="BQ37" s="3503"/>
      <c r="BR37" s="3503"/>
      <c r="BS37" s="3503"/>
      <c r="BT37" s="3503"/>
      <c r="BU37" s="3503"/>
      <c r="BV37" s="3503"/>
      <c r="BW37" s="3504"/>
    </row>
    <row r="38" spans="1:75" ht="36.75" customHeight="1">
      <c r="C38" s="3500">
        <v>1</v>
      </c>
      <c r="D38" s="3500"/>
      <c r="E38" s="3500"/>
      <c r="F38" s="3500"/>
      <c r="G38" s="3500"/>
      <c r="H38" s="3495" t="s">
        <v>451</v>
      </c>
      <c r="I38" s="3495"/>
      <c r="J38" s="3495"/>
      <c r="K38" s="3495"/>
      <c r="L38" s="3495"/>
      <c r="M38" s="3495"/>
      <c r="N38" s="3495"/>
      <c r="O38" s="3495"/>
      <c r="P38" s="3495"/>
      <c r="Q38" s="3495"/>
      <c r="R38" s="3495"/>
      <c r="S38" s="3495"/>
      <c r="T38" s="3495" t="s">
        <v>450</v>
      </c>
      <c r="U38" s="3495"/>
      <c r="V38" s="3495"/>
      <c r="W38" s="3495"/>
      <c r="X38" s="3495"/>
      <c r="Y38" s="3495"/>
      <c r="Z38" s="3495"/>
      <c r="AA38" s="3479" t="s">
        <v>437</v>
      </c>
      <c r="AB38" s="3480"/>
      <c r="AC38" s="3480"/>
      <c r="AD38" s="3480"/>
      <c r="AE38" s="3480"/>
      <c r="AF38" s="3480"/>
      <c r="AG38" s="3481"/>
      <c r="AH38" s="3482">
        <v>1500</v>
      </c>
      <c r="AI38" s="3483"/>
      <c r="AJ38" s="3483"/>
      <c r="AK38" s="3483"/>
      <c r="AL38" s="3483"/>
      <c r="AM38" s="3484"/>
      <c r="AN38" s="3479" t="s">
        <v>446</v>
      </c>
      <c r="AO38" s="3480"/>
      <c r="AP38" s="3480"/>
      <c r="AQ38" s="3480"/>
      <c r="AR38" s="3480"/>
      <c r="AS38" s="3480"/>
      <c r="AT38" s="3480"/>
      <c r="AU38" s="3481"/>
      <c r="AV38" s="3479" t="s">
        <v>449</v>
      </c>
      <c r="AW38" s="3480"/>
      <c r="AX38" s="3480">
        <v>48</v>
      </c>
      <c r="AY38" s="3481"/>
      <c r="AZ38" s="3482">
        <v>5000</v>
      </c>
      <c r="BA38" s="3483"/>
      <c r="BB38" s="3483"/>
      <c r="BC38" s="3483"/>
      <c r="BD38" s="3483"/>
      <c r="BE38" s="3484"/>
      <c r="BF38" s="3487" t="s">
        <v>448</v>
      </c>
      <c r="BG38" s="3487"/>
      <c r="BH38" s="3487"/>
      <c r="BI38" s="3487"/>
      <c r="BJ38" s="3487"/>
      <c r="BK38" s="3487"/>
      <c r="BL38" s="3487"/>
      <c r="BM38" s="3487"/>
      <c r="BN38" s="3487"/>
      <c r="BO38" s="3487"/>
      <c r="BP38" s="3487"/>
      <c r="BQ38" s="3487"/>
      <c r="BR38" s="3487"/>
      <c r="BS38" s="3487"/>
      <c r="BT38" s="3487"/>
      <c r="BU38" s="3487"/>
      <c r="BV38" s="3487"/>
      <c r="BW38" s="3487"/>
    </row>
    <row r="39" spans="1:75" ht="54" customHeight="1">
      <c r="C39" s="3497">
        <v>2</v>
      </c>
      <c r="D39" s="3498"/>
      <c r="E39" s="3498"/>
      <c r="F39" s="3498"/>
      <c r="G39" s="3499"/>
      <c r="H39" s="3495" t="s">
        <v>447</v>
      </c>
      <c r="I39" s="3495"/>
      <c r="J39" s="3495"/>
      <c r="K39" s="3495"/>
      <c r="L39" s="3495"/>
      <c r="M39" s="3495"/>
      <c r="N39" s="3495"/>
      <c r="O39" s="3495"/>
      <c r="P39" s="3495"/>
      <c r="Q39" s="3495"/>
      <c r="R39" s="3495"/>
      <c r="S39" s="3495"/>
      <c r="T39" s="3495" t="s">
        <v>438</v>
      </c>
      <c r="U39" s="3495"/>
      <c r="V39" s="3495"/>
      <c r="W39" s="3495"/>
      <c r="X39" s="3495"/>
      <c r="Y39" s="3495"/>
      <c r="Z39" s="3495"/>
      <c r="AA39" s="3479" t="s">
        <v>437</v>
      </c>
      <c r="AB39" s="3480"/>
      <c r="AC39" s="3480"/>
      <c r="AD39" s="3480"/>
      <c r="AE39" s="3480"/>
      <c r="AF39" s="3480"/>
      <c r="AG39" s="3481"/>
      <c r="AH39" s="3482">
        <v>180</v>
      </c>
      <c r="AI39" s="3483"/>
      <c r="AJ39" s="3483"/>
      <c r="AK39" s="3483"/>
      <c r="AL39" s="3483"/>
      <c r="AM39" s="3484"/>
      <c r="AN39" s="3479" t="s">
        <v>446</v>
      </c>
      <c r="AO39" s="3480"/>
      <c r="AP39" s="3480"/>
      <c r="AQ39" s="3480"/>
      <c r="AR39" s="3480"/>
      <c r="AS39" s="3480"/>
      <c r="AT39" s="3480"/>
      <c r="AU39" s="3481"/>
      <c r="AV39" s="3479"/>
      <c r="AW39" s="3480"/>
      <c r="AX39" s="3480">
        <v>52</v>
      </c>
      <c r="AY39" s="3481"/>
      <c r="AZ39" s="3482">
        <v>1200</v>
      </c>
      <c r="BA39" s="3483"/>
      <c r="BB39" s="3483"/>
      <c r="BC39" s="3483"/>
      <c r="BD39" s="3483"/>
      <c r="BE39" s="3484"/>
      <c r="BF39" s="3496" t="s">
        <v>445</v>
      </c>
      <c r="BG39" s="3496"/>
      <c r="BH39" s="3496"/>
      <c r="BI39" s="3496"/>
      <c r="BJ39" s="3496"/>
      <c r="BK39" s="3496"/>
      <c r="BL39" s="3496"/>
      <c r="BM39" s="3496"/>
      <c r="BN39" s="3496"/>
      <c r="BO39" s="3496"/>
      <c r="BP39" s="3496"/>
      <c r="BQ39" s="3496"/>
      <c r="BR39" s="3496"/>
      <c r="BS39" s="3496"/>
      <c r="BT39" s="3496"/>
      <c r="BU39" s="3496"/>
      <c r="BV39" s="3496"/>
      <c r="BW39" s="3496"/>
    </row>
    <row r="40" spans="1:75" ht="36.75" customHeight="1">
      <c r="C40" s="3478">
        <v>3</v>
      </c>
      <c r="D40" s="3478"/>
      <c r="E40" s="3478"/>
      <c r="F40" s="3478"/>
      <c r="G40" s="3478"/>
      <c r="H40" s="3495" t="s">
        <v>444</v>
      </c>
      <c r="I40" s="3495"/>
      <c r="J40" s="3495"/>
      <c r="K40" s="3495"/>
      <c r="L40" s="3495"/>
      <c r="M40" s="3495"/>
      <c r="N40" s="3495"/>
      <c r="O40" s="3495"/>
      <c r="P40" s="3495"/>
      <c r="Q40" s="3495"/>
      <c r="R40" s="3495"/>
      <c r="S40" s="3495"/>
      <c r="T40" s="3495" t="s">
        <v>438</v>
      </c>
      <c r="U40" s="3495"/>
      <c r="V40" s="3495"/>
      <c r="W40" s="3495"/>
      <c r="X40" s="3495"/>
      <c r="Y40" s="3495"/>
      <c r="Z40" s="3495"/>
      <c r="AA40" s="3479" t="s">
        <v>443</v>
      </c>
      <c r="AB40" s="3480"/>
      <c r="AC40" s="3480"/>
      <c r="AD40" s="3480"/>
      <c r="AE40" s="3480"/>
      <c r="AF40" s="3480"/>
      <c r="AG40" s="3481"/>
      <c r="AH40" s="3482">
        <v>219</v>
      </c>
      <c r="AI40" s="3483"/>
      <c r="AJ40" s="3483"/>
      <c r="AK40" s="3483"/>
      <c r="AL40" s="3483"/>
      <c r="AM40" s="3484"/>
      <c r="AN40" s="3479" t="s">
        <v>1199</v>
      </c>
      <c r="AO40" s="3480"/>
      <c r="AP40" s="3480"/>
      <c r="AQ40" s="3480"/>
      <c r="AR40" s="3480"/>
      <c r="AS40" s="3480"/>
      <c r="AT40" s="3480"/>
      <c r="AU40" s="3481"/>
      <c r="AV40" s="3479"/>
      <c r="AW40" s="3480"/>
      <c r="AX40" s="3480" t="s">
        <v>1200</v>
      </c>
      <c r="AY40" s="3481"/>
      <c r="AZ40" s="3482" t="s">
        <v>1200</v>
      </c>
      <c r="BA40" s="3483"/>
      <c r="BB40" s="3483"/>
      <c r="BC40" s="3483"/>
      <c r="BD40" s="3483"/>
      <c r="BE40" s="3484"/>
      <c r="BF40" s="3496" t="s">
        <v>442</v>
      </c>
      <c r="BG40" s="3496"/>
      <c r="BH40" s="3496"/>
      <c r="BI40" s="3496"/>
      <c r="BJ40" s="3496"/>
      <c r="BK40" s="3496"/>
      <c r="BL40" s="3496"/>
      <c r="BM40" s="3496"/>
      <c r="BN40" s="3496"/>
      <c r="BO40" s="3496"/>
      <c r="BP40" s="3496"/>
      <c r="BQ40" s="3496"/>
      <c r="BR40" s="3496"/>
      <c r="BS40" s="3496"/>
      <c r="BT40" s="3496"/>
      <c r="BU40" s="3496"/>
      <c r="BV40" s="3496"/>
      <c r="BW40" s="3496"/>
    </row>
    <row r="41" spans="1:75" ht="36" customHeight="1">
      <c r="C41" s="3478">
        <v>4</v>
      </c>
      <c r="D41" s="3478"/>
      <c r="E41" s="3478"/>
      <c r="F41" s="3478"/>
      <c r="G41" s="3478"/>
      <c r="H41" s="3495" t="s">
        <v>441</v>
      </c>
      <c r="I41" s="3495"/>
      <c r="J41" s="3495"/>
      <c r="K41" s="3495"/>
      <c r="L41" s="3495"/>
      <c r="M41" s="3495"/>
      <c r="N41" s="3495"/>
      <c r="O41" s="3495"/>
      <c r="P41" s="3495"/>
      <c r="Q41" s="3495"/>
      <c r="R41" s="3495"/>
      <c r="S41" s="3495"/>
      <c r="T41" s="3495" t="s">
        <v>438</v>
      </c>
      <c r="U41" s="3495"/>
      <c r="V41" s="3495"/>
      <c r="W41" s="3495"/>
      <c r="X41" s="3495"/>
      <c r="Y41" s="3495"/>
      <c r="Z41" s="3495"/>
      <c r="AA41" s="3479" t="s">
        <v>437</v>
      </c>
      <c r="AB41" s="3480"/>
      <c r="AC41" s="3480"/>
      <c r="AD41" s="3480"/>
      <c r="AE41" s="3480"/>
      <c r="AF41" s="3480"/>
      <c r="AG41" s="3481"/>
      <c r="AH41" s="3482">
        <v>180</v>
      </c>
      <c r="AI41" s="3483"/>
      <c r="AJ41" s="3483"/>
      <c r="AK41" s="3483"/>
      <c r="AL41" s="3483"/>
      <c r="AM41" s="3484"/>
      <c r="AN41" s="3479" t="s">
        <v>440</v>
      </c>
      <c r="AO41" s="3480"/>
      <c r="AP41" s="3480"/>
      <c r="AQ41" s="3480"/>
      <c r="AR41" s="3480"/>
      <c r="AS41" s="3480"/>
      <c r="AT41" s="3480"/>
      <c r="AU41" s="3481"/>
      <c r="AV41" s="3479"/>
      <c r="AW41" s="3480"/>
      <c r="AX41" s="3480">
        <v>48</v>
      </c>
      <c r="AY41" s="3481"/>
      <c r="AZ41" s="3482">
        <v>1000</v>
      </c>
      <c r="BA41" s="3483"/>
      <c r="BB41" s="3483"/>
      <c r="BC41" s="3483"/>
      <c r="BD41" s="3483"/>
      <c r="BE41" s="3484"/>
      <c r="BF41" s="3496" t="s">
        <v>1201</v>
      </c>
      <c r="BG41" s="3496"/>
      <c r="BH41" s="3496"/>
      <c r="BI41" s="3496"/>
      <c r="BJ41" s="3496"/>
      <c r="BK41" s="3496"/>
      <c r="BL41" s="3496"/>
      <c r="BM41" s="3496"/>
      <c r="BN41" s="3496"/>
      <c r="BO41" s="3496"/>
      <c r="BP41" s="3496"/>
      <c r="BQ41" s="3496"/>
      <c r="BR41" s="3496"/>
      <c r="BS41" s="3496"/>
      <c r="BT41" s="3496"/>
      <c r="BU41" s="3496"/>
      <c r="BV41" s="3496"/>
      <c r="BW41" s="3496"/>
    </row>
    <row r="42" spans="1:75" ht="18" customHeight="1">
      <c r="C42" s="3478">
        <v>5</v>
      </c>
      <c r="D42" s="3478"/>
      <c r="E42" s="3478"/>
      <c r="F42" s="3478"/>
      <c r="G42" s="3478"/>
      <c r="H42" s="3495" t="s">
        <v>439</v>
      </c>
      <c r="I42" s="3495"/>
      <c r="J42" s="3495"/>
      <c r="K42" s="3495"/>
      <c r="L42" s="3495"/>
      <c r="M42" s="3495"/>
      <c r="N42" s="3495"/>
      <c r="O42" s="3495"/>
      <c r="P42" s="3495"/>
      <c r="Q42" s="3495"/>
      <c r="R42" s="3495"/>
      <c r="S42" s="3495"/>
      <c r="T42" s="3495" t="s">
        <v>438</v>
      </c>
      <c r="U42" s="3495"/>
      <c r="V42" s="3495"/>
      <c r="W42" s="3495"/>
      <c r="X42" s="3495"/>
      <c r="Y42" s="3495"/>
      <c r="Z42" s="3495"/>
      <c r="AA42" s="3479" t="s">
        <v>437</v>
      </c>
      <c r="AB42" s="3480"/>
      <c r="AC42" s="3480"/>
      <c r="AD42" s="3480"/>
      <c r="AE42" s="3480"/>
      <c r="AF42" s="3480"/>
      <c r="AG42" s="3481"/>
      <c r="AH42" s="3482">
        <v>50</v>
      </c>
      <c r="AI42" s="3483"/>
      <c r="AJ42" s="3483"/>
      <c r="AK42" s="3483"/>
      <c r="AL42" s="3483"/>
      <c r="AM42" s="3484"/>
      <c r="AN42" s="3479" t="s">
        <v>904</v>
      </c>
      <c r="AO42" s="3480"/>
      <c r="AP42" s="3480"/>
      <c r="AQ42" s="3480"/>
      <c r="AR42" s="3480"/>
      <c r="AS42" s="3480"/>
      <c r="AT42" s="3480"/>
      <c r="AU42" s="3481"/>
      <c r="AV42" s="3479"/>
      <c r="AW42" s="3480"/>
      <c r="AX42" s="3480">
        <v>40</v>
      </c>
      <c r="AY42" s="3481"/>
      <c r="AZ42" s="3482">
        <v>2000</v>
      </c>
      <c r="BA42" s="3483"/>
      <c r="BB42" s="3483"/>
      <c r="BC42" s="3483"/>
      <c r="BD42" s="3483"/>
      <c r="BE42" s="3484"/>
      <c r="BF42" s="3487" t="s">
        <v>436</v>
      </c>
      <c r="BG42" s="3487"/>
      <c r="BH42" s="3487"/>
      <c r="BI42" s="3487"/>
      <c r="BJ42" s="3487"/>
      <c r="BK42" s="3487"/>
      <c r="BL42" s="3487"/>
      <c r="BM42" s="3487"/>
      <c r="BN42" s="3487"/>
      <c r="BO42" s="3487"/>
      <c r="BP42" s="3487"/>
      <c r="BQ42" s="3487"/>
      <c r="BR42" s="3487"/>
      <c r="BS42" s="3487"/>
      <c r="BT42" s="3487"/>
      <c r="BU42" s="3487"/>
      <c r="BV42" s="3487"/>
      <c r="BW42" s="3487"/>
    </row>
    <row r="43" spans="1:75" ht="18" customHeight="1">
      <c r="C43" s="3488">
        <v>6</v>
      </c>
      <c r="D43" s="3488"/>
      <c r="E43" s="3488"/>
      <c r="F43" s="3488"/>
      <c r="G43" s="3488"/>
      <c r="H43" s="3488" t="s">
        <v>1202</v>
      </c>
      <c r="I43" s="3488"/>
      <c r="J43" s="3488"/>
      <c r="K43" s="3488"/>
      <c r="L43" s="3488"/>
      <c r="M43" s="3488"/>
      <c r="N43" s="3488"/>
      <c r="O43" s="3488"/>
      <c r="P43" s="3488"/>
      <c r="Q43" s="3488"/>
      <c r="R43" s="3488"/>
      <c r="S43" s="3488"/>
      <c r="T43" s="3488" t="s">
        <v>450</v>
      </c>
      <c r="U43" s="3488"/>
      <c r="V43" s="3488"/>
      <c r="W43" s="3488"/>
      <c r="X43" s="3488"/>
      <c r="Y43" s="3488"/>
      <c r="Z43" s="3488"/>
      <c r="AA43" s="3489" t="s">
        <v>437</v>
      </c>
      <c r="AB43" s="3490"/>
      <c r="AC43" s="3490"/>
      <c r="AD43" s="3490"/>
      <c r="AE43" s="3490"/>
      <c r="AF43" s="3490"/>
      <c r="AG43" s="3491"/>
      <c r="AH43" s="3492">
        <v>200</v>
      </c>
      <c r="AI43" s="3493"/>
      <c r="AJ43" s="3493"/>
      <c r="AK43" s="3493"/>
      <c r="AL43" s="3493"/>
      <c r="AM43" s="3494"/>
      <c r="AN43" s="3472"/>
      <c r="AO43" s="3473"/>
      <c r="AP43" s="3473"/>
      <c r="AQ43" s="3473"/>
      <c r="AR43" s="3473"/>
      <c r="AS43" s="3473"/>
      <c r="AT43" s="3473"/>
      <c r="AU43" s="3474"/>
      <c r="AV43" s="3472"/>
      <c r="AW43" s="3473"/>
      <c r="AX43" s="3473"/>
      <c r="AY43" s="3474"/>
      <c r="AZ43" s="3475"/>
      <c r="BA43" s="3476"/>
      <c r="BB43" s="3476"/>
      <c r="BC43" s="3476"/>
      <c r="BD43" s="3476"/>
      <c r="BE43" s="3477"/>
      <c r="BF43" s="3485" t="s">
        <v>1203</v>
      </c>
      <c r="BG43" s="3486"/>
      <c r="BH43" s="3486"/>
      <c r="BI43" s="3486"/>
      <c r="BJ43" s="3486"/>
      <c r="BK43" s="3486"/>
      <c r="BL43" s="3486"/>
      <c r="BM43" s="3486"/>
      <c r="BN43" s="3486"/>
      <c r="BO43" s="3486"/>
      <c r="BP43" s="3486"/>
      <c r="BQ43" s="3486"/>
      <c r="BR43" s="3486"/>
      <c r="BS43" s="3486"/>
      <c r="BT43" s="3486"/>
      <c r="BU43" s="3486"/>
      <c r="BV43" s="3486"/>
      <c r="BW43" s="3486"/>
    </row>
    <row r="44" spans="1:75" ht="18" customHeight="1">
      <c r="C44" s="3478"/>
      <c r="D44" s="3478"/>
      <c r="E44" s="3478"/>
      <c r="F44" s="3478"/>
      <c r="G44" s="3478"/>
      <c r="H44" s="3478"/>
      <c r="I44" s="3478"/>
      <c r="J44" s="3478"/>
      <c r="K44" s="3478"/>
      <c r="L44" s="3478"/>
      <c r="M44" s="3478"/>
      <c r="N44" s="3478"/>
      <c r="O44" s="3478"/>
      <c r="P44" s="3478"/>
      <c r="Q44" s="3478"/>
      <c r="R44" s="3478"/>
      <c r="S44" s="3478"/>
      <c r="T44" s="3478"/>
      <c r="U44" s="3478"/>
      <c r="V44" s="3478"/>
      <c r="W44" s="3478"/>
      <c r="X44" s="3478"/>
      <c r="Y44" s="3478"/>
      <c r="Z44" s="3478"/>
      <c r="AA44" s="3472"/>
      <c r="AB44" s="3473"/>
      <c r="AC44" s="3473"/>
      <c r="AD44" s="3473"/>
      <c r="AE44" s="3473"/>
      <c r="AF44" s="3473"/>
      <c r="AG44" s="3474"/>
      <c r="AH44" s="3475"/>
      <c r="AI44" s="3476"/>
      <c r="AJ44" s="3476"/>
      <c r="AK44" s="3476"/>
      <c r="AL44" s="3476"/>
      <c r="AM44" s="3477"/>
      <c r="AN44" s="3472"/>
      <c r="AO44" s="3473"/>
      <c r="AP44" s="3473"/>
      <c r="AQ44" s="3473"/>
      <c r="AR44" s="3473"/>
      <c r="AS44" s="3473"/>
      <c r="AT44" s="3473"/>
      <c r="AU44" s="3474"/>
      <c r="AV44" s="3472"/>
      <c r="AW44" s="3473"/>
      <c r="AX44" s="3473"/>
      <c r="AY44" s="3474"/>
      <c r="AZ44" s="3475"/>
      <c r="BA44" s="3476"/>
      <c r="BB44" s="3476"/>
      <c r="BC44" s="3476"/>
      <c r="BD44" s="3476"/>
      <c r="BE44" s="3477"/>
      <c r="BF44" s="3471"/>
      <c r="BG44" s="3471"/>
      <c r="BH44" s="3471"/>
      <c r="BI44" s="3471"/>
      <c r="BJ44" s="3471"/>
      <c r="BK44" s="3471"/>
      <c r="BL44" s="3471"/>
      <c r="BM44" s="3471"/>
      <c r="BN44" s="3471"/>
      <c r="BO44" s="3471"/>
      <c r="BP44" s="3471"/>
      <c r="BQ44" s="3471"/>
      <c r="BR44" s="3471"/>
      <c r="BS44" s="3471"/>
      <c r="BT44" s="3471"/>
      <c r="BU44" s="3471"/>
      <c r="BV44" s="3471"/>
      <c r="BW44" s="3471"/>
    </row>
    <row r="45" spans="1:75" ht="18.75" customHeight="1">
      <c r="C45" s="3478"/>
      <c r="D45" s="3478"/>
      <c r="E45" s="3478"/>
      <c r="F45" s="3478"/>
      <c r="G45" s="3478"/>
      <c r="H45" s="3478" t="s">
        <v>435</v>
      </c>
      <c r="I45" s="3478"/>
      <c r="J45" s="3478"/>
      <c r="K45" s="3478"/>
      <c r="L45" s="3478"/>
      <c r="M45" s="3478"/>
      <c r="N45" s="3478"/>
      <c r="O45" s="3478"/>
      <c r="P45" s="3478"/>
      <c r="Q45" s="3478"/>
      <c r="R45" s="3478"/>
      <c r="S45" s="3478"/>
      <c r="T45" s="3478"/>
      <c r="U45" s="3478"/>
      <c r="V45" s="3478"/>
      <c r="W45" s="3478"/>
      <c r="X45" s="3478"/>
      <c r="Y45" s="3478"/>
      <c r="Z45" s="3478"/>
      <c r="AA45" s="3472"/>
      <c r="AB45" s="3473"/>
      <c r="AC45" s="3473"/>
      <c r="AD45" s="3473"/>
      <c r="AE45" s="3473"/>
      <c r="AF45" s="3473"/>
      <c r="AG45" s="3474"/>
      <c r="AH45" s="3475">
        <f>SUM(AH38:AM44)</f>
        <v>2329</v>
      </c>
      <c r="AI45" s="3476"/>
      <c r="AJ45" s="3476"/>
      <c r="AK45" s="3476"/>
      <c r="AL45" s="3476"/>
      <c r="AM45" s="3477"/>
      <c r="AN45" s="3472"/>
      <c r="AO45" s="3473"/>
      <c r="AP45" s="3473"/>
      <c r="AQ45" s="3473"/>
      <c r="AR45" s="3473"/>
      <c r="AS45" s="3473"/>
      <c r="AT45" s="3473"/>
      <c r="AU45" s="3474"/>
      <c r="AV45" s="3472"/>
      <c r="AW45" s="3473"/>
      <c r="AX45" s="3473"/>
      <c r="AY45" s="3474"/>
      <c r="AZ45" s="3475">
        <f>SUM(AZ38:BE44)</f>
        <v>9200</v>
      </c>
      <c r="BA45" s="3476"/>
      <c r="BB45" s="3476"/>
      <c r="BC45" s="3476"/>
      <c r="BD45" s="3476"/>
      <c r="BE45" s="3477"/>
      <c r="BF45" s="3471"/>
      <c r="BG45" s="3471"/>
      <c r="BH45" s="3471"/>
      <c r="BI45" s="3471"/>
      <c r="BJ45" s="3471"/>
      <c r="BK45" s="3471"/>
      <c r="BL45" s="3471"/>
      <c r="BM45" s="3471"/>
      <c r="BN45" s="3471"/>
      <c r="BO45" s="3471"/>
      <c r="BP45" s="3471"/>
      <c r="BQ45" s="3471"/>
      <c r="BR45" s="3471"/>
      <c r="BS45" s="3471"/>
      <c r="BT45" s="3471"/>
      <c r="BU45" s="3471"/>
      <c r="BV45" s="3471"/>
      <c r="BW45" s="3471"/>
    </row>
    <row r="46" spans="1:75" ht="18.75" customHeight="1">
      <c r="C46" s="509" t="s">
        <v>434</v>
      </c>
      <c r="F46" s="527" t="s">
        <v>1204</v>
      </c>
      <c r="AG46" s="519"/>
    </row>
    <row r="47" spans="1:75" ht="18" customHeight="1">
      <c r="F47" s="527" t="s">
        <v>902</v>
      </c>
    </row>
    <row r="48" spans="1:75" ht="18" customHeight="1"/>
    <row r="49" spans="1:73" ht="18" customHeight="1">
      <c r="A49" s="509" t="s">
        <v>1205</v>
      </c>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row>
    <row r="50" spans="1:73" ht="18" customHeight="1">
      <c r="D50" s="511"/>
      <c r="E50" s="512" t="s">
        <v>1191</v>
      </c>
      <c r="F50" s="528"/>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row>
    <row r="51" spans="1:73" ht="18" customHeight="1">
      <c r="D51" s="511"/>
      <c r="E51" s="512" t="s">
        <v>1206</v>
      </c>
      <c r="F51" s="528"/>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row>
    <row r="52" spans="1:73" ht="18" customHeight="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row>
    <row r="53" spans="1:73" ht="17.25" customHeight="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row>
    <row r="54" spans="1:73" ht="17.25" customHeight="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A2:BY2"/>
    <mergeCell ref="AX4:BE4"/>
    <mergeCell ref="BF4:BY4"/>
    <mergeCell ref="AZ5:BE5"/>
    <mergeCell ref="BF5:BY5"/>
    <mergeCell ref="AZ6:BE6"/>
    <mergeCell ref="BF6:BY6"/>
    <mergeCell ref="I20:M20"/>
    <mergeCell ref="N20:T20"/>
    <mergeCell ref="U20:V20"/>
    <mergeCell ref="W20:AO20"/>
    <mergeCell ref="BK35:BM35"/>
    <mergeCell ref="C36:G37"/>
    <mergeCell ref="H36:S37"/>
    <mergeCell ref="T36:Z37"/>
    <mergeCell ref="AA36:AG37"/>
    <mergeCell ref="AH36:AM37"/>
    <mergeCell ref="AN36:BE36"/>
    <mergeCell ref="BF36:BW37"/>
    <mergeCell ref="AN37:AU37"/>
    <mergeCell ref="AV37:AY37"/>
    <mergeCell ref="AZ37:BE37"/>
    <mergeCell ref="T42:Z42"/>
    <mergeCell ref="BF38:BW38"/>
    <mergeCell ref="C39:G39"/>
    <mergeCell ref="H39:S39"/>
    <mergeCell ref="T39:Z39"/>
    <mergeCell ref="AA39:AG39"/>
    <mergeCell ref="AH39:AM39"/>
    <mergeCell ref="AN39:AU39"/>
    <mergeCell ref="AV39:AW39"/>
    <mergeCell ref="AX39:AY39"/>
    <mergeCell ref="AZ39:BE39"/>
    <mergeCell ref="BF39:BW39"/>
    <mergeCell ref="C38:G38"/>
    <mergeCell ref="H38:S38"/>
    <mergeCell ref="T38:Z38"/>
    <mergeCell ref="AA38:AG38"/>
    <mergeCell ref="AH38:AM38"/>
    <mergeCell ref="AN38:AU38"/>
    <mergeCell ref="AV38:AW38"/>
    <mergeCell ref="AX38:AY38"/>
    <mergeCell ref="AZ38:BE38"/>
    <mergeCell ref="BF40:BW40"/>
    <mergeCell ref="C41:G41"/>
    <mergeCell ref="H41:S41"/>
    <mergeCell ref="T41:Z41"/>
    <mergeCell ref="AA41:AG41"/>
    <mergeCell ref="AH41:AM41"/>
    <mergeCell ref="AN41:AU41"/>
    <mergeCell ref="AV41:AW41"/>
    <mergeCell ref="AX41:AY41"/>
    <mergeCell ref="AZ41:BE41"/>
    <mergeCell ref="BF41:BW41"/>
    <mergeCell ref="C40:G40"/>
    <mergeCell ref="H40:S40"/>
    <mergeCell ref="T40:Z40"/>
    <mergeCell ref="AA40:AG40"/>
    <mergeCell ref="AH40:AM40"/>
    <mergeCell ref="AN40:AU40"/>
    <mergeCell ref="AV40:AW40"/>
    <mergeCell ref="AX40:AY40"/>
    <mergeCell ref="AZ40:BE40"/>
    <mergeCell ref="AA42:AG42"/>
    <mergeCell ref="AH42:AM42"/>
    <mergeCell ref="BF43:BW43"/>
    <mergeCell ref="C44:G44"/>
    <mergeCell ref="H44:S44"/>
    <mergeCell ref="T44:Z44"/>
    <mergeCell ref="AA44:AG44"/>
    <mergeCell ref="AH44:AM44"/>
    <mergeCell ref="AN42:AU42"/>
    <mergeCell ref="AV42:AW42"/>
    <mergeCell ref="AX42:AY42"/>
    <mergeCell ref="AZ42:BE42"/>
    <mergeCell ref="BF42:BW42"/>
    <mergeCell ref="C43:G43"/>
    <mergeCell ref="H43:S43"/>
    <mergeCell ref="T43:Z43"/>
    <mergeCell ref="AA43:AG43"/>
    <mergeCell ref="AH43:AM43"/>
    <mergeCell ref="AN43:AU43"/>
    <mergeCell ref="AV43:AW43"/>
    <mergeCell ref="AX43:AY43"/>
    <mergeCell ref="AZ43:BE43"/>
    <mergeCell ref="C42:G42"/>
    <mergeCell ref="H42:S42"/>
    <mergeCell ref="BF45:BW45"/>
    <mergeCell ref="AN44:AU44"/>
    <mergeCell ref="AV44:AW44"/>
    <mergeCell ref="AX44:AY44"/>
    <mergeCell ref="AZ44:BE44"/>
    <mergeCell ref="BF44:BW44"/>
    <mergeCell ref="C45:G45"/>
    <mergeCell ref="H45:S45"/>
    <mergeCell ref="T45:Z45"/>
    <mergeCell ref="AA45:AG45"/>
    <mergeCell ref="AH45:AM45"/>
    <mergeCell ref="AN45:AU45"/>
    <mergeCell ref="AV45:AW45"/>
    <mergeCell ref="AX45:AY45"/>
    <mergeCell ref="AZ45:BE45"/>
  </mergeCells>
  <phoneticPr fontId="11"/>
  <pageMargins left="0.70866141732283472" right="0.70866141732283472" top="0.74803149606299213" bottom="0.74803149606299213" header="0.31496062992125984" footer="0.31496062992125984"/>
  <pageSetup paperSize="9" scale="6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3" sqref="A3:H3"/>
    </sheetView>
  </sheetViews>
  <sheetFormatPr defaultColWidth="9" defaultRowHeight="13"/>
  <cols>
    <col min="1" max="1" width="4.6328125" style="476" customWidth="1"/>
    <col min="2" max="2" width="17.6328125" style="476" customWidth="1"/>
    <col min="3" max="3" width="5.36328125" style="476" customWidth="1"/>
    <col min="4" max="6" width="9.90625" style="476" customWidth="1"/>
    <col min="7" max="8" width="15.6328125" style="476" customWidth="1"/>
    <col min="9" max="16384" width="9" style="476"/>
  </cols>
  <sheetData>
    <row r="1" spans="1:8">
      <c r="A1" s="3522" t="s">
        <v>1139</v>
      </c>
      <c r="B1" s="3522"/>
      <c r="C1" s="3522"/>
      <c r="D1" s="3522"/>
      <c r="E1" s="3522"/>
      <c r="F1" s="3522"/>
      <c r="G1" s="3522"/>
      <c r="H1" s="3522"/>
    </row>
    <row r="2" spans="1:8">
      <c r="A2" s="477"/>
      <c r="B2" s="477"/>
    </row>
    <row r="3" spans="1:8" ht="14">
      <c r="A3" s="3523" t="s">
        <v>1140</v>
      </c>
      <c r="B3" s="3523"/>
      <c r="C3" s="3523"/>
      <c r="D3" s="3523"/>
      <c r="E3" s="3523"/>
      <c r="F3" s="3523"/>
      <c r="G3" s="3523"/>
      <c r="H3" s="3523"/>
    </row>
    <row r="4" spans="1:8">
      <c r="A4" s="478"/>
      <c r="B4" s="478"/>
    </row>
    <row r="5" spans="1:8">
      <c r="A5" s="479" t="s">
        <v>1141</v>
      </c>
      <c r="B5" s="479"/>
    </row>
    <row r="6" spans="1:8" ht="26">
      <c r="A6" s="3524" t="s">
        <v>1142</v>
      </c>
      <c r="B6" s="3524"/>
      <c r="C6" s="3511" t="s">
        <v>1143</v>
      </c>
      <c r="D6" s="3513"/>
      <c r="E6" s="480" t="s">
        <v>1144</v>
      </c>
      <c r="F6" s="480" t="s">
        <v>1145</v>
      </c>
      <c r="G6" s="480" t="s">
        <v>1146</v>
      </c>
      <c r="H6" s="480" t="s">
        <v>1147</v>
      </c>
    </row>
    <row r="7" spans="1:8" ht="21" customHeight="1">
      <c r="A7" s="3524"/>
      <c r="B7" s="3524"/>
      <c r="C7" s="3525"/>
      <c r="D7" s="3526"/>
      <c r="E7" s="3524"/>
      <c r="F7" s="3524"/>
      <c r="G7" s="481" t="s">
        <v>1148</v>
      </c>
      <c r="H7" s="3529"/>
    </row>
    <row r="8" spans="1:8" ht="21" customHeight="1">
      <c r="A8" s="3524"/>
      <c r="B8" s="3524"/>
      <c r="C8" s="3527"/>
      <c r="D8" s="3528"/>
      <c r="E8" s="3524"/>
      <c r="F8" s="3524"/>
      <c r="G8" s="482" t="s">
        <v>1149</v>
      </c>
      <c r="H8" s="3529"/>
    </row>
    <row r="9" spans="1:8">
      <c r="A9" s="478"/>
      <c r="B9" s="478"/>
    </row>
    <row r="10" spans="1:8" ht="13.5" thickBot="1">
      <c r="A10" s="483" t="s">
        <v>1150</v>
      </c>
      <c r="B10" s="484"/>
    </row>
    <row r="11" spans="1:8" ht="18.75" customHeight="1">
      <c r="A11" s="3530" t="s">
        <v>1151</v>
      </c>
      <c r="B11" s="3533" t="s">
        <v>1152</v>
      </c>
      <c r="C11" s="3534"/>
      <c r="D11" s="3534"/>
      <c r="E11" s="3533" t="s">
        <v>1153</v>
      </c>
      <c r="F11" s="3539"/>
      <c r="G11" s="3542" t="s">
        <v>1154</v>
      </c>
      <c r="H11" s="3542" t="s">
        <v>1155</v>
      </c>
    </row>
    <row r="12" spans="1:8" ht="19.5" customHeight="1">
      <c r="A12" s="3531"/>
      <c r="B12" s="3535"/>
      <c r="C12" s="3536"/>
      <c r="D12" s="3536"/>
      <c r="E12" s="3535"/>
      <c r="F12" s="3540"/>
      <c r="G12" s="3543"/>
      <c r="H12" s="3543"/>
    </row>
    <row r="13" spans="1:8" ht="19.5" customHeight="1" thickBot="1">
      <c r="A13" s="3532"/>
      <c r="B13" s="3537"/>
      <c r="C13" s="3538"/>
      <c r="D13" s="3538"/>
      <c r="E13" s="3537"/>
      <c r="F13" s="3541"/>
      <c r="G13" s="3544"/>
      <c r="H13" s="3544"/>
    </row>
    <row r="14" spans="1:8" ht="20.149999999999999" customHeight="1">
      <c r="A14" s="485"/>
      <c r="B14" s="3519"/>
      <c r="C14" s="3520"/>
      <c r="D14" s="3520"/>
      <c r="E14" s="3519"/>
      <c r="F14" s="3521"/>
      <c r="G14" s="486"/>
      <c r="H14" s="486"/>
    </row>
    <row r="15" spans="1:8" ht="20.149999999999999" customHeight="1">
      <c r="A15" s="487"/>
      <c r="B15" s="3511"/>
      <c r="C15" s="3512"/>
      <c r="D15" s="3512"/>
      <c r="E15" s="3511"/>
      <c r="F15" s="3513"/>
      <c r="G15" s="488"/>
      <c r="H15" s="488"/>
    </row>
    <row r="16" spans="1:8" ht="20.149999999999999" customHeight="1">
      <c r="A16" s="487" t="s">
        <v>1156</v>
      </c>
      <c r="B16" s="3511"/>
      <c r="C16" s="3512"/>
      <c r="D16" s="3512"/>
      <c r="E16" s="3511"/>
      <c r="F16" s="3513"/>
      <c r="G16" s="488"/>
      <c r="H16" s="488"/>
    </row>
    <row r="17" spans="1:8" ht="20.149999999999999" customHeight="1">
      <c r="A17" s="487" t="s">
        <v>1151</v>
      </c>
      <c r="B17" s="3511"/>
      <c r="C17" s="3512"/>
      <c r="D17" s="3512"/>
      <c r="E17" s="3511"/>
      <c r="F17" s="3513"/>
      <c r="G17" s="488"/>
      <c r="H17" s="488"/>
    </row>
    <row r="18" spans="1:8" ht="20.149999999999999" customHeight="1">
      <c r="A18" s="487"/>
      <c r="B18" s="3511"/>
      <c r="C18" s="3512"/>
      <c r="D18" s="3512"/>
      <c r="E18" s="3511"/>
      <c r="F18" s="3513"/>
      <c r="G18" s="488"/>
      <c r="H18" s="488"/>
    </row>
    <row r="19" spans="1:8" ht="20.149999999999999" customHeight="1" thickBot="1">
      <c r="A19" s="489"/>
      <c r="B19" s="3514"/>
      <c r="C19" s="3515"/>
      <c r="D19" s="3515"/>
      <c r="E19" s="3514"/>
      <c r="F19" s="3516"/>
      <c r="G19" s="490"/>
      <c r="H19" s="490"/>
    </row>
    <row r="20" spans="1:8" ht="20.149999999999999" customHeight="1">
      <c r="A20" s="485"/>
      <c r="B20" s="3519"/>
      <c r="C20" s="3520"/>
      <c r="D20" s="3520"/>
      <c r="E20" s="3519"/>
      <c r="F20" s="3521"/>
      <c r="G20" s="486"/>
      <c r="H20" s="486"/>
    </row>
    <row r="21" spans="1:8" ht="20.149999999999999" customHeight="1">
      <c r="A21" s="487"/>
      <c r="B21" s="3511"/>
      <c r="C21" s="3512"/>
      <c r="D21" s="3512"/>
      <c r="E21" s="3511"/>
      <c r="F21" s="3513"/>
      <c r="G21" s="488"/>
      <c r="H21" s="488"/>
    </row>
    <row r="22" spans="1:8" ht="20.149999999999999" customHeight="1">
      <c r="A22" s="487" t="s">
        <v>1156</v>
      </c>
      <c r="B22" s="3511"/>
      <c r="C22" s="3512"/>
      <c r="D22" s="3512"/>
      <c r="E22" s="3511"/>
      <c r="F22" s="3513"/>
      <c r="G22" s="488"/>
      <c r="H22" s="488"/>
    </row>
    <row r="23" spans="1:8" ht="20.149999999999999" customHeight="1">
      <c r="A23" s="487" t="s">
        <v>1151</v>
      </c>
      <c r="B23" s="3511"/>
      <c r="C23" s="3512"/>
      <c r="D23" s="3512"/>
      <c r="E23" s="3511"/>
      <c r="F23" s="3513"/>
      <c r="G23" s="488"/>
      <c r="H23" s="488"/>
    </row>
    <row r="24" spans="1:8" ht="20.149999999999999" customHeight="1">
      <c r="A24" s="487"/>
      <c r="B24" s="3511"/>
      <c r="C24" s="3512"/>
      <c r="D24" s="3512"/>
      <c r="E24" s="3511"/>
      <c r="F24" s="3513"/>
      <c r="G24" s="488"/>
      <c r="H24" s="488"/>
    </row>
    <row r="25" spans="1:8" ht="20.149999999999999" customHeight="1" thickBot="1">
      <c r="A25" s="489"/>
      <c r="B25" s="3514"/>
      <c r="C25" s="3515"/>
      <c r="D25" s="3515"/>
      <c r="E25" s="3514"/>
      <c r="F25" s="3516"/>
      <c r="G25" s="490"/>
      <c r="H25" s="490"/>
    </row>
    <row r="26" spans="1:8" ht="20.149999999999999" customHeight="1">
      <c r="A26" s="485"/>
      <c r="B26" s="3519"/>
      <c r="C26" s="3520"/>
      <c r="D26" s="3520"/>
      <c r="E26" s="3519"/>
      <c r="F26" s="3521"/>
      <c r="G26" s="486"/>
      <c r="H26" s="486"/>
    </row>
    <row r="27" spans="1:8" ht="20.149999999999999" customHeight="1">
      <c r="A27" s="487"/>
      <c r="B27" s="3511"/>
      <c r="C27" s="3512"/>
      <c r="D27" s="3512"/>
      <c r="E27" s="3511"/>
      <c r="F27" s="3513"/>
      <c r="G27" s="488"/>
      <c r="H27" s="488"/>
    </row>
    <row r="28" spans="1:8" ht="20.149999999999999" customHeight="1">
      <c r="A28" s="487" t="s">
        <v>1156</v>
      </c>
      <c r="B28" s="3511"/>
      <c r="C28" s="3512"/>
      <c r="D28" s="3512"/>
      <c r="E28" s="3511"/>
      <c r="F28" s="3513"/>
      <c r="G28" s="488"/>
      <c r="H28" s="488"/>
    </row>
    <row r="29" spans="1:8" ht="20.149999999999999" customHeight="1">
      <c r="A29" s="487" t="s">
        <v>1151</v>
      </c>
      <c r="B29" s="3511"/>
      <c r="C29" s="3512"/>
      <c r="D29" s="3512"/>
      <c r="E29" s="3511"/>
      <c r="F29" s="3513"/>
      <c r="G29" s="488"/>
      <c r="H29" s="488"/>
    </row>
    <row r="30" spans="1:8" ht="20.149999999999999" customHeight="1">
      <c r="A30" s="487"/>
      <c r="B30" s="3511"/>
      <c r="C30" s="3512"/>
      <c r="D30" s="3512"/>
      <c r="E30" s="3511"/>
      <c r="F30" s="3513"/>
      <c r="G30" s="488"/>
      <c r="H30" s="488"/>
    </row>
    <row r="31" spans="1:8" ht="20.149999999999999" customHeight="1" thickBot="1">
      <c r="A31" s="489"/>
      <c r="B31" s="3514"/>
      <c r="C31" s="3515"/>
      <c r="D31" s="3515"/>
      <c r="E31" s="3514"/>
      <c r="F31" s="3516"/>
      <c r="G31" s="490"/>
      <c r="H31" s="490"/>
    </row>
    <row r="32" spans="1:8" ht="24.75" customHeight="1">
      <c r="A32" s="3517" t="s">
        <v>1157</v>
      </c>
      <c r="B32" s="3518"/>
      <c r="C32" s="3518"/>
      <c r="D32" s="3518"/>
      <c r="E32" s="3518"/>
      <c r="F32" s="3518"/>
      <c r="G32" s="3517"/>
      <c r="H32" s="3517"/>
    </row>
  </sheetData>
  <mergeCells count="51">
    <mergeCell ref="B14:D14"/>
    <mergeCell ref="E14:F14"/>
    <mergeCell ref="A1:H1"/>
    <mergeCell ref="A3:H3"/>
    <mergeCell ref="A6:B6"/>
    <mergeCell ref="C6:D6"/>
    <mergeCell ref="A7:B8"/>
    <mergeCell ref="C7:D8"/>
    <mergeCell ref="E7:E8"/>
    <mergeCell ref="F7:F8"/>
    <mergeCell ref="H7:H8"/>
    <mergeCell ref="A11:A13"/>
    <mergeCell ref="B11:D13"/>
    <mergeCell ref="E11:F13"/>
    <mergeCell ref="G11:G13"/>
    <mergeCell ref="H11:H13"/>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A32:H32"/>
  </mergeCells>
  <phoneticPr fontId="1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I5" sqref="I5"/>
    </sheetView>
  </sheetViews>
  <sheetFormatPr defaultColWidth="9" defaultRowHeight="13"/>
  <cols>
    <col min="1" max="1" width="4.6328125" style="476" customWidth="1"/>
    <col min="2" max="2" width="17.6328125" style="476" customWidth="1"/>
    <col min="3" max="3" width="5.36328125" style="476" customWidth="1"/>
    <col min="4" max="6" width="9.90625" style="476" customWidth="1"/>
    <col min="7" max="8" width="15.6328125" style="476" customWidth="1"/>
    <col min="9" max="16384" width="9" style="476"/>
  </cols>
  <sheetData>
    <row r="1" spans="1:8">
      <c r="A1" s="3522" t="s">
        <v>1139</v>
      </c>
      <c r="B1" s="3522"/>
      <c r="C1" s="3522"/>
      <c r="D1" s="3522"/>
      <c r="E1" s="3522"/>
      <c r="F1" s="3522"/>
      <c r="G1" s="3522"/>
      <c r="H1" s="3522"/>
    </row>
    <row r="2" spans="1:8">
      <c r="A2" s="477"/>
      <c r="B2" s="477"/>
    </row>
    <row r="3" spans="1:8" ht="14">
      <c r="A3" s="3523" t="s">
        <v>1158</v>
      </c>
      <c r="B3" s="3523"/>
      <c r="C3" s="3523"/>
      <c r="D3" s="3523"/>
      <c r="E3" s="3523"/>
      <c r="F3" s="3523"/>
      <c r="G3" s="3523"/>
      <c r="H3" s="3523"/>
    </row>
    <row r="4" spans="1:8">
      <c r="A4" s="478"/>
      <c r="B4" s="478"/>
    </row>
    <row r="5" spans="1:8">
      <c r="A5" s="479" t="s">
        <v>1141</v>
      </c>
      <c r="B5" s="479"/>
    </row>
    <row r="6" spans="1:8" ht="26">
      <c r="A6" s="3524" t="s">
        <v>1142</v>
      </c>
      <c r="B6" s="3524"/>
      <c r="C6" s="3511" t="s">
        <v>1143</v>
      </c>
      <c r="D6" s="3513"/>
      <c r="E6" s="480" t="s">
        <v>1144</v>
      </c>
      <c r="F6" s="480" t="s">
        <v>1145</v>
      </c>
      <c r="G6" s="480" t="s">
        <v>1146</v>
      </c>
      <c r="H6" s="480" t="s">
        <v>1147</v>
      </c>
    </row>
    <row r="7" spans="1:8" ht="21" customHeight="1">
      <c r="A7" s="3524"/>
      <c r="B7" s="3524"/>
      <c r="C7" s="3525"/>
      <c r="D7" s="3526"/>
      <c r="E7" s="3524"/>
      <c r="F7" s="3524"/>
      <c r="G7" s="481" t="s">
        <v>1148</v>
      </c>
      <c r="H7" s="3529"/>
    </row>
    <row r="8" spans="1:8" ht="21" customHeight="1">
      <c r="A8" s="3524"/>
      <c r="B8" s="3524"/>
      <c r="C8" s="3527"/>
      <c r="D8" s="3528"/>
      <c r="E8" s="3524"/>
      <c r="F8" s="3524"/>
      <c r="G8" s="482" t="s">
        <v>1149</v>
      </c>
      <c r="H8" s="3529"/>
    </row>
    <row r="9" spans="1:8">
      <c r="A9" s="478"/>
      <c r="B9" s="478"/>
    </row>
    <row r="10" spans="1:8" ht="13.5" thickBot="1">
      <c r="A10" s="483" t="s">
        <v>1150</v>
      </c>
      <c r="B10" s="484"/>
    </row>
    <row r="11" spans="1:8" ht="18.75" customHeight="1">
      <c r="A11" s="3530" t="s">
        <v>1151</v>
      </c>
      <c r="B11" s="3533" t="s">
        <v>1152</v>
      </c>
      <c r="C11" s="3534"/>
      <c r="D11" s="3534"/>
      <c r="E11" s="3533" t="s">
        <v>1153</v>
      </c>
      <c r="F11" s="3539"/>
      <c r="G11" s="3542" t="s">
        <v>1154</v>
      </c>
      <c r="H11" s="3542" t="s">
        <v>1155</v>
      </c>
    </row>
    <row r="12" spans="1:8" ht="19.5" customHeight="1">
      <c r="A12" s="3531"/>
      <c r="B12" s="3535"/>
      <c r="C12" s="3536"/>
      <c r="D12" s="3536"/>
      <c r="E12" s="3535"/>
      <c r="F12" s="3540"/>
      <c r="G12" s="3543"/>
      <c r="H12" s="3543"/>
    </row>
    <row r="13" spans="1:8" ht="19.5" customHeight="1" thickBot="1">
      <c r="A13" s="3532"/>
      <c r="B13" s="3537"/>
      <c r="C13" s="3538"/>
      <c r="D13" s="3538"/>
      <c r="E13" s="3537"/>
      <c r="F13" s="3541"/>
      <c r="G13" s="3544"/>
      <c r="H13" s="3544"/>
    </row>
    <row r="14" spans="1:8" ht="20.149999999999999" customHeight="1">
      <c r="A14" s="485"/>
      <c r="B14" s="3519"/>
      <c r="C14" s="3520"/>
      <c r="D14" s="3520"/>
      <c r="E14" s="3519"/>
      <c r="F14" s="3521"/>
      <c r="G14" s="486"/>
      <c r="H14" s="486"/>
    </row>
    <row r="15" spans="1:8" ht="20.149999999999999" customHeight="1">
      <c r="A15" s="487"/>
      <c r="B15" s="3511"/>
      <c r="C15" s="3512"/>
      <c r="D15" s="3512"/>
      <c r="E15" s="3511"/>
      <c r="F15" s="3513"/>
      <c r="G15" s="488"/>
      <c r="H15" s="488"/>
    </row>
    <row r="16" spans="1:8" ht="20.149999999999999" customHeight="1">
      <c r="A16" s="487" t="s">
        <v>1156</v>
      </c>
      <c r="B16" s="3511"/>
      <c r="C16" s="3512"/>
      <c r="D16" s="3512"/>
      <c r="E16" s="3511"/>
      <c r="F16" s="3513"/>
      <c r="G16" s="488"/>
      <c r="H16" s="488"/>
    </row>
    <row r="17" spans="1:8" ht="20.149999999999999" customHeight="1">
      <c r="A17" s="487" t="s">
        <v>1151</v>
      </c>
      <c r="B17" s="3511"/>
      <c r="C17" s="3512"/>
      <c r="D17" s="3512"/>
      <c r="E17" s="3511"/>
      <c r="F17" s="3513"/>
      <c r="G17" s="488"/>
      <c r="H17" s="488"/>
    </row>
    <row r="18" spans="1:8" ht="20.149999999999999" customHeight="1">
      <c r="A18" s="487"/>
      <c r="B18" s="3511"/>
      <c r="C18" s="3512"/>
      <c r="D18" s="3512"/>
      <c r="E18" s="3511"/>
      <c r="F18" s="3513"/>
      <c r="G18" s="488"/>
      <c r="H18" s="488"/>
    </row>
    <row r="19" spans="1:8" ht="20.149999999999999" customHeight="1" thickBot="1">
      <c r="A19" s="489"/>
      <c r="B19" s="3514"/>
      <c r="C19" s="3515"/>
      <c r="D19" s="3515"/>
      <c r="E19" s="3514"/>
      <c r="F19" s="3516"/>
      <c r="G19" s="490"/>
      <c r="H19" s="490"/>
    </row>
    <row r="20" spans="1:8" ht="20.149999999999999" customHeight="1">
      <c r="A20" s="485"/>
      <c r="B20" s="3519"/>
      <c r="C20" s="3520"/>
      <c r="D20" s="3520"/>
      <c r="E20" s="3519"/>
      <c r="F20" s="3521"/>
      <c r="G20" s="486"/>
      <c r="H20" s="486"/>
    </row>
    <row r="21" spans="1:8" ht="20.149999999999999" customHeight="1">
      <c r="A21" s="487"/>
      <c r="B21" s="3511"/>
      <c r="C21" s="3512"/>
      <c r="D21" s="3512"/>
      <c r="E21" s="3511"/>
      <c r="F21" s="3513"/>
      <c r="G21" s="488"/>
      <c r="H21" s="488"/>
    </row>
    <row r="22" spans="1:8" ht="20.149999999999999" customHeight="1">
      <c r="A22" s="487" t="s">
        <v>1156</v>
      </c>
      <c r="B22" s="3511"/>
      <c r="C22" s="3512"/>
      <c r="D22" s="3512"/>
      <c r="E22" s="3511"/>
      <c r="F22" s="3513"/>
      <c r="G22" s="488"/>
      <c r="H22" s="488"/>
    </row>
    <row r="23" spans="1:8" ht="20.149999999999999" customHeight="1">
      <c r="A23" s="487" t="s">
        <v>1151</v>
      </c>
      <c r="B23" s="3511"/>
      <c r="C23" s="3512"/>
      <c r="D23" s="3512"/>
      <c r="E23" s="3511"/>
      <c r="F23" s="3513"/>
      <c r="G23" s="488"/>
      <c r="H23" s="488"/>
    </row>
    <row r="24" spans="1:8" ht="20.149999999999999" customHeight="1">
      <c r="A24" s="487"/>
      <c r="B24" s="3511"/>
      <c r="C24" s="3512"/>
      <c r="D24" s="3512"/>
      <c r="E24" s="3511"/>
      <c r="F24" s="3513"/>
      <c r="G24" s="488"/>
      <c r="H24" s="488"/>
    </row>
    <row r="25" spans="1:8" ht="20.149999999999999" customHeight="1" thickBot="1">
      <c r="A25" s="489"/>
      <c r="B25" s="3514"/>
      <c r="C25" s="3515"/>
      <c r="D25" s="3515"/>
      <c r="E25" s="3514"/>
      <c r="F25" s="3516"/>
      <c r="G25" s="490"/>
      <c r="H25" s="490"/>
    </row>
    <row r="26" spans="1:8" ht="20.149999999999999" customHeight="1">
      <c r="A26" s="485"/>
      <c r="B26" s="3519"/>
      <c r="C26" s="3520"/>
      <c r="D26" s="3520"/>
      <c r="E26" s="3519"/>
      <c r="F26" s="3521"/>
      <c r="G26" s="486"/>
      <c r="H26" s="486"/>
    </row>
    <row r="27" spans="1:8" ht="20.149999999999999" customHeight="1">
      <c r="A27" s="487"/>
      <c r="B27" s="3511"/>
      <c r="C27" s="3512"/>
      <c r="D27" s="3512"/>
      <c r="E27" s="3511"/>
      <c r="F27" s="3513"/>
      <c r="G27" s="488"/>
      <c r="H27" s="488"/>
    </row>
    <row r="28" spans="1:8" ht="20.149999999999999" customHeight="1">
      <c r="A28" s="487" t="s">
        <v>1156</v>
      </c>
      <c r="B28" s="3511"/>
      <c r="C28" s="3512"/>
      <c r="D28" s="3512"/>
      <c r="E28" s="3511"/>
      <c r="F28" s="3513"/>
      <c r="G28" s="488"/>
      <c r="H28" s="488"/>
    </row>
    <row r="29" spans="1:8" ht="20.149999999999999" customHeight="1">
      <c r="A29" s="487" t="s">
        <v>1151</v>
      </c>
      <c r="B29" s="3511"/>
      <c r="C29" s="3512"/>
      <c r="D29" s="3512"/>
      <c r="E29" s="3511"/>
      <c r="F29" s="3513"/>
      <c r="G29" s="488"/>
      <c r="H29" s="488"/>
    </row>
    <row r="30" spans="1:8" ht="20.149999999999999" customHeight="1">
      <c r="A30" s="487"/>
      <c r="B30" s="3511"/>
      <c r="C30" s="3512"/>
      <c r="D30" s="3512"/>
      <c r="E30" s="3511"/>
      <c r="F30" s="3513"/>
      <c r="G30" s="488"/>
      <c r="H30" s="488"/>
    </row>
    <row r="31" spans="1:8" ht="20.149999999999999" customHeight="1" thickBot="1">
      <c r="A31" s="489"/>
      <c r="B31" s="3514"/>
      <c r="C31" s="3515"/>
      <c r="D31" s="3515"/>
      <c r="E31" s="3514"/>
      <c r="F31" s="3516"/>
      <c r="G31" s="490"/>
      <c r="H31" s="490"/>
    </row>
    <row r="32" spans="1:8" ht="24.75" customHeight="1">
      <c r="A32" s="3517"/>
      <c r="B32" s="3518"/>
      <c r="C32" s="3518"/>
      <c r="D32" s="3518"/>
      <c r="E32" s="3518"/>
      <c r="F32" s="3518"/>
      <c r="G32" s="3517"/>
      <c r="H32" s="3517"/>
    </row>
  </sheetData>
  <mergeCells count="51">
    <mergeCell ref="B14:D14"/>
    <mergeCell ref="E14:F14"/>
    <mergeCell ref="A1:H1"/>
    <mergeCell ref="A3:H3"/>
    <mergeCell ref="A6:B6"/>
    <mergeCell ref="C6:D6"/>
    <mergeCell ref="A7:B8"/>
    <mergeCell ref="C7:D8"/>
    <mergeCell ref="E7:E8"/>
    <mergeCell ref="F7:F8"/>
    <mergeCell ref="H7:H8"/>
    <mergeCell ref="A11:A13"/>
    <mergeCell ref="B11:D13"/>
    <mergeCell ref="E11:F13"/>
    <mergeCell ref="G11:G13"/>
    <mergeCell ref="H11:H13"/>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A32:H32"/>
  </mergeCells>
  <phoneticPr fontId="1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G15" sqref="G15"/>
    </sheetView>
  </sheetViews>
  <sheetFormatPr defaultColWidth="9" defaultRowHeight="13"/>
  <cols>
    <col min="1" max="1" width="12.90625" style="491" customWidth="1"/>
    <col min="2" max="14" width="7.6328125" style="491" customWidth="1"/>
    <col min="15" max="16384" width="9" style="491"/>
  </cols>
  <sheetData>
    <row r="2" spans="1:14" ht="24" customHeight="1">
      <c r="A2" s="3545" t="s">
        <v>1159</v>
      </c>
      <c r="B2" s="3545"/>
      <c r="C2" s="3545"/>
      <c r="D2" s="3545"/>
      <c r="E2" s="3545"/>
      <c r="F2" s="3545"/>
      <c r="G2" s="3545"/>
      <c r="H2" s="3545"/>
      <c r="I2" s="3545"/>
      <c r="J2" s="3545"/>
      <c r="K2" s="3545"/>
      <c r="L2" s="3545"/>
      <c r="M2" s="3545"/>
      <c r="N2" s="3545"/>
    </row>
    <row r="4" spans="1:14" ht="21" customHeight="1">
      <c r="B4" s="492" t="s">
        <v>1160</v>
      </c>
      <c r="C4" s="3546"/>
      <c r="D4" s="3546"/>
      <c r="E4" s="3546"/>
      <c r="F4" s="3546"/>
      <c r="G4" s="3546"/>
      <c r="H4" s="3546"/>
    </row>
    <row r="5" spans="1:14" ht="21" customHeight="1">
      <c r="B5" s="493" t="s">
        <v>1161</v>
      </c>
      <c r="C5" s="3547"/>
      <c r="D5" s="3547"/>
      <c r="E5" s="3547"/>
      <c r="F5" s="3547"/>
      <c r="G5" s="3547"/>
      <c r="H5" s="3547"/>
      <c r="I5" s="494"/>
      <c r="J5" s="494"/>
      <c r="K5" s="494"/>
      <c r="L5" s="494"/>
      <c r="M5" s="494"/>
      <c r="N5" s="495"/>
    </row>
    <row r="6" spans="1:14" ht="21" customHeight="1">
      <c r="B6" s="496" t="s">
        <v>1162</v>
      </c>
      <c r="C6" s="3546"/>
      <c r="D6" s="3546"/>
      <c r="E6" s="3546"/>
      <c r="F6" s="3546"/>
      <c r="G6" s="3546"/>
      <c r="H6" s="3546"/>
    </row>
    <row r="7" spans="1:14" ht="21.75" customHeight="1"/>
    <row r="8" spans="1:14" ht="21.75" customHeight="1">
      <c r="A8" s="497"/>
      <c r="B8" s="3548" t="s">
        <v>1163</v>
      </c>
      <c r="C8" s="3549"/>
      <c r="D8" s="3549"/>
      <c r="E8" s="3549"/>
      <c r="F8" s="3549"/>
      <c r="G8" s="3549"/>
      <c r="H8" s="3549"/>
      <c r="I8" s="3549"/>
      <c r="J8" s="3549"/>
      <c r="K8" s="3549"/>
      <c r="L8" s="3549"/>
      <c r="M8" s="3550"/>
    </row>
    <row r="9" spans="1:14" ht="21.75" customHeight="1">
      <c r="A9" s="497" t="s">
        <v>1164</v>
      </c>
      <c r="B9" s="498" t="s">
        <v>1165</v>
      </c>
      <c r="C9" s="499" t="s">
        <v>1166</v>
      </c>
      <c r="D9" s="498" t="s">
        <v>1167</v>
      </c>
      <c r="E9" s="499" t="s">
        <v>1168</v>
      </c>
      <c r="F9" s="498" t="s">
        <v>1169</v>
      </c>
      <c r="G9" s="499" t="s">
        <v>1170</v>
      </c>
      <c r="H9" s="498" t="s">
        <v>1171</v>
      </c>
      <c r="I9" s="499" t="s">
        <v>1172</v>
      </c>
      <c r="J9" s="498" t="s">
        <v>1173</v>
      </c>
      <c r="K9" s="499" t="s">
        <v>1174</v>
      </c>
      <c r="L9" s="498" t="s">
        <v>1175</v>
      </c>
      <c r="M9" s="498" t="s">
        <v>1176</v>
      </c>
    </row>
    <row r="10" spans="1:14" ht="20.25" customHeight="1">
      <c r="A10" s="500" t="s">
        <v>1177</v>
      </c>
      <c r="B10" s="501"/>
      <c r="C10" s="501"/>
      <c r="D10" s="501"/>
      <c r="E10" s="501"/>
      <c r="F10" s="501"/>
      <c r="G10" s="501"/>
      <c r="H10" s="501"/>
      <c r="I10" s="501"/>
      <c r="J10" s="501"/>
      <c r="K10" s="501"/>
      <c r="L10" s="501"/>
      <c r="M10" s="501"/>
    </row>
    <row r="11" spans="1:14" ht="20.25" customHeight="1">
      <c r="A11" s="500" t="s">
        <v>1537</v>
      </c>
      <c r="B11" s="501"/>
      <c r="C11" s="501"/>
      <c r="D11" s="501"/>
      <c r="E11" s="501"/>
      <c r="F11" s="501"/>
      <c r="G11" s="501"/>
      <c r="H11" s="501"/>
      <c r="I11" s="501"/>
      <c r="J11" s="501"/>
      <c r="K11" s="501"/>
      <c r="L11" s="501"/>
      <c r="M11" s="501"/>
    </row>
    <row r="12" spans="1:14" ht="20.25" customHeight="1">
      <c r="A12" s="500" t="s">
        <v>1178</v>
      </c>
      <c r="B12" s="501"/>
      <c r="C12" s="501"/>
      <c r="D12" s="501"/>
      <c r="E12" s="501"/>
      <c r="F12" s="501"/>
      <c r="G12" s="501"/>
      <c r="H12" s="501"/>
      <c r="I12" s="501"/>
      <c r="J12" s="501"/>
      <c r="K12" s="501"/>
      <c r="L12" s="501"/>
      <c r="M12" s="501"/>
    </row>
    <row r="13" spans="1:14" ht="20.25" customHeight="1">
      <c r="A13" s="501"/>
      <c r="B13" s="501"/>
      <c r="C13" s="501"/>
      <c r="D13" s="501"/>
      <c r="E13" s="501"/>
      <c r="F13" s="501"/>
      <c r="G13" s="501"/>
      <c r="H13" s="501"/>
      <c r="I13" s="501"/>
      <c r="J13" s="501"/>
      <c r="K13" s="501"/>
      <c r="L13" s="501"/>
      <c r="M13" s="501"/>
    </row>
    <row r="14" spans="1:14" ht="20.25" customHeight="1"/>
    <row r="15" spans="1:14" ht="20.25" customHeight="1"/>
    <row r="16" spans="1:14" ht="20.25" customHeight="1"/>
  </sheetData>
  <mergeCells count="5">
    <mergeCell ref="A2:N2"/>
    <mergeCell ref="C4:H4"/>
    <mergeCell ref="C5:H5"/>
    <mergeCell ref="C6:H6"/>
    <mergeCell ref="B8:M8"/>
  </mergeCells>
  <phoneticPr fontId="11"/>
  <pageMargins left="1.4960629921259843" right="0.70866141732283472" top="1.7322834645669292"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7"/>
  <sheetViews>
    <sheetView showZeros="0" view="pageBreakPreview" zoomScaleNormal="70" zoomScaleSheetLayoutView="100" zoomScalePageLayoutView="70" workbookViewId="0">
      <selection activeCell="A2" sqref="A2:BY2"/>
    </sheetView>
  </sheetViews>
  <sheetFormatPr defaultColWidth="1.7265625" defaultRowHeight="13.5" customHeight="1"/>
  <cols>
    <col min="1" max="16384" width="1.7265625" style="344"/>
  </cols>
  <sheetData>
    <row r="1" spans="1:77" ht="18" customHeight="1">
      <c r="A1" s="428" t="s">
        <v>1072</v>
      </c>
    </row>
    <row r="2" spans="1:77" ht="27" customHeight="1">
      <c r="A2" s="3683" t="s">
        <v>568</v>
      </c>
      <c r="B2" s="3683"/>
      <c r="C2" s="3683"/>
      <c r="D2" s="3683"/>
      <c r="E2" s="3683"/>
      <c r="F2" s="3683"/>
      <c r="G2" s="3683"/>
      <c r="H2" s="3683"/>
      <c r="I2" s="3683"/>
      <c r="J2" s="3683"/>
      <c r="K2" s="3683"/>
      <c r="L2" s="3683"/>
      <c r="M2" s="3683"/>
      <c r="N2" s="3683"/>
      <c r="O2" s="3683"/>
      <c r="P2" s="3683"/>
      <c r="Q2" s="3683"/>
      <c r="R2" s="3683"/>
      <c r="S2" s="3683"/>
      <c r="T2" s="3683"/>
      <c r="U2" s="3683"/>
      <c r="V2" s="3683"/>
      <c r="W2" s="3683"/>
      <c r="X2" s="3683"/>
      <c r="Y2" s="3683"/>
      <c r="Z2" s="3683"/>
      <c r="AA2" s="3683"/>
      <c r="AB2" s="3683"/>
      <c r="AC2" s="3683"/>
      <c r="AD2" s="3683"/>
      <c r="AE2" s="3683"/>
      <c r="AF2" s="3683"/>
      <c r="AG2" s="3683"/>
      <c r="AH2" s="3683"/>
      <c r="AI2" s="3683"/>
      <c r="AJ2" s="3683"/>
      <c r="AK2" s="3683"/>
      <c r="AL2" s="3683"/>
      <c r="AM2" s="3683"/>
      <c r="AN2" s="3683"/>
      <c r="AO2" s="3683"/>
      <c r="AP2" s="3683"/>
      <c r="AQ2" s="3683"/>
      <c r="AR2" s="3683"/>
      <c r="AS2" s="3683"/>
      <c r="AT2" s="3683"/>
      <c r="AU2" s="3683"/>
      <c r="AV2" s="3683"/>
      <c r="AW2" s="3683"/>
      <c r="AX2" s="3683"/>
      <c r="AY2" s="3683"/>
      <c r="AZ2" s="3683"/>
      <c r="BA2" s="3683"/>
      <c r="BB2" s="3683"/>
      <c r="BC2" s="3683"/>
      <c r="BD2" s="3683"/>
      <c r="BE2" s="3683"/>
      <c r="BF2" s="3683"/>
      <c r="BG2" s="3683"/>
      <c r="BH2" s="3683"/>
      <c r="BI2" s="3683"/>
      <c r="BJ2" s="3683"/>
      <c r="BK2" s="3683"/>
      <c r="BL2" s="3683"/>
      <c r="BM2" s="3683"/>
      <c r="BN2" s="3683"/>
      <c r="BO2" s="3683"/>
      <c r="BP2" s="3683"/>
      <c r="BQ2" s="3683"/>
      <c r="BR2" s="3683"/>
      <c r="BS2" s="3683"/>
      <c r="BT2" s="3683"/>
      <c r="BU2" s="3683"/>
      <c r="BV2" s="3683"/>
      <c r="BW2" s="3683"/>
      <c r="BX2" s="3683"/>
      <c r="BY2" s="3683"/>
    </row>
    <row r="4" spans="1:77" ht="13.5" customHeight="1">
      <c r="BF4" s="3571" t="s">
        <v>433</v>
      </c>
      <c r="BG4" s="3571"/>
      <c r="BH4" s="3571"/>
      <c r="BI4" s="3571"/>
      <c r="BJ4" s="3571"/>
      <c r="BK4" s="3571"/>
      <c r="BL4" s="3571"/>
      <c r="BM4" s="3571"/>
      <c r="BN4" s="3572"/>
      <c r="BO4" s="3572"/>
      <c r="BP4" s="3572"/>
      <c r="BQ4" s="3572"/>
      <c r="BR4" s="3572"/>
      <c r="BS4" s="3572"/>
      <c r="BT4" s="3572"/>
      <c r="BU4" s="3572"/>
      <c r="BV4" s="3572"/>
      <c r="BW4" s="3572"/>
      <c r="BX4" s="3572"/>
      <c r="BY4" s="3572"/>
    </row>
    <row r="5" spans="1:77" ht="9" customHeight="1" thickBot="1"/>
    <row r="6" spans="1:77" ht="18" customHeight="1">
      <c r="A6" s="3685" t="s">
        <v>567</v>
      </c>
      <c r="B6" s="3585"/>
      <c r="C6" s="3585"/>
      <c r="D6" s="3585"/>
      <c r="E6" s="3585"/>
      <c r="F6" s="3585"/>
      <c r="G6" s="3585"/>
      <c r="H6" s="3631"/>
      <c r="I6" s="3631"/>
      <c r="J6" s="3631"/>
      <c r="K6" s="3631"/>
      <c r="L6" s="3631"/>
      <c r="M6" s="3631"/>
      <c r="N6" s="3631"/>
      <c r="O6" s="3631"/>
      <c r="P6" s="3631"/>
      <c r="Q6" s="3631"/>
      <c r="R6" s="3631"/>
      <c r="S6" s="3631"/>
      <c r="T6" s="3631"/>
      <c r="U6" s="3631"/>
      <c r="V6" s="3631"/>
      <c r="W6" s="3631"/>
      <c r="X6" s="3631"/>
      <c r="Y6" s="3631"/>
      <c r="Z6" s="3631"/>
      <c r="AA6" s="3631"/>
      <c r="AB6" s="3631"/>
      <c r="AC6" s="3631"/>
      <c r="AD6" s="3631"/>
      <c r="AE6" s="3631"/>
      <c r="AF6" s="3631"/>
      <c r="AG6" s="3631"/>
      <c r="AH6" s="3631"/>
      <c r="AI6" s="3631"/>
      <c r="AJ6" s="3631"/>
      <c r="AK6" s="3631"/>
      <c r="AL6" s="3631"/>
      <c r="AM6" s="3684"/>
      <c r="AN6" s="3605" t="s">
        <v>431</v>
      </c>
      <c r="AO6" s="3631"/>
      <c r="AP6" s="3631"/>
      <c r="AQ6" s="3631"/>
      <c r="AR6" s="3631"/>
      <c r="AS6" s="3631"/>
      <c r="AT6" s="3631"/>
      <c r="AU6" s="3631"/>
      <c r="AV6" s="3631"/>
      <c r="AW6" s="3631"/>
      <c r="AX6" s="3631"/>
      <c r="AY6" s="3631"/>
      <c r="AZ6" s="3631"/>
      <c r="BA6" s="3631"/>
      <c r="BB6" s="3631"/>
      <c r="BC6" s="3631"/>
      <c r="BD6" s="3631"/>
      <c r="BE6" s="3631"/>
      <c r="BF6" s="3631"/>
      <c r="BG6" s="3631"/>
      <c r="BH6" s="3631"/>
      <c r="BI6" s="3631"/>
      <c r="BJ6" s="3631"/>
      <c r="BK6" s="3631"/>
      <c r="BL6" s="3631"/>
      <c r="BM6" s="3631"/>
      <c r="BN6" s="3631"/>
      <c r="BO6" s="3631"/>
      <c r="BP6" s="3631"/>
      <c r="BQ6" s="3631"/>
      <c r="BR6" s="3631"/>
      <c r="BS6" s="3631"/>
      <c r="BT6" s="3631"/>
      <c r="BU6" s="3631"/>
      <c r="BV6" s="3631"/>
      <c r="BW6" s="3631"/>
      <c r="BX6" s="3631"/>
      <c r="BY6" s="3652"/>
    </row>
    <row r="7" spans="1:77" ht="18" customHeight="1">
      <c r="A7" s="3686"/>
      <c r="B7" s="3589"/>
      <c r="C7" s="3589"/>
      <c r="D7" s="3589"/>
      <c r="E7" s="3589"/>
      <c r="F7" s="3589"/>
      <c r="G7" s="3589"/>
      <c r="H7" s="3572"/>
      <c r="I7" s="3572"/>
      <c r="J7" s="3572"/>
      <c r="K7" s="3572"/>
      <c r="L7" s="3572"/>
      <c r="M7" s="3572"/>
      <c r="N7" s="3572"/>
      <c r="O7" s="3572"/>
      <c r="P7" s="3572"/>
      <c r="Q7" s="3572"/>
      <c r="R7" s="3572"/>
      <c r="S7" s="3572"/>
      <c r="T7" s="3572"/>
      <c r="U7" s="3572"/>
      <c r="V7" s="3572"/>
      <c r="W7" s="3572"/>
      <c r="X7" s="3572"/>
      <c r="Y7" s="3572"/>
      <c r="Z7" s="3572"/>
      <c r="AA7" s="3572"/>
      <c r="AB7" s="3572"/>
      <c r="AC7" s="3572"/>
      <c r="AD7" s="3572"/>
      <c r="AE7" s="3572"/>
      <c r="AF7" s="3572"/>
      <c r="AG7" s="3572"/>
      <c r="AH7" s="3572"/>
      <c r="AI7" s="3572"/>
      <c r="AJ7" s="3572"/>
      <c r="AK7" s="3572"/>
      <c r="AL7" s="3572"/>
      <c r="AM7" s="3671"/>
      <c r="AN7" s="3654"/>
      <c r="AO7" s="3572"/>
      <c r="AP7" s="3572"/>
      <c r="AQ7" s="3572"/>
      <c r="AR7" s="3572"/>
      <c r="AS7" s="3572"/>
      <c r="AT7" s="3572"/>
      <c r="AU7" s="3572"/>
      <c r="AV7" s="3572"/>
      <c r="AW7" s="3572"/>
      <c r="AX7" s="3572"/>
      <c r="AY7" s="3572"/>
      <c r="AZ7" s="3572"/>
      <c r="BA7" s="3572"/>
      <c r="BB7" s="3572"/>
      <c r="BC7" s="3572"/>
      <c r="BD7" s="3572"/>
      <c r="BE7" s="3572"/>
      <c r="BF7" s="3572"/>
      <c r="BG7" s="3572"/>
      <c r="BH7" s="3572"/>
      <c r="BI7" s="3572"/>
      <c r="BJ7" s="3572"/>
      <c r="BK7" s="3572"/>
      <c r="BL7" s="3572"/>
      <c r="BM7" s="3572"/>
      <c r="BN7" s="3572"/>
      <c r="BO7" s="3572"/>
      <c r="BP7" s="3572"/>
      <c r="BQ7" s="3572"/>
      <c r="BR7" s="3572"/>
      <c r="BS7" s="3572"/>
      <c r="BT7" s="3572"/>
      <c r="BU7" s="3572"/>
      <c r="BV7" s="3572"/>
      <c r="BW7" s="3572"/>
      <c r="BX7" s="3572"/>
      <c r="BY7" s="3655"/>
    </row>
    <row r="8" spans="1:77" ht="9" customHeight="1">
      <c r="A8" s="389"/>
      <c r="B8" s="3595" t="s">
        <v>566</v>
      </c>
      <c r="C8" s="3595"/>
      <c r="D8" s="3595"/>
      <c r="E8" s="3595"/>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88"/>
      <c r="AK8" s="3693" t="s">
        <v>565</v>
      </c>
      <c r="AL8" s="3591"/>
      <c r="AM8" s="3591"/>
      <c r="AN8" s="3591"/>
      <c r="AO8" s="3591"/>
      <c r="AP8" s="3591"/>
      <c r="AQ8" s="3591"/>
      <c r="AR8" s="3591"/>
      <c r="AS8" s="3591"/>
      <c r="AT8" s="3591"/>
      <c r="AU8" s="3591"/>
      <c r="AV8" s="3591"/>
      <c r="AW8" s="3591"/>
      <c r="AX8" s="3591"/>
      <c r="AY8" s="3591"/>
      <c r="AZ8" s="3591"/>
      <c r="BA8" s="3591"/>
      <c r="BB8" s="3591"/>
      <c r="BC8" s="3591"/>
      <c r="BD8" s="3591"/>
      <c r="BE8" s="3591"/>
      <c r="BF8" s="3591" t="s">
        <v>564</v>
      </c>
      <c r="BG8" s="3591"/>
      <c r="BH8" s="3591"/>
      <c r="BI8" s="3613"/>
      <c r="BJ8" s="3613"/>
      <c r="BK8" s="3613"/>
      <c r="BL8" s="3613"/>
      <c r="BM8" s="3613"/>
      <c r="BN8" s="3613"/>
      <c r="BO8" s="3613"/>
      <c r="BP8" s="3613"/>
      <c r="BQ8" s="3613"/>
      <c r="BR8" s="3613"/>
      <c r="BS8" s="3613"/>
      <c r="BT8" s="3613"/>
      <c r="BU8" s="3613"/>
      <c r="BV8" s="3613"/>
      <c r="BW8" s="3613"/>
      <c r="BX8" s="3613"/>
      <c r="BY8" s="3614"/>
    </row>
    <row r="9" spans="1:77" ht="18" customHeight="1">
      <c r="A9" s="372"/>
      <c r="B9" s="3596"/>
      <c r="C9" s="3596"/>
      <c r="D9" s="3596"/>
      <c r="E9" s="3596"/>
      <c r="F9" s="348"/>
      <c r="G9" s="348"/>
      <c r="H9" s="3615" t="s">
        <v>563</v>
      </c>
      <c r="I9" s="3615"/>
      <c r="J9" s="3615"/>
      <c r="K9" s="3615"/>
      <c r="L9" s="3615"/>
      <c r="M9" s="3615"/>
      <c r="N9" s="3615"/>
      <c r="O9" s="3615"/>
      <c r="P9" s="3615"/>
      <c r="Q9" s="3615"/>
      <c r="R9" s="3615"/>
      <c r="S9" s="3615"/>
      <c r="T9" s="3615"/>
      <c r="U9" s="3615"/>
      <c r="V9" s="3615"/>
      <c r="W9" s="3615"/>
      <c r="X9" s="3615"/>
      <c r="Y9" s="3572">
        <f>BA24*X52*AG58</f>
        <v>0</v>
      </c>
      <c r="Z9" s="3572"/>
      <c r="AA9" s="3572"/>
      <c r="AB9" s="3572"/>
      <c r="AC9" s="3572"/>
      <c r="AD9" s="3572"/>
      <c r="AE9" s="3572"/>
      <c r="AF9" s="3572" t="s">
        <v>530</v>
      </c>
      <c r="AG9" s="3572"/>
      <c r="AH9" s="348"/>
      <c r="AI9" s="348"/>
      <c r="AJ9" s="375"/>
      <c r="AK9" s="3694"/>
      <c r="AL9" s="3587"/>
      <c r="AM9" s="3587"/>
      <c r="AN9" s="3587"/>
      <c r="AO9" s="3587"/>
      <c r="AP9" s="3587"/>
      <c r="AQ9" s="3587"/>
      <c r="AR9" s="3587"/>
      <c r="AS9" s="3587"/>
      <c r="AT9" s="3587"/>
      <c r="AU9" s="3587"/>
      <c r="AV9" s="3587"/>
      <c r="AW9" s="3587"/>
      <c r="AX9" s="3587"/>
      <c r="AY9" s="3587"/>
      <c r="AZ9" s="3587"/>
      <c r="BA9" s="3587"/>
      <c r="BB9" s="3587"/>
      <c r="BC9" s="3587"/>
      <c r="BD9" s="3587"/>
      <c r="BE9" s="3587"/>
      <c r="BF9" s="3587"/>
      <c r="BG9" s="3587"/>
      <c r="BH9" s="3587"/>
      <c r="BI9" s="3615"/>
      <c r="BJ9" s="3615"/>
      <c r="BK9" s="3615"/>
      <c r="BL9" s="3615"/>
      <c r="BM9" s="3615"/>
      <c r="BN9" s="3615"/>
      <c r="BO9" s="3615"/>
      <c r="BP9" s="3615"/>
      <c r="BQ9" s="3615"/>
      <c r="BR9" s="3615"/>
      <c r="BS9" s="3615"/>
      <c r="BT9" s="3615"/>
      <c r="BU9" s="3615"/>
      <c r="BV9" s="3615"/>
      <c r="BW9" s="3615"/>
      <c r="BX9" s="3615"/>
      <c r="BY9" s="3616"/>
    </row>
    <row r="10" spans="1:77" ht="9" customHeight="1" thickBot="1">
      <c r="A10" s="365"/>
      <c r="B10" s="346"/>
      <c r="C10" s="346"/>
      <c r="D10" s="346"/>
      <c r="E10" s="346"/>
      <c r="F10" s="346"/>
      <c r="G10" s="346"/>
      <c r="H10" s="346"/>
      <c r="I10" s="346"/>
      <c r="J10" s="346"/>
      <c r="K10" s="346"/>
      <c r="L10" s="346"/>
      <c r="M10" s="346"/>
      <c r="N10" s="346"/>
      <c r="O10" s="346"/>
      <c r="P10" s="346"/>
      <c r="Q10" s="346"/>
      <c r="R10" s="348"/>
      <c r="S10" s="348"/>
      <c r="T10" s="348"/>
      <c r="U10" s="348"/>
      <c r="V10" s="348"/>
      <c r="W10" s="348"/>
      <c r="X10" s="348"/>
      <c r="Y10" s="348"/>
      <c r="Z10" s="348"/>
      <c r="AA10" s="348"/>
      <c r="AB10" s="348"/>
      <c r="AC10" s="348"/>
      <c r="AD10" s="348"/>
      <c r="AE10" s="348"/>
      <c r="AF10" s="348"/>
      <c r="AG10" s="348"/>
      <c r="AH10" s="348"/>
      <c r="AI10" s="348"/>
      <c r="AJ10" s="375"/>
      <c r="AK10" s="3694"/>
      <c r="AL10" s="3587"/>
      <c r="AM10" s="3587"/>
      <c r="AN10" s="3587"/>
      <c r="AO10" s="3587"/>
      <c r="AP10" s="3587"/>
      <c r="AQ10" s="3587"/>
      <c r="AR10" s="3587"/>
      <c r="AS10" s="3587"/>
      <c r="AT10" s="3587"/>
      <c r="AU10" s="3587"/>
      <c r="AV10" s="3587"/>
      <c r="AW10" s="3587"/>
      <c r="AX10" s="3587"/>
      <c r="AY10" s="3587"/>
      <c r="AZ10" s="3587"/>
      <c r="BA10" s="3587"/>
      <c r="BB10" s="3587"/>
      <c r="BC10" s="3587"/>
      <c r="BD10" s="3587"/>
      <c r="BE10" s="3587"/>
      <c r="BF10" s="3587"/>
      <c r="BG10" s="3587"/>
      <c r="BH10" s="3587"/>
      <c r="BI10" s="3615"/>
      <c r="BJ10" s="3615"/>
      <c r="BK10" s="3615"/>
      <c r="BL10" s="3615"/>
      <c r="BM10" s="3615"/>
      <c r="BN10" s="3615"/>
      <c r="BO10" s="3615"/>
      <c r="BP10" s="3615"/>
      <c r="BQ10" s="3615"/>
      <c r="BR10" s="3615"/>
      <c r="BS10" s="3615"/>
      <c r="BT10" s="3615"/>
      <c r="BU10" s="3615"/>
      <c r="BV10" s="3615"/>
      <c r="BW10" s="3615"/>
      <c r="BX10" s="3615"/>
      <c r="BY10" s="3616"/>
    </row>
    <row r="11" spans="1:77" ht="18" customHeight="1" thickBot="1">
      <c r="A11" s="3575" t="s">
        <v>562</v>
      </c>
      <c r="B11" s="3603"/>
      <c r="C11" s="3604"/>
      <c r="D11" s="3605"/>
      <c r="E11" s="3684" t="s">
        <v>561</v>
      </c>
      <c r="F11" s="3561"/>
      <c r="G11" s="3561"/>
      <c r="H11" s="3561"/>
      <c r="I11" s="3561"/>
      <c r="J11" s="3561"/>
      <c r="K11" s="3561"/>
      <c r="L11" s="3561"/>
      <c r="M11" s="3561"/>
      <c r="N11" s="3561"/>
      <c r="O11" s="3561"/>
      <c r="P11" s="3561"/>
      <c r="Q11" s="3605"/>
      <c r="R11" s="3563" t="s">
        <v>955</v>
      </c>
      <c r="S11" s="3564"/>
      <c r="T11" s="3564"/>
      <c r="U11" s="3564"/>
      <c r="V11" s="3564"/>
      <c r="W11" s="3564"/>
      <c r="X11" s="3564"/>
      <c r="Y11" s="3564"/>
      <c r="Z11" s="3564"/>
      <c r="AA11" s="3564"/>
      <c r="AB11" s="3564"/>
      <c r="AC11" s="3564"/>
      <c r="AD11" s="3564"/>
      <c r="AE11" s="3564" t="s">
        <v>530</v>
      </c>
      <c r="AF11" s="3567"/>
      <c r="AG11" s="3563" t="s">
        <v>954</v>
      </c>
      <c r="AH11" s="3564"/>
      <c r="AI11" s="3564"/>
      <c r="AJ11" s="3564"/>
      <c r="AK11" s="3564"/>
      <c r="AL11" s="3564"/>
      <c r="AM11" s="3564"/>
      <c r="AN11" s="3564"/>
      <c r="AO11" s="3564"/>
      <c r="AP11" s="3564"/>
      <c r="AQ11" s="3564"/>
      <c r="AR11" s="3564"/>
      <c r="AS11" s="3564"/>
      <c r="AT11" s="3564" t="s">
        <v>530</v>
      </c>
      <c r="AU11" s="3567"/>
      <c r="AV11" s="3563" t="s">
        <v>953</v>
      </c>
      <c r="AW11" s="3564"/>
      <c r="AX11" s="3564"/>
      <c r="AY11" s="3564"/>
      <c r="AZ11" s="3564"/>
      <c r="BA11" s="3564"/>
      <c r="BB11" s="3564"/>
      <c r="BC11" s="3564"/>
      <c r="BD11" s="3564"/>
      <c r="BE11" s="3564"/>
      <c r="BF11" s="3564"/>
      <c r="BG11" s="3564"/>
      <c r="BH11" s="3564"/>
      <c r="BI11" s="3564" t="s">
        <v>530</v>
      </c>
      <c r="BJ11" s="3567"/>
      <c r="BK11" s="3597" t="s">
        <v>952</v>
      </c>
      <c r="BL11" s="3573"/>
      <c r="BM11" s="3573"/>
      <c r="BN11" s="3573"/>
      <c r="BO11" s="3573"/>
      <c r="BP11" s="3573"/>
      <c r="BQ11" s="3573"/>
      <c r="BR11" s="3573"/>
      <c r="BS11" s="3573"/>
      <c r="BT11" s="3573"/>
      <c r="BU11" s="3573"/>
      <c r="BV11" s="3573"/>
      <c r="BW11" s="3573"/>
      <c r="BX11" s="3573" t="s">
        <v>530</v>
      </c>
      <c r="BY11" s="3574"/>
    </row>
    <row r="12" spans="1:77" ht="18" customHeight="1">
      <c r="A12" s="3577"/>
      <c r="B12" s="3578"/>
      <c r="C12" s="3597" t="s">
        <v>962</v>
      </c>
      <c r="D12" s="3598"/>
      <c r="E12" s="3617" t="s">
        <v>560</v>
      </c>
      <c r="F12" s="3573"/>
      <c r="G12" s="3573"/>
      <c r="H12" s="3573"/>
      <c r="I12" s="3573"/>
      <c r="J12" s="3573"/>
      <c r="K12" s="3573"/>
      <c r="L12" s="3573"/>
      <c r="M12" s="3573"/>
      <c r="N12" s="3573"/>
      <c r="O12" s="3573"/>
      <c r="P12" s="3573"/>
      <c r="Q12" s="3574"/>
      <c r="R12" s="3557" t="s">
        <v>559</v>
      </c>
      <c r="S12" s="3558"/>
      <c r="T12" s="3558"/>
      <c r="U12" s="3558"/>
      <c r="V12" s="3558"/>
      <c r="W12" s="3558"/>
      <c r="X12" s="3558"/>
      <c r="Y12" s="3558"/>
      <c r="Z12" s="3558"/>
      <c r="AA12" s="3558"/>
      <c r="AB12" s="3558"/>
      <c r="AC12" s="3558"/>
      <c r="AD12" s="3558"/>
      <c r="AE12" s="3573">
        <v>15</v>
      </c>
      <c r="AF12" s="3574"/>
      <c r="AG12" s="3557" t="s">
        <v>558</v>
      </c>
      <c r="AH12" s="3558"/>
      <c r="AI12" s="3558"/>
      <c r="AJ12" s="3558"/>
      <c r="AK12" s="3558"/>
      <c r="AL12" s="3558"/>
      <c r="AM12" s="3558"/>
      <c r="AN12" s="3558"/>
      <c r="AO12" s="3558"/>
      <c r="AP12" s="3558"/>
      <c r="AQ12" s="3558"/>
      <c r="AR12" s="3558"/>
      <c r="AS12" s="3558"/>
      <c r="AT12" s="3573">
        <v>10</v>
      </c>
      <c r="AU12" s="3574"/>
      <c r="AV12" s="3555" t="s">
        <v>557</v>
      </c>
      <c r="AW12" s="3556"/>
      <c r="AX12" s="3556"/>
      <c r="AY12" s="3556"/>
      <c r="AZ12" s="3556"/>
      <c r="BA12" s="3556"/>
      <c r="BB12" s="3556"/>
      <c r="BC12" s="3556"/>
      <c r="BD12" s="3556"/>
      <c r="BE12" s="3556"/>
      <c r="BF12" s="3556"/>
      <c r="BG12" s="3556"/>
      <c r="BH12" s="3556"/>
      <c r="BI12" s="3573">
        <v>5</v>
      </c>
      <c r="BJ12" s="3574"/>
      <c r="BK12" s="3636" t="s">
        <v>556</v>
      </c>
      <c r="BL12" s="3637"/>
      <c r="BM12" s="3637"/>
      <c r="BN12" s="3637"/>
      <c r="BO12" s="3637"/>
      <c r="BP12" s="3637"/>
      <c r="BQ12" s="3637"/>
      <c r="BR12" s="3637"/>
      <c r="BS12" s="3637"/>
      <c r="BT12" s="3637"/>
      <c r="BU12" s="3637"/>
      <c r="BV12" s="3637"/>
      <c r="BW12" s="3637"/>
      <c r="BX12" s="3623" t="s">
        <v>960</v>
      </c>
      <c r="BY12" s="3624"/>
    </row>
    <row r="13" spans="1:77" ht="18" customHeight="1" thickBot="1">
      <c r="A13" s="3577"/>
      <c r="B13" s="3578"/>
      <c r="C13" s="3599"/>
      <c r="D13" s="3600"/>
      <c r="E13" s="3618"/>
      <c r="F13" s="3601"/>
      <c r="G13" s="3601"/>
      <c r="H13" s="3601"/>
      <c r="I13" s="3601"/>
      <c r="J13" s="3601"/>
      <c r="K13" s="3601"/>
      <c r="L13" s="3601"/>
      <c r="M13" s="3601"/>
      <c r="N13" s="3601"/>
      <c r="O13" s="3601"/>
      <c r="P13" s="3601"/>
      <c r="Q13" s="3602"/>
      <c r="R13" s="3559"/>
      <c r="S13" s="3560"/>
      <c r="T13" s="3560"/>
      <c r="U13" s="3560"/>
      <c r="V13" s="3560"/>
      <c r="W13" s="3560"/>
      <c r="X13" s="3560"/>
      <c r="Y13" s="3560"/>
      <c r="Z13" s="3560"/>
      <c r="AA13" s="3560"/>
      <c r="AB13" s="3560"/>
      <c r="AC13" s="3560"/>
      <c r="AD13" s="3560"/>
      <c r="AE13" s="3601"/>
      <c r="AF13" s="3602"/>
      <c r="AG13" s="3559"/>
      <c r="AH13" s="3560"/>
      <c r="AI13" s="3560"/>
      <c r="AJ13" s="3560"/>
      <c r="AK13" s="3560"/>
      <c r="AL13" s="3560"/>
      <c r="AM13" s="3560"/>
      <c r="AN13" s="3560"/>
      <c r="AO13" s="3560"/>
      <c r="AP13" s="3560"/>
      <c r="AQ13" s="3560"/>
      <c r="AR13" s="3560"/>
      <c r="AS13" s="3560"/>
      <c r="AT13" s="3601"/>
      <c r="AU13" s="3602"/>
      <c r="AV13" s="3619"/>
      <c r="AW13" s="3620"/>
      <c r="AX13" s="3620"/>
      <c r="AY13" s="3620"/>
      <c r="AZ13" s="3620"/>
      <c r="BA13" s="3620"/>
      <c r="BB13" s="3620"/>
      <c r="BC13" s="3620"/>
      <c r="BD13" s="3620"/>
      <c r="BE13" s="3620"/>
      <c r="BF13" s="3620"/>
      <c r="BG13" s="3620"/>
      <c r="BH13" s="3620"/>
      <c r="BI13" s="3601"/>
      <c r="BJ13" s="3602"/>
      <c r="BK13" s="3559"/>
      <c r="BL13" s="3560"/>
      <c r="BM13" s="3560"/>
      <c r="BN13" s="3560"/>
      <c r="BO13" s="3560"/>
      <c r="BP13" s="3560"/>
      <c r="BQ13" s="3560"/>
      <c r="BR13" s="3560"/>
      <c r="BS13" s="3560"/>
      <c r="BT13" s="3560"/>
      <c r="BU13" s="3560"/>
      <c r="BV13" s="3560"/>
      <c r="BW13" s="3560"/>
      <c r="BX13" s="3634"/>
      <c r="BY13" s="3635"/>
    </row>
    <row r="14" spans="1:77" ht="18" customHeight="1">
      <c r="A14" s="3577"/>
      <c r="B14" s="3578"/>
      <c r="C14" s="3597" t="s">
        <v>961</v>
      </c>
      <c r="D14" s="3598"/>
      <c r="E14" s="3617" t="s">
        <v>555</v>
      </c>
      <c r="F14" s="3573"/>
      <c r="G14" s="3573"/>
      <c r="H14" s="3573"/>
      <c r="I14" s="3573"/>
      <c r="J14" s="3573"/>
      <c r="K14" s="3573"/>
      <c r="L14" s="3573"/>
      <c r="M14" s="3573"/>
      <c r="N14" s="3573"/>
      <c r="O14" s="3573"/>
      <c r="P14" s="3573"/>
      <c r="Q14" s="3574"/>
      <c r="R14" s="3557" t="s">
        <v>554</v>
      </c>
      <c r="S14" s="3558"/>
      <c r="T14" s="3558"/>
      <c r="U14" s="3558"/>
      <c r="V14" s="3558"/>
      <c r="W14" s="3558"/>
      <c r="X14" s="3558"/>
      <c r="Y14" s="3558"/>
      <c r="Z14" s="3558"/>
      <c r="AA14" s="3558"/>
      <c r="AB14" s="3558"/>
      <c r="AC14" s="3558"/>
      <c r="AD14" s="3558"/>
      <c r="AE14" s="3573">
        <v>15</v>
      </c>
      <c r="AF14" s="3574"/>
      <c r="AG14" s="3555" t="s">
        <v>553</v>
      </c>
      <c r="AH14" s="3556"/>
      <c r="AI14" s="3556"/>
      <c r="AJ14" s="3556"/>
      <c r="AK14" s="3556"/>
      <c r="AL14" s="3556"/>
      <c r="AM14" s="3556"/>
      <c r="AN14" s="3556"/>
      <c r="AO14" s="3556"/>
      <c r="AP14" s="3556"/>
      <c r="AQ14" s="3556"/>
      <c r="AR14" s="3556"/>
      <c r="AS14" s="3698"/>
      <c r="AT14" s="3573">
        <v>10</v>
      </c>
      <c r="AU14" s="3574"/>
      <c r="AV14" s="3557" t="s">
        <v>548</v>
      </c>
      <c r="AW14" s="3558"/>
      <c r="AX14" s="3558"/>
      <c r="AY14" s="3558"/>
      <c r="AZ14" s="3558"/>
      <c r="BA14" s="3558"/>
      <c r="BB14" s="3558"/>
      <c r="BC14" s="3558"/>
      <c r="BD14" s="3558"/>
      <c r="BE14" s="3558"/>
      <c r="BF14" s="3558"/>
      <c r="BG14" s="3558"/>
      <c r="BH14" s="3558"/>
      <c r="BI14" s="3573">
        <v>5</v>
      </c>
      <c r="BJ14" s="3574"/>
      <c r="BK14" s="3557" t="s">
        <v>552</v>
      </c>
      <c r="BL14" s="3558"/>
      <c r="BM14" s="3558"/>
      <c r="BN14" s="3558"/>
      <c r="BO14" s="3558"/>
      <c r="BP14" s="3558"/>
      <c r="BQ14" s="3558"/>
      <c r="BR14" s="3558"/>
      <c r="BS14" s="3558"/>
      <c r="BT14" s="3558"/>
      <c r="BU14" s="3558"/>
      <c r="BV14" s="3558"/>
      <c r="BW14" s="3558"/>
      <c r="BX14" s="3632" t="s">
        <v>960</v>
      </c>
      <c r="BY14" s="3633"/>
    </row>
    <row r="15" spans="1:77" ht="18" customHeight="1" thickBot="1">
      <c r="A15" s="3577"/>
      <c r="B15" s="3578"/>
      <c r="C15" s="3599"/>
      <c r="D15" s="3600"/>
      <c r="E15" s="3618"/>
      <c r="F15" s="3601"/>
      <c r="G15" s="3601"/>
      <c r="H15" s="3601"/>
      <c r="I15" s="3601"/>
      <c r="J15" s="3601"/>
      <c r="K15" s="3601"/>
      <c r="L15" s="3601"/>
      <c r="M15" s="3601"/>
      <c r="N15" s="3601"/>
      <c r="O15" s="3601"/>
      <c r="P15" s="3601"/>
      <c r="Q15" s="3602"/>
      <c r="R15" s="3559"/>
      <c r="S15" s="3560"/>
      <c r="T15" s="3560"/>
      <c r="U15" s="3560"/>
      <c r="V15" s="3560"/>
      <c r="W15" s="3560"/>
      <c r="X15" s="3560"/>
      <c r="Y15" s="3560"/>
      <c r="Z15" s="3560"/>
      <c r="AA15" s="3560"/>
      <c r="AB15" s="3560"/>
      <c r="AC15" s="3560"/>
      <c r="AD15" s="3560"/>
      <c r="AE15" s="3601"/>
      <c r="AF15" s="3602"/>
      <c r="AG15" s="3619"/>
      <c r="AH15" s="3620"/>
      <c r="AI15" s="3620"/>
      <c r="AJ15" s="3620"/>
      <c r="AK15" s="3620"/>
      <c r="AL15" s="3620"/>
      <c r="AM15" s="3620"/>
      <c r="AN15" s="3620"/>
      <c r="AO15" s="3620"/>
      <c r="AP15" s="3620"/>
      <c r="AQ15" s="3620"/>
      <c r="AR15" s="3620"/>
      <c r="AS15" s="3699"/>
      <c r="AT15" s="3601"/>
      <c r="AU15" s="3602"/>
      <c r="AV15" s="3559"/>
      <c r="AW15" s="3560"/>
      <c r="AX15" s="3560"/>
      <c r="AY15" s="3560"/>
      <c r="AZ15" s="3560"/>
      <c r="BA15" s="3560"/>
      <c r="BB15" s="3560"/>
      <c r="BC15" s="3560"/>
      <c r="BD15" s="3560"/>
      <c r="BE15" s="3560"/>
      <c r="BF15" s="3560"/>
      <c r="BG15" s="3560"/>
      <c r="BH15" s="3560"/>
      <c r="BI15" s="3601"/>
      <c r="BJ15" s="3602"/>
      <c r="BK15" s="3559"/>
      <c r="BL15" s="3560"/>
      <c r="BM15" s="3560"/>
      <c r="BN15" s="3560"/>
      <c r="BO15" s="3560"/>
      <c r="BP15" s="3560"/>
      <c r="BQ15" s="3560"/>
      <c r="BR15" s="3560"/>
      <c r="BS15" s="3560"/>
      <c r="BT15" s="3560"/>
      <c r="BU15" s="3560"/>
      <c r="BV15" s="3560"/>
      <c r="BW15" s="3560"/>
      <c r="BX15" s="3634"/>
      <c r="BY15" s="3635"/>
    </row>
    <row r="16" spans="1:77" ht="18" customHeight="1">
      <c r="A16" s="3577"/>
      <c r="B16" s="3578"/>
      <c r="C16" s="3607" t="s">
        <v>551</v>
      </c>
      <c r="D16" s="3608"/>
      <c r="E16" s="3689" t="s">
        <v>550</v>
      </c>
      <c r="F16" s="3689"/>
      <c r="G16" s="3689"/>
      <c r="H16" s="3689"/>
      <c r="I16" s="3689"/>
      <c r="J16" s="3689"/>
      <c r="K16" s="3689"/>
      <c r="L16" s="3689"/>
      <c r="M16" s="3689"/>
      <c r="N16" s="3689"/>
      <c r="O16" s="3689"/>
      <c r="P16" s="3689"/>
      <c r="Q16" s="3690"/>
      <c r="R16" s="3555" t="s">
        <v>549</v>
      </c>
      <c r="S16" s="3556"/>
      <c r="T16" s="3556"/>
      <c r="U16" s="3556"/>
      <c r="V16" s="3556"/>
      <c r="W16" s="3556"/>
      <c r="X16" s="3556"/>
      <c r="Y16" s="3556"/>
      <c r="Z16" s="3556"/>
      <c r="AA16" s="3556"/>
      <c r="AB16" s="3556"/>
      <c r="AC16" s="3556"/>
      <c r="AD16" s="3556"/>
      <c r="AE16" s="3573">
        <v>20</v>
      </c>
      <c r="AF16" s="3574"/>
      <c r="AG16" s="3555" t="s">
        <v>546</v>
      </c>
      <c r="AH16" s="3556"/>
      <c r="AI16" s="3556"/>
      <c r="AJ16" s="3556"/>
      <c r="AK16" s="3556"/>
      <c r="AL16" s="3556"/>
      <c r="AM16" s="3556"/>
      <c r="AN16" s="3556"/>
      <c r="AO16" s="3556"/>
      <c r="AP16" s="3556"/>
      <c r="AQ16" s="3556"/>
      <c r="AR16" s="3556"/>
      <c r="AS16" s="3556"/>
      <c r="AT16" s="3573">
        <v>15</v>
      </c>
      <c r="AU16" s="3574"/>
      <c r="AV16" s="3557" t="s">
        <v>548</v>
      </c>
      <c r="AW16" s="3558"/>
      <c r="AX16" s="3558"/>
      <c r="AY16" s="3558"/>
      <c r="AZ16" s="3558"/>
      <c r="BA16" s="3558"/>
      <c r="BB16" s="3558"/>
      <c r="BC16" s="3558"/>
      <c r="BD16" s="3558"/>
      <c r="BE16" s="3558"/>
      <c r="BF16" s="3558"/>
      <c r="BG16" s="3558"/>
      <c r="BH16" s="3558"/>
      <c r="BI16" s="3573">
        <v>10</v>
      </c>
      <c r="BJ16" s="3574"/>
      <c r="BK16" s="3557" t="s">
        <v>548</v>
      </c>
      <c r="BL16" s="3558"/>
      <c r="BM16" s="3558"/>
      <c r="BN16" s="3558"/>
      <c r="BO16" s="3558"/>
      <c r="BP16" s="3558"/>
      <c r="BQ16" s="3558"/>
      <c r="BR16" s="3558"/>
      <c r="BS16" s="3558"/>
      <c r="BT16" s="3558"/>
      <c r="BU16" s="3558"/>
      <c r="BV16" s="3558"/>
      <c r="BW16" s="3642"/>
      <c r="BX16" s="3621" t="s">
        <v>960</v>
      </c>
      <c r="BY16" s="3622"/>
    </row>
    <row r="17" spans="1:77" ht="18" customHeight="1">
      <c r="A17" s="3577"/>
      <c r="B17" s="3578"/>
      <c r="C17" s="3609"/>
      <c r="D17" s="3610"/>
      <c r="E17" s="3691"/>
      <c r="F17" s="3691"/>
      <c r="G17" s="3691"/>
      <c r="H17" s="3691"/>
      <c r="I17" s="3691"/>
      <c r="J17" s="3691"/>
      <c r="K17" s="3691"/>
      <c r="L17" s="3691"/>
      <c r="M17" s="3691"/>
      <c r="N17" s="3691"/>
      <c r="O17" s="3691"/>
      <c r="P17" s="3691"/>
      <c r="Q17" s="3692"/>
      <c r="R17" s="3551"/>
      <c r="S17" s="3552"/>
      <c r="T17" s="3552"/>
      <c r="U17" s="3552"/>
      <c r="V17" s="3552"/>
      <c r="W17" s="3552"/>
      <c r="X17" s="3552"/>
      <c r="Y17" s="3552"/>
      <c r="Z17" s="3552"/>
      <c r="AA17" s="3552"/>
      <c r="AB17" s="3552"/>
      <c r="AC17" s="3552"/>
      <c r="AD17" s="3552"/>
      <c r="AE17" s="3565"/>
      <c r="AF17" s="3570"/>
      <c r="AG17" s="3551"/>
      <c r="AH17" s="3552"/>
      <c r="AI17" s="3552"/>
      <c r="AJ17" s="3552"/>
      <c r="AK17" s="3552"/>
      <c r="AL17" s="3552"/>
      <c r="AM17" s="3552"/>
      <c r="AN17" s="3552"/>
      <c r="AO17" s="3552"/>
      <c r="AP17" s="3552"/>
      <c r="AQ17" s="3552"/>
      <c r="AR17" s="3552"/>
      <c r="AS17" s="3552"/>
      <c r="AT17" s="3565"/>
      <c r="AU17" s="3570"/>
      <c r="AV17" s="3636"/>
      <c r="AW17" s="3637"/>
      <c r="AX17" s="3637"/>
      <c r="AY17" s="3637"/>
      <c r="AZ17" s="3637"/>
      <c r="BA17" s="3637"/>
      <c r="BB17" s="3637"/>
      <c r="BC17" s="3637"/>
      <c r="BD17" s="3637"/>
      <c r="BE17" s="3637"/>
      <c r="BF17" s="3637"/>
      <c r="BG17" s="3637"/>
      <c r="BH17" s="3637"/>
      <c r="BI17" s="3565"/>
      <c r="BJ17" s="3570"/>
      <c r="BK17" s="3636"/>
      <c r="BL17" s="3637"/>
      <c r="BM17" s="3637"/>
      <c r="BN17" s="3637"/>
      <c r="BO17" s="3637"/>
      <c r="BP17" s="3637"/>
      <c r="BQ17" s="3637"/>
      <c r="BR17" s="3637"/>
      <c r="BS17" s="3637"/>
      <c r="BT17" s="3637"/>
      <c r="BU17" s="3637"/>
      <c r="BV17" s="3637"/>
      <c r="BW17" s="3638"/>
      <c r="BX17" s="3623"/>
      <c r="BY17" s="3624"/>
    </row>
    <row r="18" spans="1:77" ht="18" customHeight="1">
      <c r="A18" s="3577"/>
      <c r="B18" s="3578"/>
      <c r="C18" s="3609"/>
      <c r="D18" s="3610"/>
      <c r="E18" s="3565" t="s">
        <v>547</v>
      </c>
      <c r="F18" s="3565"/>
      <c r="G18" s="3565"/>
      <c r="H18" s="3565"/>
      <c r="I18" s="3565"/>
      <c r="J18" s="3565"/>
      <c r="K18" s="3565"/>
      <c r="L18" s="3565"/>
      <c r="M18" s="3565"/>
      <c r="N18" s="3565"/>
      <c r="O18" s="3565"/>
      <c r="P18" s="3565"/>
      <c r="Q18" s="3570"/>
      <c r="R18" s="3551" t="s">
        <v>546</v>
      </c>
      <c r="S18" s="3552"/>
      <c r="T18" s="3552"/>
      <c r="U18" s="3552"/>
      <c r="V18" s="3552"/>
      <c r="W18" s="3552"/>
      <c r="X18" s="3552"/>
      <c r="Y18" s="3552"/>
      <c r="Z18" s="3552"/>
      <c r="AA18" s="3552"/>
      <c r="AB18" s="3552"/>
      <c r="AC18" s="3552"/>
      <c r="AD18" s="3552"/>
      <c r="AE18" s="3565"/>
      <c r="AF18" s="3570"/>
      <c r="AG18" s="3551" t="s">
        <v>545</v>
      </c>
      <c r="AH18" s="3552"/>
      <c r="AI18" s="3552"/>
      <c r="AJ18" s="3552"/>
      <c r="AK18" s="3552"/>
      <c r="AL18" s="3552"/>
      <c r="AM18" s="3552"/>
      <c r="AN18" s="3552"/>
      <c r="AO18" s="3552"/>
      <c r="AP18" s="3552"/>
      <c r="AQ18" s="3552"/>
      <c r="AR18" s="3552"/>
      <c r="AS18" s="3552"/>
      <c r="AT18" s="3565"/>
      <c r="AU18" s="3570"/>
      <c r="AV18" s="3636" t="s">
        <v>544</v>
      </c>
      <c r="AW18" s="3637"/>
      <c r="AX18" s="3637"/>
      <c r="AY18" s="3637"/>
      <c r="AZ18" s="3637"/>
      <c r="BA18" s="3637"/>
      <c r="BB18" s="3637"/>
      <c r="BC18" s="3637"/>
      <c r="BD18" s="3637"/>
      <c r="BE18" s="3637"/>
      <c r="BF18" s="3637"/>
      <c r="BG18" s="3637"/>
      <c r="BH18" s="3637"/>
      <c r="BI18" s="3565"/>
      <c r="BJ18" s="3570"/>
      <c r="BK18" s="3636" t="s">
        <v>544</v>
      </c>
      <c r="BL18" s="3637"/>
      <c r="BM18" s="3637"/>
      <c r="BN18" s="3637"/>
      <c r="BO18" s="3637"/>
      <c r="BP18" s="3637"/>
      <c r="BQ18" s="3637"/>
      <c r="BR18" s="3637"/>
      <c r="BS18" s="3637"/>
      <c r="BT18" s="3637"/>
      <c r="BU18" s="3637"/>
      <c r="BV18" s="3637"/>
      <c r="BW18" s="3638"/>
      <c r="BX18" s="3623"/>
      <c r="BY18" s="3624"/>
    </row>
    <row r="19" spans="1:77" ht="18" customHeight="1" thickBot="1">
      <c r="A19" s="3577"/>
      <c r="B19" s="3578"/>
      <c r="C19" s="3611"/>
      <c r="D19" s="3612"/>
      <c r="E19" s="3629"/>
      <c r="F19" s="3629"/>
      <c r="G19" s="3629"/>
      <c r="H19" s="3629"/>
      <c r="I19" s="3629"/>
      <c r="J19" s="3629"/>
      <c r="K19" s="3629"/>
      <c r="L19" s="3629"/>
      <c r="M19" s="3629"/>
      <c r="N19" s="3629"/>
      <c r="O19" s="3629"/>
      <c r="P19" s="3629"/>
      <c r="Q19" s="3630"/>
      <c r="R19" s="3553"/>
      <c r="S19" s="3554"/>
      <c r="T19" s="3554"/>
      <c r="U19" s="3554"/>
      <c r="V19" s="3554"/>
      <c r="W19" s="3554"/>
      <c r="X19" s="3554"/>
      <c r="Y19" s="3554"/>
      <c r="Z19" s="3554"/>
      <c r="AA19" s="3554"/>
      <c r="AB19" s="3554"/>
      <c r="AC19" s="3554"/>
      <c r="AD19" s="3554"/>
      <c r="AE19" s="3629"/>
      <c r="AF19" s="3630"/>
      <c r="AG19" s="3553"/>
      <c r="AH19" s="3554"/>
      <c r="AI19" s="3554"/>
      <c r="AJ19" s="3554"/>
      <c r="AK19" s="3554"/>
      <c r="AL19" s="3554"/>
      <c r="AM19" s="3554"/>
      <c r="AN19" s="3554"/>
      <c r="AO19" s="3554"/>
      <c r="AP19" s="3554"/>
      <c r="AQ19" s="3554"/>
      <c r="AR19" s="3554"/>
      <c r="AS19" s="3554"/>
      <c r="AT19" s="3629"/>
      <c r="AU19" s="3630"/>
      <c r="AV19" s="3639"/>
      <c r="AW19" s="3640"/>
      <c r="AX19" s="3640"/>
      <c r="AY19" s="3640"/>
      <c r="AZ19" s="3640"/>
      <c r="BA19" s="3640"/>
      <c r="BB19" s="3640"/>
      <c r="BC19" s="3640"/>
      <c r="BD19" s="3640"/>
      <c r="BE19" s="3640"/>
      <c r="BF19" s="3640"/>
      <c r="BG19" s="3640"/>
      <c r="BH19" s="3640"/>
      <c r="BI19" s="3629"/>
      <c r="BJ19" s="3630"/>
      <c r="BK19" s="3639"/>
      <c r="BL19" s="3640"/>
      <c r="BM19" s="3640"/>
      <c r="BN19" s="3640"/>
      <c r="BO19" s="3640"/>
      <c r="BP19" s="3640"/>
      <c r="BQ19" s="3640"/>
      <c r="BR19" s="3640"/>
      <c r="BS19" s="3640"/>
      <c r="BT19" s="3640"/>
      <c r="BU19" s="3640"/>
      <c r="BV19" s="3640"/>
      <c r="BW19" s="3641"/>
      <c r="BX19" s="3625"/>
      <c r="BY19" s="3626"/>
    </row>
    <row r="20" spans="1:77" ht="18" customHeight="1">
      <c r="A20" s="3577"/>
      <c r="B20" s="3578"/>
      <c r="C20" s="3597" t="s">
        <v>959</v>
      </c>
      <c r="D20" s="3598"/>
      <c r="E20" s="3617" t="s">
        <v>543</v>
      </c>
      <c r="F20" s="3573"/>
      <c r="G20" s="3573"/>
      <c r="H20" s="3573"/>
      <c r="I20" s="3573"/>
      <c r="J20" s="3573"/>
      <c r="K20" s="3573"/>
      <c r="L20" s="3573"/>
      <c r="M20" s="3573"/>
      <c r="N20" s="3573"/>
      <c r="O20" s="3573"/>
      <c r="P20" s="3573"/>
      <c r="Q20" s="3574"/>
      <c r="R20" s="368"/>
      <c r="S20" s="366" t="s">
        <v>542</v>
      </c>
      <c r="T20" s="366"/>
      <c r="U20" s="366"/>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31"/>
      <c r="AU20" s="3631"/>
      <c r="AV20" s="3631"/>
      <c r="AW20" s="3631"/>
      <c r="AX20" s="366" t="s">
        <v>539</v>
      </c>
      <c r="AY20" s="367"/>
      <c r="AZ20" s="367"/>
      <c r="BA20" s="367"/>
      <c r="BB20" s="367"/>
      <c r="BC20" s="3631"/>
      <c r="BD20" s="3631"/>
      <c r="BE20" s="3631"/>
      <c r="BF20" s="3631"/>
      <c r="BG20" s="367" t="s">
        <v>538</v>
      </c>
      <c r="BH20" s="366"/>
      <c r="BI20" s="367" t="s">
        <v>541</v>
      </c>
      <c r="BJ20" s="366"/>
      <c r="BK20" s="367"/>
      <c r="BL20" s="367"/>
      <c r="BM20" s="367"/>
      <c r="BN20" s="367"/>
      <c r="BO20" s="367"/>
      <c r="BP20" s="367"/>
      <c r="BQ20" s="367"/>
      <c r="BR20" s="367"/>
      <c r="BS20" s="367"/>
      <c r="BT20" s="367"/>
      <c r="BU20" s="367"/>
      <c r="BV20" s="367"/>
      <c r="BW20" s="367"/>
      <c r="BX20" s="367"/>
      <c r="BY20" s="386"/>
    </row>
    <row r="21" spans="1:77" ht="18" customHeight="1">
      <c r="A21" s="3577"/>
      <c r="B21" s="3578"/>
      <c r="C21" s="3606"/>
      <c r="D21" s="3566"/>
      <c r="E21" s="3569"/>
      <c r="F21" s="3565"/>
      <c r="G21" s="3565"/>
      <c r="H21" s="3565"/>
      <c r="I21" s="3565"/>
      <c r="J21" s="3565"/>
      <c r="K21" s="3565"/>
      <c r="L21" s="3565"/>
      <c r="M21" s="3565"/>
      <c r="N21" s="3565"/>
      <c r="O21" s="3565"/>
      <c r="P21" s="3565"/>
      <c r="Q21" s="3570"/>
      <c r="R21" s="372"/>
      <c r="S21" s="349" t="s">
        <v>540</v>
      </c>
      <c r="T21" s="349"/>
      <c r="U21" s="349"/>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615"/>
      <c r="AU21" s="3615"/>
      <c r="AV21" s="3615"/>
      <c r="AW21" s="3615"/>
      <c r="AX21" s="349" t="s">
        <v>539</v>
      </c>
      <c r="AY21" s="348"/>
      <c r="AZ21" s="348"/>
      <c r="BA21" s="348"/>
      <c r="BB21" s="348"/>
      <c r="BC21" s="3615"/>
      <c r="BD21" s="3615"/>
      <c r="BE21" s="3615"/>
      <c r="BF21" s="3615"/>
      <c r="BG21" s="348" t="s">
        <v>538</v>
      </c>
      <c r="BH21" s="349"/>
      <c r="BI21" s="348" t="s">
        <v>537</v>
      </c>
      <c r="BJ21" s="349"/>
      <c r="BK21" s="348"/>
      <c r="BL21" s="348"/>
      <c r="BM21" s="348"/>
      <c r="BN21" s="348"/>
      <c r="BO21" s="348"/>
      <c r="BP21" s="348"/>
      <c r="BQ21" s="348"/>
      <c r="BR21" s="348"/>
      <c r="BS21" s="348"/>
      <c r="BT21" s="348"/>
      <c r="BU21" s="348"/>
      <c r="BV21" s="348"/>
      <c r="BW21" s="348"/>
      <c r="BX21" s="348"/>
      <c r="BY21" s="347"/>
    </row>
    <row r="22" spans="1:77" ht="18" customHeight="1" thickBot="1">
      <c r="A22" s="3577"/>
      <c r="B22" s="3578"/>
      <c r="C22" s="3599"/>
      <c r="D22" s="3600"/>
      <c r="E22" s="3618"/>
      <c r="F22" s="3601"/>
      <c r="G22" s="3601"/>
      <c r="H22" s="3601"/>
      <c r="I22" s="3601"/>
      <c r="J22" s="3601"/>
      <c r="K22" s="3601"/>
      <c r="L22" s="3601"/>
      <c r="M22" s="3601"/>
      <c r="N22" s="3601"/>
      <c r="O22" s="3601"/>
      <c r="P22" s="3601"/>
      <c r="Q22" s="3602"/>
      <c r="R22" s="365"/>
      <c r="S22" s="364" t="s">
        <v>536</v>
      </c>
      <c r="T22" s="364"/>
      <c r="U22" s="364"/>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t="s">
        <v>535</v>
      </c>
      <c r="BJ22" s="346"/>
      <c r="BK22" s="346"/>
      <c r="BL22" s="346"/>
      <c r="BM22" s="346"/>
      <c r="BN22" s="346"/>
      <c r="BO22" s="346"/>
      <c r="BP22" s="346"/>
      <c r="BQ22" s="346"/>
      <c r="BR22" s="346"/>
      <c r="BS22" s="346"/>
      <c r="BT22" s="346"/>
      <c r="BU22" s="346"/>
      <c r="BV22" s="346"/>
      <c r="BW22" s="346"/>
      <c r="BX22" s="346"/>
      <c r="BY22" s="345"/>
    </row>
    <row r="23" spans="1:77" ht="15" customHeight="1">
      <c r="A23" s="3577"/>
      <c r="B23" s="3578"/>
      <c r="C23" s="368"/>
      <c r="D23" s="3687" t="s">
        <v>504</v>
      </c>
      <c r="E23" s="3687"/>
      <c r="F23" s="3687"/>
      <c r="G23" s="3687"/>
      <c r="H23" s="368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95" t="s">
        <v>958</v>
      </c>
      <c r="AR23" s="3695"/>
      <c r="AS23" s="38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86"/>
    </row>
    <row r="24" spans="1:77" ht="15" customHeight="1">
      <c r="A24" s="3577"/>
      <c r="B24" s="3578"/>
      <c r="C24" s="372"/>
      <c r="D24" s="3596"/>
      <c r="E24" s="3596"/>
      <c r="F24" s="3596"/>
      <c r="G24" s="3596"/>
      <c r="H24" s="3596"/>
      <c r="I24" s="348"/>
      <c r="J24" s="348"/>
      <c r="K24" s="348"/>
      <c r="L24" s="348"/>
      <c r="M24" s="348"/>
      <c r="N24" s="348"/>
      <c r="O24" s="348"/>
      <c r="P24" s="348"/>
      <c r="Q24" s="348"/>
      <c r="R24" s="348"/>
      <c r="S24" s="348"/>
      <c r="T24" s="348"/>
      <c r="U24" s="3615" t="s">
        <v>534</v>
      </c>
      <c r="V24" s="3615"/>
      <c r="W24" s="3615"/>
      <c r="X24" s="3615"/>
      <c r="Y24" s="3615"/>
      <c r="Z24" s="3615"/>
      <c r="AA24" s="3615"/>
      <c r="AB24" s="3615"/>
      <c r="AC24" s="3615"/>
      <c r="AD24" s="3615"/>
      <c r="AE24" s="3615"/>
      <c r="AF24" s="3615"/>
      <c r="AG24" s="3615"/>
      <c r="AH24" s="3615"/>
      <c r="AI24" s="3615"/>
      <c r="AJ24" s="3615" t="s">
        <v>533</v>
      </c>
      <c r="AK24" s="3615"/>
      <c r="AL24" s="3615"/>
      <c r="AM24" s="3615"/>
      <c r="AN24" s="3615"/>
      <c r="AO24" s="3615"/>
      <c r="AP24" s="348"/>
      <c r="AQ24" s="3696"/>
      <c r="AR24" s="3696"/>
      <c r="AS24" s="385"/>
      <c r="AT24" s="3615" t="s">
        <v>957</v>
      </c>
      <c r="AU24" s="3615"/>
      <c r="AV24" s="3615"/>
      <c r="AW24" s="3615"/>
      <c r="AX24" s="3615"/>
      <c r="AY24" s="3615"/>
      <c r="AZ24" s="3615"/>
      <c r="BA24" s="3615"/>
      <c r="BB24" s="3615"/>
      <c r="BC24" s="3615"/>
      <c r="BD24" s="3615"/>
      <c r="BE24" s="3615"/>
      <c r="BF24" s="3615"/>
      <c r="BG24" s="3615" t="s">
        <v>956</v>
      </c>
      <c r="BH24" s="3615"/>
      <c r="BI24" s="3615"/>
      <c r="BJ24" s="348"/>
      <c r="BK24" s="348"/>
      <c r="BL24" s="348"/>
      <c r="BM24" s="348"/>
      <c r="BN24" s="348"/>
      <c r="BO24" s="348"/>
      <c r="BP24" s="348"/>
      <c r="BQ24" s="348"/>
      <c r="BR24" s="348"/>
      <c r="BS24" s="348"/>
      <c r="BT24" s="348"/>
      <c r="BU24" s="348"/>
      <c r="BV24" s="348"/>
      <c r="BW24" s="348"/>
      <c r="BX24" s="348"/>
      <c r="BY24" s="347"/>
    </row>
    <row r="25" spans="1:77" ht="15" customHeight="1" thickBot="1">
      <c r="A25" s="3579"/>
      <c r="B25" s="3580"/>
      <c r="C25" s="365"/>
      <c r="D25" s="3688"/>
      <c r="E25" s="3688"/>
      <c r="F25" s="3688"/>
      <c r="G25" s="3688"/>
      <c r="H25" s="3688"/>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697"/>
      <c r="AR25" s="3697"/>
      <c r="AS25" s="384"/>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5"/>
    </row>
    <row r="26" spans="1:77" ht="18" customHeight="1" thickBot="1">
      <c r="A26" s="3575" t="s">
        <v>532</v>
      </c>
      <c r="B26" s="3576"/>
      <c r="C26" s="3563" t="s">
        <v>531</v>
      </c>
      <c r="D26" s="3564"/>
      <c r="E26" s="3564"/>
      <c r="F26" s="3564"/>
      <c r="G26" s="3564"/>
      <c r="H26" s="3564"/>
      <c r="I26" s="3564"/>
      <c r="J26" s="3564"/>
      <c r="K26" s="3564"/>
      <c r="L26" s="3564"/>
      <c r="M26" s="3564"/>
      <c r="N26" s="3564"/>
      <c r="O26" s="3564"/>
      <c r="P26" s="3564"/>
      <c r="Q26" s="3567"/>
      <c r="R26" s="3563" t="s">
        <v>955</v>
      </c>
      <c r="S26" s="3564"/>
      <c r="T26" s="3564"/>
      <c r="U26" s="3564"/>
      <c r="V26" s="3564"/>
      <c r="W26" s="3564"/>
      <c r="X26" s="3564"/>
      <c r="Y26" s="3564"/>
      <c r="Z26" s="3564"/>
      <c r="AA26" s="3564"/>
      <c r="AB26" s="3564"/>
      <c r="AC26" s="3564"/>
      <c r="AD26" s="3564"/>
      <c r="AE26" s="3564" t="s">
        <v>530</v>
      </c>
      <c r="AF26" s="3567"/>
      <c r="AG26" s="3563" t="s">
        <v>954</v>
      </c>
      <c r="AH26" s="3564"/>
      <c r="AI26" s="3564"/>
      <c r="AJ26" s="3564"/>
      <c r="AK26" s="3564"/>
      <c r="AL26" s="3564"/>
      <c r="AM26" s="3564"/>
      <c r="AN26" s="3564"/>
      <c r="AO26" s="3564"/>
      <c r="AP26" s="3564"/>
      <c r="AQ26" s="3564"/>
      <c r="AR26" s="3564"/>
      <c r="AS26" s="3564"/>
      <c r="AT26" s="3564" t="s">
        <v>530</v>
      </c>
      <c r="AU26" s="3567"/>
      <c r="AV26" s="3563" t="s">
        <v>953</v>
      </c>
      <c r="AW26" s="3564"/>
      <c r="AX26" s="3564"/>
      <c r="AY26" s="3564"/>
      <c r="AZ26" s="3564"/>
      <c r="BA26" s="3564"/>
      <c r="BB26" s="3564"/>
      <c r="BC26" s="3564"/>
      <c r="BD26" s="3564"/>
      <c r="BE26" s="3564"/>
      <c r="BF26" s="3564"/>
      <c r="BG26" s="3564"/>
      <c r="BH26" s="3564"/>
      <c r="BI26" s="3564" t="s">
        <v>530</v>
      </c>
      <c r="BJ26" s="3567"/>
      <c r="BK26" s="3563" t="s">
        <v>952</v>
      </c>
      <c r="BL26" s="3564"/>
      <c r="BM26" s="3564"/>
      <c r="BN26" s="3564"/>
      <c r="BO26" s="3564"/>
      <c r="BP26" s="3564"/>
      <c r="BQ26" s="3564"/>
      <c r="BR26" s="3564"/>
      <c r="BS26" s="3564"/>
      <c r="BT26" s="3564"/>
      <c r="BU26" s="3564"/>
      <c r="BV26" s="3564"/>
      <c r="BW26" s="3564"/>
      <c r="BX26" s="3564" t="s">
        <v>530</v>
      </c>
      <c r="BY26" s="3567"/>
    </row>
    <row r="27" spans="1:77" ht="18" customHeight="1" thickBot="1">
      <c r="A27" s="3577"/>
      <c r="B27" s="3578"/>
      <c r="C27" s="3563" t="s">
        <v>951</v>
      </c>
      <c r="D27" s="3647"/>
      <c r="E27" s="3568" t="s">
        <v>529</v>
      </c>
      <c r="F27" s="3564"/>
      <c r="G27" s="3564"/>
      <c r="H27" s="3564"/>
      <c r="I27" s="3564"/>
      <c r="J27" s="3564"/>
      <c r="K27" s="3564"/>
      <c r="L27" s="3564"/>
      <c r="M27" s="3564"/>
      <c r="N27" s="3564"/>
      <c r="O27" s="3564"/>
      <c r="P27" s="3564"/>
      <c r="Q27" s="3567"/>
      <c r="R27" s="3563" t="s">
        <v>528</v>
      </c>
      <c r="S27" s="3564"/>
      <c r="T27" s="3564"/>
      <c r="U27" s="3564"/>
      <c r="V27" s="3564"/>
      <c r="W27" s="3564"/>
      <c r="X27" s="3564"/>
      <c r="Y27" s="3564"/>
      <c r="Z27" s="3564"/>
      <c r="AA27" s="3564"/>
      <c r="AB27" s="3564"/>
      <c r="AC27" s="3564"/>
      <c r="AD27" s="3564"/>
      <c r="AE27" s="3564">
        <v>5</v>
      </c>
      <c r="AF27" s="3567"/>
      <c r="AG27" s="3563" t="s">
        <v>527</v>
      </c>
      <c r="AH27" s="3564"/>
      <c r="AI27" s="3564"/>
      <c r="AJ27" s="3564"/>
      <c r="AK27" s="3564"/>
      <c r="AL27" s="3564"/>
      <c r="AM27" s="3564"/>
      <c r="AN27" s="3564"/>
      <c r="AO27" s="3564"/>
      <c r="AP27" s="3564"/>
      <c r="AQ27" s="3564"/>
      <c r="AR27" s="3564"/>
      <c r="AS27" s="3564"/>
      <c r="AT27" s="3564">
        <v>3</v>
      </c>
      <c r="AU27" s="3567"/>
      <c r="AV27" s="3563" t="s">
        <v>526</v>
      </c>
      <c r="AW27" s="3564"/>
      <c r="AX27" s="3564"/>
      <c r="AY27" s="3564"/>
      <c r="AZ27" s="3564"/>
      <c r="BA27" s="3564"/>
      <c r="BB27" s="3564"/>
      <c r="BC27" s="3564"/>
      <c r="BD27" s="3564"/>
      <c r="BE27" s="3564"/>
      <c r="BF27" s="3564"/>
      <c r="BG27" s="3564"/>
      <c r="BH27" s="3564"/>
      <c r="BI27" s="3564">
        <v>2</v>
      </c>
      <c r="BJ27" s="3567"/>
      <c r="BK27" s="3563" t="s">
        <v>525</v>
      </c>
      <c r="BL27" s="3564"/>
      <c r="BM27" s="3564"/>
      <c r="BN27" s="3564"/>
      <c r="BO27" s="3564"/>
      <c r="BP27" s="3564"/>
      <c r="BQ27" s="3564"/>
      <c r="BR27" s="3564"/>
      <c r="BS27" s="3564"/>
      <c r="BT27" s="3564"/>
      <c r="BU27" s="3564"/>
      <c r="BV27" s="3564"/>
      <c r="BW27" s="3564"/>
      <c r="BX27" s="3627" t="s">
        <v>936</v>
      </c>
      <c r="BY27" s="3628"/>
    </row>
    <row r="28" spans="1:77" ht="18" customHeight="1" thickBot="1">
      <c r="A28" s="3577"/>
      <c r="B28" s="3578"/>
      <c r="C28" s="3563" t="s">
        <v>950</v>
      </c>
      <c r="D28" s="3647"/>
      <c r="E28" s="3568" t="s">
        <v>524</v>
      </c>
      <c r="F28" s="3564"/>
      <c r="G28" s="3564"/>
      <c r="H28" s="3564"/>
      <c r="I28" s="3564"/>
      <c r="J28" s="3564"/>
      <c r="K28" s="3564"/>
      <c r="L28" s="3564"/>
      <c r="M28" s="3564"/>
      <c r="N28" s="3564"/>
      <c r="O28" s="3564"/>
      <c r="P28" s="3564"/>
      <c r="Q28" s="3567"/>
      <c r="R28" s="3563" t="s">
        <v>949</v>
      </c>
      <c r="S28" s="3564"/>
      <c r="T28" s="3564"/>
      <c r="U28" s="3564"/>
      <c r="V28" s="3564"/>
      <c r="W28" s="3564"/>
      <c r="X28" s="3564"/>
      <c r="Y28" s="3564"/>
      <c r="Z28" s="3564"/>
      <c r="AA28" s="3564"/>
      <c r="AB28" s="3564"/>
      <c r="AC28" s="3564"/>
      <c r="AD28" s="3564"/>
      <c r="AE28" s="3564">
        <v>6</v>
      </c>
      <c r="AF28" s="3567"/>
      <c r="AG28" s="3563" t="s">
        <v>948</v>
      </c>
      <c r="AH28" s="3564"/>
      <c r="AI28" s="3564"/>
      <c r="AJ28" s="3564"/>
      <c r="AK28" s="3564"/>
      <c r="AL28" s="3564"/>
      <c r="AM28" s="3564"/>
      <c r="AN28" s="3564"/>
      <c r="AO28" s="3564"/>
      <c r="AP28" s="3564"/>
      <c r="AQ28" s="3564"/>
      <c r="AR28" s="3564"/>
      <c r="AS28" s="3564"/>
      <c r="AT28" s="3564">
        <v>4</v>
      </c>
      <c r="AU28" s="3567"/>
      <c r="AV28" s="3563" t="s">
        <v>523</v>
      </c>
      <c r="AW28" s="3564"/>
      <c r="AX28" s="3564"/>
      <c r="AY28" s="3564"/>
      <c r="AZ28" s="3564"/>
      <c r="BA28" s="3564"/>
      <c r="BB28" s="3564"/>
      <c r="BC28" s="3564"/>
      <c r="BD28" s="3564"/>
      <c r="BE28" s="3564"/>
      <c r="BF28" s="3564"/>
      <c r="BG28" s="3564"/>
      <c r="BH28" s="3564"/>
      <c r="BI28" s="3564">
        <v>1</v>
      </c>
      <c r="BJ28" s="3567"/>
      <c r="BK28" s="3563" t="s">
        <v>947</v>
      </c>
      <c r="BL28" s="3564"/>
      <c r="BM28" s="3564"/>
      <c r="BN28" s="3564"/>
      <c r="BO28" s="3564"/>
      <c r="BP28" s="3564"/>
      <c r="BQ28" s="3564"/>
      <c r="BR28" s="3564"/>
      <c r="BS28" s="3564"/>
      <c r="BT28" s="3564"/>
      <c r="BU28" s="3564"/>
      <c r="BV28" s="3564"/>
      <c r="BW28" s="3564"/>
      <c r="BX28" s="3627" t="s">
        <v>936</v>
      </c>
      <c r="BY28" s="3628"/>
    </row>
    <row r="29" spans="1:77" ht="18" customHeight="1" thickBot="1">
      <c r="A29" s="3577"/>
      <c r="B29" s="3578"/>
      <c r="C29" s="3607" t="s">
        <v>522</v>
      </c>
      <c r="D29" s="3608"/>
      <c r="E29" s="3573" t="s">
        <v>946</v>
      </c>
      <c r="F29" s="3598"/>
      <c r="G29" s="3617" t="s">
        <v>521</v>
      </c>
      <c r="H29" s="3573"/>
      <c r="I29" s="3573"/>
      <c r="J29" s="3573"/>
      <c r="K29" s="3573"/>
      <c r="L29" s="3573"/>
      <c r="M29" s="3573"/>
      <c r="N29" s="3573"/>
      <c r="O29" s="3573"/>
      <c r="P29" s="3573"/>
      <c r="Q29" s="3574"/>
      <c r="R29" s="3563" t="s">
        <v>518</v>
      </c>
      <c r="S29" s="3564"/>
      <c r="T29" s="3564"/>
      <c r="U29" s="3564"/>
      <c r="V29" s="3564"/>
      <c r="W29" s="3564"/>
      <c r="X29" s="3564"/>
      <c r="Y29" s="3564"/>
      <c r="Z29" s="3564"/>
      <c r="AA29" s="3564"/>
      <c r="AB29" s="3564"/>
      <c r="AC29" s="3564"/>
      <c r="AD29" s="3564"/>
      <c r="AE29" s="3564">
        <v>7</v>
      </c>
      <c r="AF29" s="3567"/>
      <c r="AG29" s="3563" t="s">
        <v>517</v>
      </c>
      <c r="AH29" s="3564"/>
      <c r="AI29" s="3564"/>
      <c r="AJ29" s="3564"/>
      <c r="AK29" s="3564"/>
      <c r="AL29" s="3564"/>
      <c r="AM29" s="3564"/>
      <c r="AN29" s="3564"/>
      <c r="AO29" s="3564"/>
      <c r="AP29" s="3564"/>
      <c r="AQ29" s="3564"/>
      <c r="AR29" s="3564"/>
      <c r="AS29" s="3564"/>
      <c r="AT29" s="3564">
        <v>4</v>
      </c>
      <c r="AU29" s="3567"/>
      <c r="AV29" s="3563" t="s">
        <v>516</v>
      </c>
      <c r="AW29" s="3564"/>
      <c r="AX29" s="3564"/>
      <c r="AY29" s="3564"/>
      <c r="AZ29" s="3564"/>
      <c r="BA29" s="3564"/>
      <c r="BB29" s="3564"/>
      <c r="BC29" s="3564"/>
      <c r="BD29" s="3564"/>
      <c r="BE29" s="3564"/>
      <c r="BF29" s="3564"/>
      <c r="BG29" s="3564"/>
      <c r="BH29" s="3564"/>
      <c r="BI29" s="3564">
        <v>1</v>
      </c>
      <c r="BJ29" s="3567"/>
      <c r="BK29" s="3563" t="s">
        <v>515</v>
      </c>
      <c r="BL29" s="3564"/>
      <c r="BM29" s="3564"/>
      <c r="BN29" s="3564"/>
      <c r="BO29" s="3564"/>
      <c r="BP29" s="3564"/>
      <c r="BQ29" s="3564"/>
      <c r="BR29" s="3564"/>
      <c r="BS29" s="3564"/>
      <c r="BT29" s="3564"/>
      <c r="BU29" s="3564"/>
      <c r="BV29" s="3564"/>
      <c r="BW29" s="3564"/>
      <c r="BX29" s="3627" t="s">
        <v>936</v>
      </c>
      <c r="BY29" s="3628"/>
    </row>
    <row r="30" spans="1:77" ht="18" customHeight="1" thickBot="1">
      <c r="A30" s="3577"/>
      <c r="B30" s="3578"/>
      <c r="C30" s="3609"/>
      <c r="D30" s="3610"/>
      <c r="E30" s="3565" t="s">
        <v>945</v>
      </c>
      <c r="F30" s="3566"/>
      <c r="G30" s="3569" t="s">
        <v>520</v>
      </c>
      <c r="H30" s="3565"/>
      <c r="I30" s="3565"/>
      <c r="J30" s="3565"/>
      <c r="K30" s="3565"/>
      <c r="L30" s="3565"/>
      <c r="M30" s="3565"/>
      <c r="N30" s="3565"/>
      <c r="O30" s="3565"/>
      <c r="P30" s="3565"/>
      <c r="Q30" s="3570"/>
      <c r="R30" s="3563" t="s">
        <v>518</v>
      </c>
      <c r="S30" s="3564"/>
      <c r="T30" s="3564"/>
      <c r="U30" s="3564"/>
      <c r="V30" s="3564"/>
      <c r="W30" s="3564"/>
      <c r="X30" s="3564"/>
      <c r="Y30" s="3564"/>
      <c r="Z30" s="3564"/>
      <c r="AA30" s="3564"/>
      <c r="AB30" s="3564"/>
      <c r="AC30" s="3564"/>
      <c r="AD30" s="3564"/>
      <c r="AE30" s="3564">
        <v>7</v>
      </c>
      <c r="AF30" s="3567"/>
      <c r="AG30" s="3563" t="s">
        <v>517</v>
      </c>
      <c r="AH30" s="3564"/>
      <c r="AI30" s="3564"/>
      <c r="AJ30" s="3564"/>
      <c r="AK30" s="3564"/>
      <c r="AL30" s="3564"/>
      <c r="AM30" s="3564"/>
      <c r="AN30" s="3564"/>
      <c r="AO30" s="3564"/>
      <c r="AP30" s="3564"/>
      <c r="AQ30" s="3564"/>
      <c r="AR30" s="3564"/>
      <c r="AS30" s="3564"/>
      <c r="AT30" s="3564">
        <v>4</v>
      </c>
      <c r="AU30" s="3567"/>
      <c r="AV30" s="3563" t="s">
        <v>516</v>
      </c>
      <c r="AW30" s="3564"/>
      <c r="AX30" s="3564"/>
      <c r="AY30" s="3564"/>
      <c r="AZ30" s="3564"/>
      <c r="BA30" s="3564"/>
      <c r="BB30" s="3564"/>
      <c r="BC30" s="3564"/>
      <c r="BD30" s="3564"/>
      <c r="BE30" s="3564"/>
      <c r="BF30" s="3564"/>
      <c r="BG30" s="3564"/>
      <c r="BH30" s="3564"/>
      <c r="BI30" s="3564">
        <v>1</v>
      </c>
      <c r="BJ30" s="3567"/>
      <c r="BK30" s="3563" t="s">
        <v>515</v>
      </c>
      <c r="BL30" s="3564"/>
      <c r="BM30" s="3564"/>
      <c r="BN30" s="3564"/>
      <c r="BO30" s="3564"/>
      <c r="BP30" s="3564"/>
      <c r="BQ30" s="3564"/>
      <c r="BR30" s="3564"/>
      <c r="BS30" s="3564"/>
      <c r="BT30" s="3564"/>
      <c r="BU30" s="3564"/>
      <c r="BV30" s="3564"/>
      <c r="BW30" s="3564"/>
      <c r="BX30" s="3627" t="s">
        <v>936</v>
      </c>
      <c r="BY30" s="3628"/>
    </row>
    <row r="31" spans="1:77" ht="18" customHeight="1" thickBot="1">
      <c r="A31" s="3577"/>
      <c r="B31" s="3578"/>
      <c r="C31" s="3648"/>
      <c r="D31" s="3649"/>
      <c r="E31" s="3601" t="s">
        <v>944</v>
      </c>
      <c r="F31" s="3600"/>
      <c r="G31" s="3618" t="s">
        <v>519</v>
      </c>
      <c r="H31" s="3601"/>
      <c r="I31" s="3601"/>
      <c r="J31" s="3601"/>
      <c r="K31" s="3601"/>
      <c r="L31" s="3601"/>
      <c r="M31" s="3601"/>
      <c r="N31" s="3601"/>
      <c r="O31" s="3601"/>
      <c r="P31" s="3601"/>
      <c r="Q31" s="3602"/>
      <c r="R31" s="3604" t="s">
        <v>518</v>
      </c>
      <c r="S31" s="3561"/>
      <c r="T31" s="3561"/>
      <c r="U31" s="3561"/>
      <c r="V31" s="3561"/>
      <c r="W31" s="3561"/>
      <c r="X31" s="3561"/>
      <c r="Y31" s="3561"/>
      <c r="Z31" s="3561"/>
      <c r="AA31" s="3561"/>
      <c r="AB31" s="3561"/>
      <c r="AC31" s="3561"/>
      <c r="AD31" s="3561"/>
      <c r="AE31" s="3561">
        <v>5</v>
      </c>
      <c r="AF31" s="3562"/>
      <c r="AG31" s="3604" t="s">
        <v>517</v>
      </c>
      <c r="AH31" s="3561"/>
      <c r="AI31" s="3561"/>
      <c r="AJ31" s="3561"/>
      <c r="AK31" s="3561"/>
      <c r="AL31" s="3561"/>
      <c r="AM31" s="3561"/>
      <c r="AN31" s="3561"/>
      <c r="AO31" s="3561"/>
      <c r="AP31" s="3561"/>
      <c r="AQ31" s="3561"/>
      <c r="AR31" s="3561"/>
      <c r="AS31" s="3561"/>
      <c r="AT31" s="3561">
        <v>3</v>
      </c>
      <c r="AU31" s="3562"/>
      <c r="AV31" s="3604" t="s">
        <v>516</v>
      </c>
      <c r="AW31" s="3561"/>
      <c r="AX31" s="3561"/>
      <c r="AY31" s="3561"/>
      <c r="AZ31" s="3561"/>
      <c r="BA31" s="3561"/>
      <c r="BB31" s="3561"/>
      <c r="BC31" s="3561"/>
      <c r="BD31" s="3561"/>
      <c r="BE31" s="3561"/>
      <c r="BF31" s="3561"/>
      <c r="BG31" s="3561"/>
      <c r="BH31" s="3561"/>
      <c r="BI31" s="3561">
        <v>1</v>
      </c>
      <c r="BJ31" s="3562"/>
      <c r="BK31" s="3604" t="s">
        <v>515</v>
      </c>
      <c r="BL31" s="3561"/>
      <c r="BM31" s="3561"/>
      <c r="BN31" s="3561"/>
      <c r="BO31" s="3561"/>
      <c r="BP31" s="3561"/>
      <c r="BQ31" s="3561"/>
      <c r="BR31" s="3561"/>
      <c r="BS31" s="3561"/>
      <c r="BT31" s="3561"/>
      <c r="BU31" s="3561"/>
      <c r="BV31" s="3561"/>
      <c r="BW31" s="3561"/>
      <c r="BX31" s="3643" t="s">
        <v>936</v>
      </c>
      <c r="BY31" s="3644"/>
    </row>
    <row r="32" spans="1:77" ht="13.5" customHeight="1">
      <c r="A32" s="3577"/>
      <c r="B32" s="3578"/>
      <c r="C32" s="3575" t="s">
        <v>514</v>
      </c>
      <c r="D32" s="3651"/>
      <c r="E32" s="3650" t="s">
        <v>513</v>
      </c>
      <c r="F32" s="3651"/>
      <c r="G32" s="3605" t="s">
        <v>943</v>
      </c>
      <c r="H32" s="3631"/>
      <c r="I32" s="3631"/>
      <c r="J32" s="3585" t="s">
        <v>510</v>
      </c>
      <c r="K32" s="3585"/>
      <c r="L32" s="3585"/>
      <c r="M32" s="3585"/>
      <c r="N32" s="3585"/>
      <c r="O32" s="3585"/>
      <c r="P32" s="3585"/>
      <c r="Q32" s="3586"/>
      <c r="R32" s="368"/>
      <c r="S32" s="367"/>
      <c r="T32" s="367"/>
      <c r="U32" s="366"/>
      <c r="V32" s="366"/>
      <c r="W32" s="3645" t="s">
        <v>512</v>
      </c>
      <c r="X32" s="3645"/>
      <c r="Y32" s="3645"/>
      <c r="Z32" s="3645"/>
      <c r="AA32" s="3645"/>
      <c r="AB32" s="3645"/>
      <c r="AC32" s="3645"/>
      <c r="AD32" s="3646"/>
      <c r="AE32" s="3605">
        <v>20</v>
      </c>
      <c r="AF32" s="3652"/>
      <c r="AG32" s="368"/>
      <c r="AH32" s="367"/>
      <c r="AI32" s="367"/>
      <c r="AJ32" s="366"/>
      <c r="AK32" s="366"/>
      <c r="AL32" s="3645" t="s">
        <v>507</v>
      </c>
      <c r="AM32" s="3645"/>
      <c r="AN32" s="3645"/>
      <c r="AO32" s="3645"/>
      <c r="AP32" s="3645"/>
      <c r="AQ32" s="3645"/>
      <c r="AR32" s="3645"/>
      <c r="AS32" s="3646"/>
      <c r="AT32" s="3605">
        <v>15</v>
      </c>
      <c r="AU32" s="3652"/>
      <c r="AV32" s="368"/>
      <c r="AW32" s="367"/>
      <c r="AX32" s="367"/>
      <c r="AY32" s="366"/>
      <c r="AZ32" s="366"/>
      <c r="BA32" s="3645" t="s">
        <v>506</v>
      </c>
      <c r="BB32" s="3645"/>
      <c r="BC32" s="3645"/>
      <c r="BD32" s="3645"/>
      <c r="BE32" s="3645"/>
      <c r="BF32" s="3645"/>
      <c r="BG32" s="3645"/>
      <c r="BH32" s="3646"/>
      <c r="BI32" s="3605">
        <v>10</v>
      </c>
      <c r="BJ32" s="3652"/>
      <c r="BK32" s="368"/>
      <c r="BL32" s="367"/>
      <c r="BM32" s="367"/>
      <c r="BN32" s="366"/>
      <c r="BO32" s="366"/>
      <c r="BP32" s="3645" t="s">
        <v>505</v>
      </c>
      <c r="BQ32" s="3645"/>
      <c r="BR32" s="3645"/>
      <c r="BS32" s="3645"/>
      <c r="BT32" s="3645"/>
      <c r="BU32" s="3645"/>
      <c r="BV32" s="3645"/>
      <c r="BW32" s="3646"/>
      <c r="BX32" s="3662" t="s">
        <v>936</v>
      </c>
      <c r="BY32" s="3663"/>
    </row>
    <row r="33" spans="1:77" ht="9.75" customHeight="1">
      <c r="A33" s="3577"/>
      <c r="B33" s="3578"/>
      <c r="C33" s="3577"/>
      <c r="D33" s="3582"/>
      <c r="E33" s="3581"/>
      <c r="F33" s="3582"/>
      <c r="G33" s="3653"/>
      <c r="H33" s="3615"/>
      <c r="I33" s="3615"/>
      <c r="J33" s="3587"/>
      <c r="K33" s="3587"/>
      <c r="L33" s="3587"/>
      <c r="M33" s="3587"/>
      <c r="N33" s="3587"/>
      <c r="O33" s="3587"/>
      <c r="P33" s="3587"/>
      <c r="Q33" s="3588"/>
      <c r="R33" s="372"/>
      <c r="S33" s="348"/>
      <c r="T33" s="348"/>
      <c r="U33" s="349"/>
      <c r="V33" s="349"/>
      <c r="W33" s="383"/>
      <c r="X33" s="348"/>
      <c r="Y33" s="348"/>
      <c r="Z33" s="348"/>
      <c r="AA33" s="348"/>
      <c r="AB33" s="348"/>
      <c r="AC33" s="383"/>
      <c r="AD33" s="375"/>
      <c r="AE33" s="3653"/>
      <c r="AF33" s="3616"/>
      <c r="AG33" s="372"/>
      <c r="AH33" s="348"/>
      <c r="AI33" s="348"/>
      <c r="AJ33" s="349"/>
      <c r="AK33" s="349"/>
      <c r="AL33" s="383"/>
      <c r="AM33" s="348"/>
      <c r="AN33" s="348"/>
      <c r="AO33" s="348"/>
      <c r="AP33" s="348"/>
      <c r="AQ33" s="348"/>
      <c r="AR33" s="383"/>
      <c r="AS33" s="375"/>
      <c r="AT33" s="3653"/>
      <c r="AU33" s="3616"/>
      <c r="AV33" s="372"/>
      <c r="AW33" s="348"/>
      <c r="AX33" s="348"/>
      <c r="AY33" s="349"/>
      <c r="AZ33" s="349"/>
      <c r="BA33" s="383"/>
      <c r="BB33" s="348"/>
      <c r="BC33" s="348"/>
      <c r="BD33" s="348"/>
      <c r="BE33" s="348"/>
      <c r="BF33" s="348"/>
      <c r="BG33" s="383"/>
      <c r="BH33" s="375"/>
      <c r="BI33" s="3653"/>
      <c r="BJ33" s="3616"/>
      <c r="BK33" s="372"/>
      <c r="BL33" s="348"/>
      <c r="BM33" s="348"/>
      <c r="BN33" s="349"/>
      <c r="BO33" s="349"/>
      <c r="BP33" s="383"/>
      <c r="BQ33" s="348"/>
      <c r="BR33" s="348"/>
      <c r="BS33" s="348"/>
      <c r="BT33" s="348"/>
      <c r="BU33" s="348"/>
      <c r="BV33" s="383"/>
      <c r="BW33" s="375"/>
      <c r="BX33" s="3658"/>
      <c r="BY33" s="3659"/>
    </row>
    <row r="34" spans="1:77" ht="9.75" customHeight="1">
      <c r="A34" s="3577"/>
      <c r="B34" s="3578"/>
      <c r="C34" s="3577"/>
      <c r="D34" s="3582"/>
      <c r="E34" s="3581"/>
      <c r="F34" s="3582"/>
      <c r="G34" s="3653"/>
      <c r="H34" s="3615"/>
      <c r="I34" s="3615"/>
      <c r="J34" s="3587"/>
      <c r="K34" s="3587"/>
      <c r="L34" s="3587"/>
      <c r="M34" s="3587"/>
      <c r="N34" s="3587"/>
      <c r="O34" s="3587"/>
      <c r="P34" s="3587"/>
      <c r="Q34" s="3588"/>
      <c r="R34" s="372"/>
      <c r="S34" s="348"/>
      <c r="T34" s="348"/>
      <c r="U34" s="349"/>
      <c r="V34" s="349"/>
      <c r="W34" s="3670" t="s">
        <v>942</v>
      </c>
      <c r="X34" s="348"/>
      <c r="Y34" s="348"/>
      <c r="Z34" s="348"/>
      <c r="AA34" s="348"/>
      <c r="AB34" s="348"/>
      <c r="AC34" s="383"/>
      <c r="AD34" s="3666" t="s">
        <v>941</v>
      </c>
      <c r="AE34" s="3653"/>
      <c r="AF34" s="3616"/>
      <c r="AG34" s="372"/>
      <c r="AH34" s="348"/>
      <c r="AI34" s="348"/>
      <c r="AJ34" s="349"/>
      <c r="AK34" s="349"/>
      <c r="AL34" s="3670" t="s">
        <v>942</v>
      </c>
      <c r="AM34" s="348"/>
      <c r="AN34" s="348"/>
      <c r="AO34" s="348"/>
      <c r="AP34" s="348"/>
      <c r="AQ34" s="348"/>
      <c r="AR34" s="383"/>
      <c r="AS34" s="3666" t="s">
        <v>941</v>
      </c>
      <c r="AT34" s="3653"/>
      <c r="AU34" s="3616"/>
      <c r="AV34" s="372"/>
      <c r="AW34" s="348"/>
      <c r="AX34" s="348"/>
      <c r="AY34" s="349"/>
      <c r="AZ34" s="349"/>
      <c r="BA34" s="3670" t="s">
        <v>942</v>
      </c>
      <c r="BB34" s="348"/>
      <c r="BC34" s="348"/>
      <c r="BD34" s="348"/>
      <c r="BE34" s="348"/>
      <c r="BF34" s="348"/>
      <c r="BG34" s="383"/>
      <c r="BH34" s="3666" t="s">
        <v>941</v>
      </c>
      <c r="BI34" s="3653"/>
      <c r="BJ34" s="3616"/>
      <c r="BK34" s="372"/>
      <c r="BL34" s="348"/>
      <c r="BM34" s="348"/>
      <c r="BN34" s="349"/>
      <c r="BO34" s="349"/>
      <c r="BP34" s="3670" t="s">
        <v>942</v>
      </c>
      <c r="BQ34" s="348"/>
      <c r="BR34" s="348"/>
      <c r="BS34" s="348"/>
      <c r="BT34" s="348"/>
      <c r="BU34" s="348"/>
      <c r="BV34" s="383"/>
      <c r="BW34" s="3666" t="s">
        <v>941</v>
      </c>
      <c r="BX34" s="3658"/>
      <c r="BY34" s="3659"/>
    </row>
    <row r="35" spans="1:77" ht="9.75" customHeight="1">
      <c r="A35" s="3577"/>
      <c r="B35" s="3578"/>
      <c r="C35" s="3577"/>
      <c r="D35" s="3582"/>
      <c r="E35" s="3581"/>
      <c r="F35" s="3582"/>
      <c r="G35" s="3653"/>
      <c r="H35" s="3615"/>
      <c r="I35" s="3615"/>
      <c r="J35" s="3587"/>
      <c r="K35" s="3587"/>
      <c r="L35" s="3587"/>
      <c r="M35" s="3587"/>
      <c r="N35" s="3587"/>
      <c r="O35" s="3587"/>
      <c r="P35" s="3587"/>
      <c r="Q35" s="3588"/>
      <c r="R35" s="372"/>
      <c r="S35" s="348"/>
      <c r="T35" s="348"/>
      <c r="U35" s="349"/>
      <c r="V35" s="349"/>
      <c r="W35" s="3670"/>
      <c r="X35" s="348"/>
      <c r="Y35" s="348"/>
      <c r="Z35" s="348"/>
      <c r="AA35" s="348"/>
      <c r="AB35" s="348"/>
      <c r="AC35" s="383"/>
      <c r="AD35" s="3666"/>
      <c r="AE35" s="3653"/>
      <c r="AF35" s="3616"/>
      <c r="AG35" s="372"/>
      <c r="AH35" s="348"/>
      <c r="AI35" s="348"/>
      <c r="AJ35" s="349"/>
      <c r="AK35" s="349"/>
      <c r="AL35" s="3670"/>
      <c r="AM35" s="348"/>
      <c r="AN35" s="348"/>
      <c r="AO35" s="348"/>
      <c r="AP35" s="348"/>
      <c r="AQ35" s="348"/>
      <c r="AR35" s="383"/>
      <c r="AS35" s="3666"/>
      <c r="AT35" s="3653"/>
      <c r="AU35" s="3616"/>
      <c r="AV35" s="372"/>
      <c r="AW35" s="348"/>
      <c r="AX35" s="348"/>
      <c r="AY35" s="349"/>
      <c r="AZ35" s="349"/>
      <c r="BA35" s="3670"/>
      <c r="BB35" s="348"/>
      <c r="BC35" s="348"/>
      <c r="BD35" s="348"/>
      <c r="BE35" s="348"/>
      <c r="BF35" s="348"/>
      <c r="BG35" s="383"/>
      <c r="BH35" s="3666"/>
      <c r="BI35" s="3653"/>
      <c r="BJ35" s="3616"/>
      <c r="BK35" s="372"/>
      <c r="BL35" s="348"/>
      <c r="BM35" s="348"/>
      <c r="BN35" s="349"/>
      <c r="BO35" s="349"/>
      <c r="BP35" s="3670"/>
      <c r="BQ35" s="348"/>
      <c r="BR35" s="348"/>
      <c r="BS35" s="348"/>
      <c r="BT35" s="348"/>
      <c r="BU35" s="348"/>
      <c r="BV35" s="383"/>
      <c r="BW35" s="3666"/>
      <c r="BX35" s="3658"/>
      <c r="BY35" s="3659"/>
    </row>
    <row r="36" spans="1:77" ht="9.75" customHeight="1">
      <c r="A36" s="3577"/>
      <c r="B36" s="3578"/>
      <c r="C36" s="3577"/>
      <c r="D36" s="3582"/>
      <c r="E36" s="3581"/>
      <c r="F36" s="3582"/>
      <c r="G36" s="3654"/>
      <c r="H36" s="3572"/>
      <c r="I36" s="3572"/>
      <c r="J36" s="3589"/>
      <c r="K36" s="3589"/>
      <c r="L36" s="3589"/>
      <c r="M36" s="3589"/>
      <c r="N36" s="3589"/>
      <c r="O36" s="3589"/>
      <c r="P36" s="3589"/>
      <c r="Q36" s="3590"/>
      <c r="R36" s="372"/>
      <c r="S36" s="348"/>
      <c r="T36" s="348"/>
      <c r="U36" s="349"/>
      <c r="V36" s="349"/>
      <c r="W36" s="383"/>
      <c r="X36" s="348"/>
      <c r="Y36" s="348"/>
      <c r="Z36" s="348"/>
      <c r="AA36" s="348"/>
      <c r="AB36" s="348"/>
      <c r="AC36" s="383"/>
      <c r="AD36" s="375"/>
      <c r="AE36" s="3654"/>
      <c r="AF36" s="3655"/>
      <c r="AG36" s="372"/>
      <c r="AH36" s="348"/>
      <c r="AI36" s="348"/>
      <c r="AJ36" s="349"/>
      <c r="AK36" s="349"/>
      <c r="AL36" s="383"/>
      <c r="AM36" s="348"/>
      <c r="AN36" s="348"/>
      <c r="AO36" s="348"/>
      <c r="AP36" s="348"/>
      <c r="AQ36" s="348"/>
      <c r="AR36" s="383"/>
      <c r="AS36" s="375"/>
      <c r="AT36" s="3654"/>
      <c r="AU36" s="3655"/>
      <c r="AV36" s="372"/>
      <c r="AW36" s="348"/>
      <c r="AX36" s="348"/>
      <c r="AY36" s="349"/>
      <c r="AZ36" s="349"/>
      <c r="BA36" s="383"/>
      <c r="BB36" s="348"/>
      <c r="BC36" s="348"/>
      <c r="BD36" s="348"/>
      <c r="BE36" s="348"/>
      <c r="BF36" s="348"/>
      <c r="BG36" s="383"/>
      <c r="BH36" s="375"/>
      <c r="BI36" s="3654"/>
      <c r="BJ36" s="3655"/>
      <c r="BK36" s="372"/>
      <c r="BL36" s="348"/>
      <c r="BM36" s="348"/>
      <c r="BN36" s="349"/>
      <c r="BO36" s="349"/>
      <c r="BP36" s="383"/>
      <c r="BQ36" s="348"/>
      <c r="BR36" s="348"/>
      <c r="BS36" s="348"/>
      <c r="BT36" s="348"/>
      <c r="BU36" s="348"/>
      <c r="BV36" s="383"/>
      <c r="BW36" s="375"/>
      <c r="BX36" s="3664"/>
      <c r="BY36" s="3665"/>
    </row>
    <row r="37" spans="1:77" ht="4.5" customHeight="1">
      <c r="A37" s="3577"/>
      <c r="B37" s="3578"/>
      <c r="C37" s="3577"/>
      <c r="D37" s="3582"/>
      <c r="E37" s="3581"/>
      <c r="F37" s="3582"/>
      <c r="G37" s="3667" t="s">
        <v>940</v>
      </c>
      <c r="H37" s="3613"/>
      <c r="I37" s="3613"/>
      <c r="J37" s="3591" t="s">
        <v>509</v>
      </c>
      <c r="K37" s="3591"/>
      <c r="L37" s="3591"/>
      <c r="M37" s="3591"/>
      <c r="N37" s="3591"/>
      <c r="O37" s="3591"/>
      <c r="P37" s="3591"/>
      <c r="Q37" s="3592"/>
      <c r="R37" s="372"/>
      <c r="S37" s="348"/>
      <c r="T37" s="348"/>
      <c r="U37" s="349"/>
      <c r="V37" s="349"/>
      <c r="W37" s="348"/>
      <c r="X37" s="348"/>
      <c r="Y37" s="348"/>
      <c r="Z37" s="348"/>
      <c r="AA37" s="348"/>
      <c r="AB37" s="348"/>
      <c r="AC37" s="348"/>
      <c r="AD37" s="375"/>
      <c r="AE37" s="3667">
        <v>15</v>
      </c>
      <c r="AF37" s="3614"/>
      <c r="AG37" s="372"/>
      <c r="AH37" s="348"/>
      <c r="AI37" s="348"/>
      <c r="AJ37" s="349"/>
      <c r="AK37" s="349"/>
      <c r="AL37" s="348"/>
      <c r="AM37" s="348"/>
      <c r="AN37" s="348"/>
      <c r="AO37" s="348"/>
      <c r="AP37" s="348"/>
      <c r="AQ37" s="348"/>
      <c r="AR37" s="348"/>
      <c r="AS37" s="375"/>
      <c r="AT37" s="3667">
        <v>10</v>
      </c>
      <c r="AU37" s="3614"/>
      <c r="AV37" s="372"/>
      <c r="AW37" s="348"/>
      <c r="AX37" s="348"/>
      <c r="AY37" s="349"/>
      <c r="AZ37" s="349"/>
      <c r="BA37" s="348"/>
      <c r="BB37" s="348"/>
      <c r="BC37" s="348"/>
      <c r="BD37" s="348"/>
      <c r="BE37" s="348"/>
      <c r="BF37" s="348"/>
      <c r="BG37" s="348"/>
      <c r="BH37" s="375"/>
      <c r="BI37" s="3667">
        <v>5</v>
      </c>
      <c r="BJ37" s="3614"/>
      <c r="BK37" s="372"/>
      <c r="BL37" s="348"/>
      <c r="BM37" s="348"/>
      <c r="BN37" s="349"/>
      <c r="BO37" s="349"/>
      <c r="BP37" s="348"/>
      <c r="BQ37" s="348"/>
      <c r="BR37" s="348"/>
      <c r="BS37" s="348"/>
      <c r="BT37" s="348"/>
      <c r="BU37" s="348"/>
      <c r="BV37" s="348"/>
      <c r="BW37" s="375"/>
      <c r="BX37" s="3656" t="s">
        <v>936</v>
      </c>
      <c r="BY37" s="3657"/>
    </row>
    <row r="38" spans="1:77" ht="15" customHeight="1">
      <c r="A38" s="3577"/>
      <c r="B38" s="3578"/>
      <c r="C38" s="3577"/>
      <c r="D38" s="3582"/>
      <c r="E38" s="3581"/>
      <c r="F38" s="3582"/>
      <c r="G38" s="3653"/>
      <c r="H38" s="3615"/>
      <c r="I38" s="3615"/>
      <c r="J38" s="3587"/>
      <c r="K38" s="3587"/>
      <c r="L38" s="3587"/>
      <c r="M38" s="3587"/>
      <c r="N38" s="3587"/>
      <c r="O38" s="3587"/>
      <c r="P38" s="3587"/>
      <c r="Q38" s="3588"/>
      <c r="R38" s="372"/>
      <c r="S38" s="348"/>
      <c r="T38" s="348"/>
      <c r="U38" s="349"/>
      <c r="V38" s="349"/>
      <c r="W38" s="383"/>
      <c r="X38" s="348"/>
      <c r="Y38" s="348"/>
      <c r="Z38" s="348"/>
      <c r="AA38" s="348"/>
      <c r="AB38" s="348"/>
      <c r="AC38" s="348"/>
      <c r="AD38" s="375"/>
      <c r="AE38" s="3653"/>
      <c r="AF38" s="3616"/>
      <c r="AG38" s="372"/>
      <c r="AH38" s="348"/>
      <c r="AI38" s="348"/>
      <c r="AJ38" s="349"/>
      <c r="AK38" s="349"/>
      <c r="AL38" s="383"/>
      <c r="AM38" s="348"/>
      <c r="AN38" s="348"/>
      <c r="AO38" s="348"/>
      <c r="AP38" s="348"/>
      <c r="AQ38" s="348"/>
      <c r="AR38" s="348"/>
      <c r="AS38" s="375"/>
      <c r="AT38" s="3653"/>
      <c r="AU38" s="3616"/>
      <c r="AV38" s="372"/>
      <c r="AW38" s="348"/>
      <c r="AX38" s="348"/>
      <c r="AY38" s="349"/>
      <c r="AZ38" s="349"/>
      <c r="BA38" s="383"/>
      <c r="BB38" s="348"/>
      <c r="BC38" s="348"/>
      <c r="BD38" s="348"/>
      <c r="BE38" s="348"/>
      <c r="BF38" s="348"/>
      <c r="BG38" s="348"/>
      <c r="BH38" s="375"/>
      <c r="BI38" s="3653"/>
      <c r="BJ38" s="3616"/>
      <c r="BK38" s="372"/>
      <c r="BL38" s="348"/>
      <c r="BM38" s="348"/>
      <c r="BN38" s="349"/>
      <c r="BO38" s="349"/>
      <c r="BP38" s="383"/>
      <c r="BQ38" s="348"/>
      <c r="BR38" s="348"/>
      <c r="BS38" s="348"/>
      <c r="BT38" s="348"/>
      <c r="BU38" s="348"/>
      <c r="BV38" s="348"/>
      <c r="BW38" s="375"/>
      <c r="BX38" s="3658"/>
      <c r="BY38" s="3659"/>
    </row>
    <row r="39" spans="1:77" ht="15" customHeight="1">
      <c r="A39" s="3577"/>
      <c r="B39" s="3578"/>
      <c r="C39" s="3577"/>
      <c r="D39" s="3582"/>
      <c r="E39" s="3581"/>
      <c r="F39" s="3582"/>
      <c r="G39" s="3653"/>
      <c r="H39" s="3615"/>
      <c r="I39" s="3615"/>
      <c r="J39" s="3587"/>
      <c r="K39" s="3587"/>
      <c r="L39" s="3587"/>
      <c r="M39" s="3587"/>
      <c r="N39" s="3587"/>
      <c r="O39" s="3587"/>
      <c r="P39" s="3587"/>
      <c r="Q39" s="3588"/>
      <c r="R39" s="372"/>
      <c r="S39" s="3674" t="s">
        <v>934</v>
      </c>
      <c r="T39" s="3674"/>
      <c r="U39" s="3674"/>
      <c r="V39" s="3674"/>
      <c r="W39" s="383"/>
      <c r="X39" s="348"/>
      <c r="Y39" s="348"/>
      <c r="Z39" s="348"/>
      <c r="AA39" s="348"/>
      <c r="AB39" s="348"/>
      <c r="AC39" s="348"/>
      <c r="AD39" s="375"/>
      <c r="AE39" s="3653"/>
      <c r="AF39" s="3616"/>
      <c r="AG39" s="372"/>
      <c r="AH39" s="3674" t="s">
        <v>934</v>
      </c>
      <c r="AI39" s="3674"/>
      <c r="AJ39" s="3674"/>
      <c r="AK39" s="3674"/>
      <c r="AL39" s="383"/>
      <c r="AM39" s="348"/>
      <c r="AN39" s="348"/>
      <c r="AO39" s="348"/>
      <c r="AP39" s="348"/>
      <c r="AQ39" s="348"/>
      <c r="AR39" s="348"/>
      <c r="AS39" s="375"/>
      <c r="AT39" s="3653"/>
      <c r="AU39" s="3616"/>
      <c r="AV39" s="372"/>
      <c r="AW39" s="3674" t="s">
        <v>934</v>
      </c>
      <c r="AX39" s="3674"/>
      <c r="AY39" s="3674"/>
      <c r="AZ39" s="3674"/>
      <c r="BA39" s="383"/>
      <c r="BB39" s="348"/>
      <c r="BC39" s="348"/>
      <c r="BD39" s="348"/>
      <c r="BE39" s="348"/>
      <c r="BF39" s="348"/>
      <c r="BG39" s="348"/>
      <c r="BH39" s="375"/>
      <c r="BI39" s="3653"/>
      <c r="BJ39" s="3616"/>
      <c r="BK39" s="372"/>
      <c r="BL39" s="3674" t="s">
        <v>934</v>
      </c>
      <c r="BM39" s="3674"/>
      <c r="BN39" s="3674"/>
      <c r="BO39" s="3674"/>
      <c r="BP39" s="383"/>
      <c r="BQ39" s="348"/>
      <c r="BR39" s="348"/>
      <c r="BS39" s="348"/>
      <c r="BT39" s="348"/>
      <c r="BU39" s="348"/>
      <c r="BV39" s="348"/>
      <c r="BW39" s="375"/>
      <c r="BX39" s="3658"/>
      <c r="BY39" s="3659"/>
    </row>
    <row r="40" spans="1:77" ht="15" customHeight="1">
      <c r="A40" s="3577"/>
      <c r="B40" s="3578"/>
      <c r="C40" s="3577"/>
      <c r="D40" s="3582"/>
      <c r="E40" s="3581"/>
      <c r="F40" s="3582"/>
      <c r="G40" s="3653"/>
      <c r="H40" s="3615"/>
      <c r="I40" s="3615"/>
      <c r="J40" s="3587"/>
      <c r="K40" s="3587"/>
      <c r="L40" s="3587"/>
      <c r="M40" s="3587"/>
      <c r="N40" s="3587"/>
      <c r="O40" s="3587"/>
      <c r="P40" s="3587"/>
      <c r="Q40" s="3588"/>
      <c r="R40" s="372"/>
      <c r="S40" s="348"/>
      <c r="T40" s="348"/>
      <c r="U40" s="349"/>
      <c r="V40" s="349"/>
      <c r="W40" s="383"/>
      <c r="X40" s="348"/>
      <c r="Y40" s="348"/>
      <c r="Z40" s="348"/>
      <c r="AA40" s="348"/>
      <c r="AB40" s="348"/>
      <c r="AC40" s="348"/>
      <c r="AD40" s="375"/>
      <c r="AE40" s="3653"/>
      <c r="AF40" s="3616"/>
      <c r="AG40" s="372"/>
      <c r="AH40" s="348"/>
      <c r="AI40" s="348"/>
      <c r="AJ40" s="349"/>
      <c r="AK40" s="349"/>
      <c r="AL40" s="383"/>
      <c r="AM40" s="348"/>
      <c r="AN40" s="348"/>
      <c r="AO40" s="348"/>
      <c r="AP40" s="348"/>
      <c r="AQ40" s="348"/>
      <c r="AR40" s="348"/>
      <c r="AS40" s="375"/>
      <c r="AT40" s="3653"/>
      <c r="AU40" s="3616"/>
      <c r="AV40" s="372"/>
      <c r="AW40" s="348"/>
      <c r="AX40" s="348"/>
      <c r="AY40" s="349"/>
      <c r="AZ40" s="349"/>
      <c r="BA40" s="383"/>
      <c r="BB40" s="348"/>
      <c r="BC40" s="348"/>
      <c r="BD40" s="348"/>
      <c r="BE40" s="348"/>
      <c r="BF40" s="348"/>
      <c r="BG40" s="348"/>
      <c r="BH40" s="375"/>
      <c r="BI40" s="3653"/>
      <c r="BJ40" s="3616"/>
      <c r="BK40" s="372"/>
      <c r="BL40" s="348"/>
      <c r="BM40" s="348"/>
      <c r="BN40" s="349"/>
      <c r="BO40" s="349"/>
      <c r="BP40" s="383"/>
      <c r="BQ40" s="348"/>
      <c r="BR40" s="348"/>
      <c r="BS40" s="348"/>
      <c r="BT40" s="348"/>
      <c r="BU40" s="348"/>
      <c r="BV40" s="348"/>
      <c r="BW40" s="375"/>
      <c r="BX40" s="3658"/>
      <c r="BY40" s="3659"/>
    </row>
    <row r="41" spans="1:77" ht="4.5" customHeight="1" thickBot="1">
      <c r="A41" s="3577"/>
      <c r="B41" s="3578"/>
      <c r="C41" s="3577"/>
      <c r="D41" s="3582"/>
      <c r="E41" s="3583"/>
      <c r="F41" s="3584"/>
      <c r="G41" s="3668"/>
      <c r="H41" s="3673"/>
      <c r="I41" s="3673"/>
      <c r="J41" s="3593"/>
      <c r="K41" s="3593"/>
      <c r="L41" s="3593"/>
      <c r="M41" s="3593"/>
      <c r="N41" s="3593"/>
      <c r="O41" s="3593"/>
      <c r="P41" s="3593"/>
      <c r="Q41" s="3594"/>
      <c r="R41" s="365"/>
      <c r="S41" s="346"/>
      <c r="T41" s="346"/>
      <c r="U41" s="364"/>
      <c r="V41" s="364"/>
      <c r="W41" s="364"/>
      <c r="X41" s="364"/>
      <c r="Y41" s="346"/>
      <c r="Z41" s="346"/>
      <c r="AA41" s="346"/>
      <c r="AB41" s="346"/>
      <c r="AC41" s="346"/>
      <c r="AD41" s="382"/>
      <c r="AE41" s="3668"/>
      <c r="AF41" s="3669"/>
      <c r="AG41" s="365"/>
      <c r="AH41" s="346"/>
      <c r="AI41" s="346"/>
      <c r="AJ41" s="364"/>
      <c r="AK41" s="364"/>
      <c r="AL41" s="364"/>
      <c r="AM41" s="364"/>
      <c r="AN41" s="346"/>
      <c r="AO41" s="346"/>
      <c r="AP41" s="346"/>
      <c r="AQ41" s="346"/>
      <c r="AR41" s="346"/>
      <c r="AS41" s="382"/>
      <c r="AT41" s="3668"/>
      <c r="AU41" s="3669"/>
      <c r="AV41" s="365"/>
      <c r="AW41" s="346"/>
      <c r="AX41" s="346"/>
      <c r="AY41" s="364"/>
      <c r="AZ41" s="364"/>
      <c r="BA41" s="364"/>
      <c r="BB41" s="364"/>
      <c r="BC41" s="346"/>
      <c r="BD41" s="346"/>
      <c r="BE41" s="346"/>
      <c r="BF41" s="346"/>
      <c r="BG41" s="346"/>
      <c r="BH41" s="382"/>
      <c r="BI41" s="3668"/>
      <c r="BJ41" s="3669"/>
      <c r="BK41" s="365"/>
      <c r="BL41" s="346"/>
      <c r="BM41" s="346"/>
      <c r="BN41" s="364"/>
      <c r="BO41" s="364"/>
      <c r="BP41" s="364"/>
      <c r="BQ41" s="364"/>
      <c r="BR41" s="346"/>
      <c r="BS41" s="346"/>
      <c r="BT41" s="346"/>
      <c r="BU41" s="346"/>
      <c r="BV41" s="346"/>
      <c r="BW41" s="382"/>
      <c r="BX41" s="3660"/>
      <c r="BY41" s="3661"/>
    </row>
    <row r="42" spans="1:77" ht="13.5" customHeight="1" thickBot="1">
      <c r="A42" s="3577"/>
      <c r="B42" s="3578"/>
      <c r="C42" s="3577"/>
      <c r="D42" s="3582"/>
      <c r="E42" s="3581" t="s">
        <v>511</v>
      </c>
      <c r="F42" s="3582"/>
      <c r="G42" s="3653" t="s">
        <v>939</v>
      </c>
      <c r="H42" s="3615"/>
      <c r="I42" s="3615"/>
      <c r="J42" s="3587" t="s">
        <v>510</v>
      </c>
      <c r="K42" s="3587"/>
      <c r="L42" s="3587"/>
      <c r="M42" s="3587"/>
      <c r="N42" s="3587"/>
      <c r="O42" s="3587"/>
      <c r="P42" s="3587"/>
      <c r="Q42" s="3588"/>
      <c r="R42" s="368"/>
      <c r="S42" s="381"/>
      <c r="T42" s="381"/>
      <c r="U42" s="380"/>
      <c r="V42" s="380"/>
      <c r="W42" s="380"/>
      <c r="X42" s="380"/>
      <c r="Y42" s="367"/>
      <c r="Z42" s="3676" t="s">
        <v>938</v>
      </c>
      <c r="AA42" s="3676"/>
      <c r="AB42" s="3676"/>
      <c r="AC42" s="3676"/>
      <c r="AD42" s="379"/>
      <c r="AE42" s="3605">
        <v>20</v>
      </c>
      <c r="AF42" s="3652"/>
      <c r="AG42" s="368"/>
      <c r="AH42" s="381"/>
      <c r="AI42" s="381"/>
      <c r="AJ42" s="380"/>
      <c r="AK42" s="380"/>
      <c r="AL42" s="380"/>
      <c r="AM42" s="380"/>
      <c r="AN42" s="367"/>
      <c r="AO42" s="3676" t="s">
        <v>938</v>
      </c>
      <c r="AP42" s="3676"/>
      <c r="AQ42" s="3676"/>
      <c r="AR42" s="3676"/>
      <c r="AS42" s="379"/>
      <c r="AT42" s="3605">
        <v>15</v>
      </c>
      <c r="AU42" s="3652"/>
      <c r="AV42" s="368"/>
      <c r="AW42" s="381"/>
      <c r="AX42" s="381"/>
      <c r="AY42" s="380"/>
      <c r="AZ42" s="380"/>
      <c r="BA42" s="380"/>
      <c r="BB42" s="380"/>
      <c r="BC42" s="367"/>
      <c r="BD42" s="3676" t="s">
        <v>938</v>
      </c>
      <c r="BE42" s="3676"/>
      <c r="BF42" s="3676"/>
      <c r="BG42" s="3676"/>
      <c r="BH42" s="379"/>
      <c r="BI42" s="3605">
        <v>10</v>
      </c>
      <c r="BJ42" s="3652"/>
      <c r="BK42" s="368"/>
      <c r="BL42" s="381"/>
      <c r="BM42" s="381"/>
      <c r="BN42" s="380"/>
      <c r="BO42" s="380"/>
      <c r="BP42" s="380"/>
      <c r="BQ42" s="380"/>
      <c r="BR42" s="367"/>
      <c r="BS42" s="3676" t="s">
        <v>938</v>
      </c>
      <c r="BT42" s="3676"/>
      <c r="BU42" s="3676"/>
      <c r="BV42" s="3676"/>
      <c r="BW42" s="379"/>
      <c r="BX42" s="3662" t="s">
        <v>936</v>
      </c>
      <c r="BY42" s="3663"/>
    </row>
    <row r="43" spans="1:77" ht="9.75" customHeight="1">
      <c r="A43" s="3577"/>
      <c r="B43" s="3578"/>
      <c r="C43" s="3577"/>
      <c r="D43" s="3582"/>
      <c r="E43" s="3581"/>
      <c r="F43" s="3582"/>
      <c r="G43" s="3653"/>
      <c r="H43" s="3615"/>
      <c r="I43" s="3615"/>
      <c r="J43" s="3587"/>
      <c r="K43" s="3587"/>
      <c r="L43" s="3587"/>
      <c r="M43" s="3587"/>
      <c r="N43" s="3587"/>
      <c r="O43" s="3587"/>
      <c r="P43" s="3587"/>
      <c r="Q43" s="3588"/>
      <c r="R43" s="372"/>
      <c r="S43" s="348"/>
      <c r="T43" s="348"/>
      <c r="U43" s="349"/>
      <c r="V43" s="349"/>
      <c r="W43" s="349"/>
      <c r="X43" s="348"/>
      <c r="Y43" s="348"/>
      <c r="Z43" s="348"/>
      <c r="AA43" s="378"/>
      <c r="AB43" s="378"/>
      <c r="AC43" s="378"/>
      <c r="AD43" s="375"/>
      <c r="AE43" s="3653"/>
      <c r="AF43" s="3616"/>
      <c r="AG43" s="372"/>
      <c r="AH43" s="348"/>
      <c r="AI43" s="348"/>
      <c r="AJ43" s="349"/>
      <c r="AK43" s="349"/>
      <c r="AL43" s="349"/>
      <c r="AM43" s="348"/>
      <c r="AN43" s="348"/>
      <c r="AO43" s="348"/>
      <c r="AP43" s="378"/>
      <c r="AQ43" s="378"/>
      <c r="AR43" s="378"/>
      <c r="AS43" s="375"/>
      <c r="AT43" s="3653"/>
      <c r="AU43" s="3616"/>
      <c r="AV43" s="372"/>
      <c r="AW43" s="348"/>
      <c r="AX43" s="348"/>
      <c r="AY43" s="349"/>
      <c r="AZ43" s="349"/>
      <c r="BA43" s="349"/>
      <c r="BB43" s="348"/>
      <c r="BC43" s="348"/>
      <c r="BD43" s="348"/>
      <c r="BE43" s="378"/>
      <c r="BF43" s="378"/>
      <c r="BG43" s="378"/>
      <c r="BH43" s="375"/>
      <c r="BI43" s="3653"/>
      <c r="BJ43" s="3616"/>
      <c r="BK43" s="372"/>
      <c r="BL43" s="348"/>
      <c r="BM43" s="348"/>
      <c r="BN43" s="349"/>
      <c r="BO43" s="349"/>
      <c r="BP43" s="349"/>
      <c r="BQ43" s="348"/>
      <c r="BR43" s="348"/>
      <c r="BS43" s="348"/>
      <c r="BT43" s="378"/>
      <c r="BU43" s="378"/>
      <c r="BV43" s="378"/>
      <c r="BW43" s="375"/>
      <c r="BX43" s="3658"/>
      <c r="BY43" s="3659"/>
    </row>
    <row r="44" spans="1:77" ht="9.75" customHeight="1">
      <c r="A44" s="3577"/>
      <c r="B44" s="3578"/>
      <c r="C44" s="3577"/>
      <c r="D44" s="3582"/>
      <c r="E44" s="3581"/>
      <c r="F44" s="3582"/>
      <c r="G44" s="3653"/>
      <c r="H44" s="3615"/>
      <c r="I44" s="3615"/>
      <c r="J44" s="3587"/>
      <c r="K44" s="3587"/>
      <c r="L44" s="3587"/>
      <c r="M44" s="3587"/>
      <c r="N44" s="3587"/>
      <c r="O44" s="3587"/>
      <c r="P44" s="3587"/>
      <c r="Q44" s="3588"/>
      <c r="R44" s="372"/>
      <c r="S44" s="348"/>
      <c r="T44" s="348"/>
      <c r="U44" s="349"/>
      <c r="V44" s="348"/>
      <c r="W44" s="348"/>
      <c r="X44" s="348"/>
      <c r="Y44" s="348"/>
      <c r="Z44" s="348"/>
      <c r="AA44" s="349"/>
      <c r="AB44" s="349"/>
      <c r="AC44" s="349"/>
      <c r="AD44" s="375"/>
      <c r="AE44" s="3653"/>
      <c r="AF44" s="3616"/>
      <c r="AG44" s="372"/>
      <c r="AH44" s="348"/>
      <c r="AI44" s="348"/>
      <c r="AJ44" s="349"/>
      <c r="AK44" s="348"/>
      <c r="AL44" s="348"/>
      <c r="AM44" s="348"/>
      <c r="AN44" s="348"/>
      <c r="AO44" s="348"/>
      <c r="AP44" s="349"/>
      <c r="AQ44" s="349"/>
      <c r="AR44" s="349"/>
      <c r="AS44" s="375"/>
      <c r="AT44" s="3653"/>
      <c r="AU44" s="3616"/>
      <c r="AV44" s="372"/>
      <c r="AW44" s="348"/>
      <c r="AX44" s="348"/>
      <c r="AY44" s="349"/>
      <c r="AZ44" s="348"/>
      <c r="BA44" s="348"/>
      <c r="BB44" s="348"/>
      <c r="BC44" s="348"/>
      <c r="BD44" s="348"/>
      <c r="BE44" s="349"/>
      <c r="BF44" s="349"/>
      <c r="BG44" s="349"/>
      <c r="BH44" s="375"/>
      <c r="BI44" s="3653"/>
      <c r="BJ44" s="3616"/>
      <c r="BK44" s="372"/>
      <c r="BL44" s="348"/>
      <c r="BM44" s="348"/>
      <c r="BN44" s="349"/>
      <c r="BO44" s="348"/>
      <c r="BP44" s="348"/>
      <c r="BQ44" s="348"/>
      <c r="BR44" s="348"/>
      <c r="BS44" s="348"/>
      <c r="BT44" s="349"/>
      <c r="BU44" s="349"/>
      <c r="BV44" s="349"/>
      <c r="BW44" s="375"/>
      <c r="BX44" s="3658"/>
      <c r="BY44" s="3659"/>
    </row>
    <row r="45" spans="1:77" ht="9.75" customHeight="1">
      <c r="A45" s="3577"/>
      <c r="B45" s="3578"/>
      <c r="C45" s="3577"/>
      <c r="D45" s="3582"/>
      <c r="E45" s="3581"/>
      <c r="F45" s="3582"/>
      <c r="G45" s="3653"/>
      <c r="H45" s="3615"/>
      <c r="I45" s="3615"/>
      <c r="J45" s="3587"/>
      <c r="K45" s="3587"/>
      <c r="L45" s="3587"/>
      <c r="M45" s="3587"/>
      <c r="N45" s="3587"/>
      <c r="O45" s="3587"/>
      <c r="P45" s="3587"/>
      <c r="Q45" s="3588"/>
      <c r="R45" s="372"/>
      <c r="S45" s="348"/>
      <c r="T45" s="348"/>
      <c r="U45" s="349"/>
      <c r="V45" s="348"/>
      <c r="W45" s="348"/>
      <c r="X45" s="348"/>
      <c r="Y45" s="348"/>
      <c r="Z45" s="348"/>
      <c r="AA45" s="348"/>
      <c r="AB45" s="348"/>
      <c r="AC45" s="348"/>
      <c r="AD45" s="375"/>
      <c r="AE45" s="3653"/>
      <c r="AF45" s="3616"/>
      <c r="AG45" s="372"/>
      <c r="AH45" s="348"/>
      <c r="AI45" s="348"/>
      <c r="AJ45" s="349"/>
      <c r="AK45" s="348"/>
      <c r="AL45" s="348"/>
      <c r="AM45" s="348"/>
      <c r="AN45" s="348"/>
      <c r="AO45" s="348"/>
      <c r="AP45" s="348"/>
      <c r="AQ45" s="348"/>
      <c r="AR45" s="348"/>
      <c r="AS45" s="375"/>
      <c r="AT45" s="3653"/>
      <c r="AU45" s="3616"/>
      <c r="AV45" s="372"/>
      <c r="AW45" s="348"/>
      <c r="AX45" s="348"/>
      <c r="AY45" s="349"/>
      <c r="AZ45" s="348"/>
      <c r="BA45" s="348"/>
      <c r="BB45" s="348"/>
      <c r="BC45" s="348"/>
      <c r="BD45" s="348"/>
      <c r="BE45" s="348"/>
      <c r="BF45" s="348"/>
      <c r="BG45" s="348"/>
      <c r="BH45" s="375"/>
      <c r="BI45" s="3653"/>
      <c r="BJ45" s="3616"/>
      <c r="BK45" s="372"/>
      <c r="BL45" s="348"/>
      <c r="BM45" s="348"/>
      <c r="BN45" s="349"/>
      <c r="BO45" s="348"/>
      <c r="BP45" s="348"/>
      <c r="BQ45" s="348"/>
      <c r="BR45" s="348"/>
      <c r="BS45" s="348"/>
      <c r="BT45" s="348"/>
      <c r="BU45" s="348"/>
      <c r="BV45" s="348"/>
      <c r="BW45" s="375"/>
      <c r="BX45" s="3658"/>
      <c r="BY45" s="3659"/>
    </row>
    <row r="46" spans="1:77" ht="9.75" customHeight="1">
      <c r="A46" s="3577"/>
      <c r="B46" s="3578"/>
      <c r="C46" s="3577"/>
      <c r="D46" s="3582"/>
      <c r="E46" s="3581"/>
      <c r="F46" s="3582"/>
      <c r="G46" s="3654"/>
      <c r="H46" s="3572"/>
      <c r="I46" s="3572"/>
      <c r="J46" s="3589"/>
      <c r="K46" s="3589"/>
      <c r="L46" s="3589"/>
      <c r="M46" s="3589"/>
      <c r="N46" s="3589"/>
      <c r="O46" s="3589"/>
      <c r="P46" s="3589"/>
      <c r="Q46" s="3590"/>
      <c r="R46" s="372"/>
      <c r="S46" s="348"/>
      <c r="T46" s="348"/>
      <c r="U46" s="349"/>
      <c r="V46" s="348"/>
      <c r="W46" s="348"/>
      <c r="X46" s="348"/>
      <c r="Y46" s="348"/>
      <c r="Z46" s="348"/>
      <c r="AA46" s="348"/>
      <c r="AB46" s="348"/>
      <c r="AC46" s="348"/>
      <c r="AD46" s="375"/>
      <c r="AE46" s="3654"/>
      <c r="AF46" s="3655"/>
      <c r="AG46" s="372"/>
      <c r="AH46" s="348"/>
      <c r="AI46" s="348"/>
      <c r="AJ46" s="349"/>
      <c r="AK46" s="348"/>
      <c r="AL46" s="348"/>
      <c r="AM46" s="348"/>
      <c r="AN46" s="348"/>
      <c r="AO46" s="348"/>
      <c r="AP46" s="348"/>
      <c r="AQ46" s="348"/>
      <c r="AR46" s="348"/>
      <c r="AS46" s="375"/>
      <c r="AT46" s="3654"/>
      <c r="AU46" s="3655"/>
      <c r="AV46" s="372"/>
      <c r="AW46" s="348"/>
      <c r="AX46" s="348"/>
      <c r="AY46" s="349"/>
      <c r="AZ46" s="348"/>
      <c r="BA46" s="348"/>
      <c r="BB46" s="348"/>
      <c r="BC46" s="348"/>
      <c r="BD46" s="348"/>
      <c r="BE46" s="348"/>
      <c r="BF46" s="348"/>
      <c r="BG46" s="348"/>
      <c r="BH46" s="375"/>
      <c r="BI46" s="3654"/>
      <c r="BJ46" s="3655"/>
      <c r="BK46" s="372"/>
      <c r="BL46" s="348"/>
      <c r="BM46" s="348"/>
      <c r="BN46" s="349"/>
      <c r="BO46" s="348"/>
      <c r="BP46" s="348"/>
      <c r="BQ46" s="348"/>
      <c r="BR46" s="348"/>
      <c r="BS46" s="348"/>
      <c r="BT46" s="348"/>
      <c r="BU46" s="348"/>
      <c r="BV46" s="348"/>
      <c r="BW46" s="375"/>
      <c r="BX46" s="3664"/>
      <c r="BY46" s="3665"/>
    </row>
    <row r="47" spans="1:77" ht="9.75" customHeight="1" thickBot="1">
      <c r="A47" s="3577"/>
      <c r="B47" s="3578"/>
      <c r="C47" s="3577"/>
      <c r="D47" s="3582"/>
      <c r="E47" s="3581"/>
      <c r="F47" s="3582"/>
      <c r="G47" s="3667" t="s">
        <v>937</v>
      </c>
      <c r="H47" s="3613"/>
      <c r="I47" s="3613"/>
      <c r="J47" s="3591" t="s">
        <v>509</v>
      </c>
      <c r="K47" s="3591"/>
      <c r="L47" s="3591"/>
      <c r="M47" s="3591"/>
      <c r="N47" s="3591"/>
      <c r="O47" s="3591"/>
      <c r="P47" s="3591"/>
      <c r="Q47" s="3592"/>
      <c r="R47" s="372"/>
      <c r="S47" s="348"/>
      <c r="T47" s="348"/>
      <c r="U47" s="349"/>
      <c r="V47" s="348"/>
      <c r="W47" s="348"/>
      <c r="X47" s="348"/>
      <c r="Y47" s="348"/>
      <c r="Z47" s="377"/>
      <c r="AA47" s="376"/>
      <c r="AB47" s="376"/>
      <c r="AC47" s="376"/>
      <c r="AD47" s="375"/>
      <c r="AE47" s="3667">
        <v>15</v>
      </c>
      <c r="AF47" s="3614"/>
      <c r="AG47" s="372"/>
      <c r="AH47" s="348"/>
      <c r="AI47" s="348"/>
      <c r="AJ47" s="349"/>
      <c r="AK47" s="348"/>
      <c r="AL47" s="348"/>
      <c r="AM47" s="348"/>
      <c r="AN47" s="348"/>
      <c r="AO47" s="377"/>
      <c r="AP47" s="376"/>
      <c r="AQ47" s="376"/>
      <c r="AR47" s="376"/>
      <c r="AS47" s="375"/>
      <c r="AT47" s="3667">
        <v>10</v>
      </c>
      <c r="AU47" s="3614"/>
      <c r="AV47" s="372"/>
      <c r="AW47" s="348"/>
      <c r="AX47" s="348"/>
      <c r="AY47" s="349"/>
      <c r="AZ47" s="348"/>
      <c r="BA47" s="348"/>
      <c r="BB47" s="348"/>
      <c r="BC47" s="348"/>
      <c r="BD47" s="377"/>
      <c r="BE47" s="376"/>
      <c r="BF47" s="376"/>
      <c r="BG47" s="376"/>
      <c r="BH47" s="375"/>
      <c r="BI47" s="3667">
        <v>5</v>
      </c>
      <c r="BJ47" s="3614"/>
      <c r="BK47" s="372"/>
      <c r="BL47" s="348"/>
      <c r="BM47" s="348"/>
      <c r="BN47" s="349"/>
      <c r="BO47" s="348"/>
      <c r="BP47" s="348"/>
      <c r="BQ47" s="348"/>
      <c r="BR47" s="348"/>
      <c r="BS47" s="377"/>
      <c r="BT47" s="376"/>
      <c r="BU47" s="376"/>
      <c r="BV47" s="376"/>
      <c r="BW47" s="375"/>
      <c r="BX47" s="3656" t="s">
        <v>936</v>
      </c>
      <c r="BY47" s="3657"/>
    </row>
    <row r="48" spans="1:77" ht="13.5" customHeight="1">
      <c r="A48" s="3577"/>
      <c r="B48" s="3578"/>
      <c r="C48" s="3577"/>
      <c r="D48" s="3582"/>
      <c r="E48" s="3581"/>
      <c r="F48" s="3582"/>
      <c r="G48" s="3653"/>
      <c r="H48" s="3615"/>
      <c r="I48" s="3615"/>
      <c r="J48" s="3587"/>
      <c r="K48" s="3587"/>
      <c r="L48" s="3587"/>
      <c r="M48" s="3587"/>
      <c r="N48" s="3587"/>
      <c r="O48" s="3587"/>
      <c r="P48" s="3587"/>
      <c r="Q48" s="3588"/>
      <c r="R48" s="372"/>
      <c r="S48" s="348"/>
      <c r="T48" s="348"/>
      <c r="U48" s="349"/>
      <c r="V48" s="348"/>
      <c r="W48" s="348"/>
      <c r="X48" s="348"/>
      <c r="Y48" s="348"/>
      <c r="Z48" s="3674" t="s">
        <v>935</v>
      </c>
      <c r="AA48" s="3674"/>
      <c r="AB48" s="3674"/>
      <c r="AC48" s="3674"/>
      <c r="AD48" s="375"/>
      <c r="AE48" s="3653"/>
      <c r="AF48" s="3616"/>
      <c r="AG48" s="372"/>
      <c r="AH48" s="348"/>
      <c r="AI48" s="348"/>
      <c r="AJ48" s="349"/>
      <c r="AK48" s="348"/>
      <c r="AL48" s="348"/>
      <c r="AM48" s="348"/>
      <c r="AN48" s="348"/>
      <c r="AO48" s="3674" t="s">
        <v>935</v>
      </c>
      <c r="AP48" s="3674"/>
      <c r="AQ48" s="3674"/>
      <c r="AR48" s="3674"/>
      <c r="AS48" s="375"/>
      <c r="AT48" s="3653"/>
      <c r="AU48" s="3616"/>
      <c r="AV48" s="372"/>
      <c r="AW48" s="348"/>
      <c r="AX48" s="348"/>
      <c r="AY48" s="349"/>
      <c r="AZ48" s="348"/>
      <c r="BA48" s="348"/>
      <c r="BB48" s="348"/>
      <c r="BC48" s="348"/>
      <c r="BD48" s="3674" t="s">
        <v>935</v>
      </c>
      <c r="BE48" s="3674"/>
      <c r="BF48" s="3674"/>
      <c r="BG48" s="3674"/>
      <c r="BH48" s="375"/>
      <c r="BI48" s="3653"/>
      <c r="BJ48" s="3616"/>
      <c r="BK48" s="372"/>
      <c r="BL48" s="348"/>
      <c r="BM48" s="348"/>
      <c r="BN48" s="349"/>
      <c r="BO48" s="348"/>
      <c r="BP48" s="348"/>
      <c r="BQ48" s="348"/>
      <c r="BR48" s="348"/>
      <c r="BS48" s="3674" t="s">
        <v>935</v>
      </c>
      <c r="BT48" s="3674"/>
      <c r="BU48" s="3674"/>
      <c r="BV48" s="3674"/>
      <c r="BW48" s="375"/>
      <c r="BX48" s="3658"/>
      <c r="BY48" s="3659"/>
    </row>
    <row r="49" spans="1:77" ht="13.5" customHeight="1">
      <c r="A49" s="3577"/>
      <c r="B49" s="3578"/>
      <c r="C49" s="3577"/>
      <c r="D49" s="3582"/>
      <c r="E49" s="3581"/>
      <c r="F49" s="3582"/>
      <c r="G49" s="3653"/>
      <c r="H49" s="3615"/>
      <c r="I49" s="3615"/>
      <c r="J49" s="3587"/>
      <c r="K49" s="3587"/>
      <c r="L49" s="3587"/>
      <c r="M49" s="3587"/>
      <c r="N49" s="3587"/>
      <c r="O49" s="3587"/>
      <c r="P49" s="3587"/>
      <c r="Q49" s="3588"/>
      <c r="R49" s="372"/>
      <c r="S49" s="348"/>
      <c r="T49" s="348"/>
      <c r="U49" s="349"/>
      <c r="V49" s="349"/>
      <c r="W49" s="349"/>
      <c r="X49" s="348"/>
      <c r="Y49" s="349"/>
      <c r="Z49" s="374" t="s">
        <v>508</v>
      </c>
      <c r="AA49" s="374"/>
      <c r="AB49" s="374"/>
      <c r="AC49" s="374"/>
      <c r="AD49" s="373"/>
      <c r="AE49" s="3653"/>
      <c r="AF49" s="3616"/>
      <c r="AG49" s="372"/>
      <c r="AH49" s="348"/>
      <c r="AI49" s="348"/>
      <c r="AJ49" s="349"/>
      <c r="AK49" s="349"/>
      <c r="AL49" s="3674" t="s">
        <v>507</v>
      </c>
      <c r="AM49" s="3674"/>
      <c r="AN49" s="3674"/>
      <c r="AO49" s="3674"/>
      <c r="AP49" s="3674"/>
      <c r="AQ49" s="3674"/>
      <c r="AR49" s="3674"/>
      <c r="AS49" s="3666"/>
      <c r="AT49" s="3653"/>
      <c r="AU49" s="3616"/>
      <c r="AV49" s="372"/>
      <c r="AW49" s="348"/>
      <c r="AX49" s="348"/>
      <c r="AY49" s="349"/>
      <c r="AZ49" s="349"/>
      <c r="BA49" s="3674" t="s">
        <v>506</v>
      </c>
      <c r="BB49" s="3674"/>
      <c r="BC49" s="3674"/>
      <c r="BD49" s="3674"/>
      <c r="BE49" s="3674"/>
      <c r="BF49" s="3674"/>
      <c r="BG49" s="3674"/>
      <c r="BH49" s="3666"/>
      <c r="BI49" s="3653"/>
      <c r="BJ49" s="3616"/>
      <c r="BK49" s="372"/>
      <c r="BL49" s="348"/>
      <c r="BM49" s="348"/>
      <c r="BN49" s="349"/>
      <c r="BO49" s="349"/>
      <c r="BP49" s="349"/>
      <c r="BQ49" s="348"/>
      <c r="BR49" s="349"/>
      <c r="BS49" s="3674" t="s">
        <v>505</v>
      </c>
      <c r="BT49" s="3674"/>
      <c r="BU49" s="3674"/>
      <c r="BV49" s="3674"/>
      <c r="BW49" s="373"/>
      <c r="BX49" s="3658"/>
      <c r="BY49" s="3659"/>
    </row>
    <row r="50" spans="1:77" ht="2.25" customHeight="1">
      <c r="A50" s="3577"/>
      <c r="B50" s="3578"/>
      <c r="C50" s="3577"/>
      <c r="D50" s="3582"/>
      <c r="E50" s="3581"/>
      <c r="F50" s="3582"/>
      <c r="G50" s="3653"/>
      <c r="H50" s="3615"/>
      <c r="I50" s="3615"/>
      <c r="J50" s="3587"/>
      <c r="K50" s="3587"/>
      <c r="L50" s="3587"/>
      <c r="M50" s="3587"/>
      <c r="N50" s="3587"/>
      <c r="O50" s="3587"/>
      <c r="P50" s="3587"/>
      <c r="Q50" s="3588"/>
      <c r="R50" s="372"/>
      <c r="S50" s="348"/>
      <c r="T50" s="348"/>
      <c r="U50" s="349"/>
      <c r="V50" s="349"/>
      <c r="W50" s="349"/>
      <c r="X50" s="349"/>
      <c r="Y50" s="348"/>
      <c r="Z50" s="349"/>
      <c r="AA50" s="349"/>
      <c r="AB50" s="349"/>
      <c r="AC50" s="349"/>
      <c r="AD50" s="371"/>
      <c r="AE50" s="3653"/>
      <c r="AF50" s="3616"/>
      <c r="AG50" s="372"/>
      <c r="AH50" s="348"/>
      <c r="AI50" s="348"/>
      <c r="AJ50" s="349"/>
      <c r="AK50" s="349"/>
      <c r="AL50" s="349"/>
      <c r="AM50" s="349"/>
      <c r="AN50" s="348"/>
      <c r="AO50" s="349"/>
      <c r="AP50" s="349"/>
      <c r="AQ50" s="349"/>
      <c r="AR50" s="349"/>
      <c r="AS50" s="371"/>
      <c r="AT50" s="3653"/>
      <c r="AU50" s="3616"/>
      <c r="AV50" s="372"/>
      <c r="AW50" s="348"/>
      <c r="AX50" s="348"/>
      <c r="AY50" s="349"/>
      <c r="AZ50" s="349"/>
      <c r="BA50" s="349"/>
      <c r="BB50" s="349"/>
      <c r="BC50" s="348"/>
      <c r="BD50" s="349"/>
      <c r="BE50" s="349"/>
      <c r="BF50" s="349"/>
      <c r="BG50" s="349"/>
      <c r="BH50" s="371"/>
      <c r="BI50" s="3653"/>
      <c r="BJ50" s="3616"/>
      <c r="BK50" s="372"/>
      <c r="BL50" s="348"/>
      <c r="BM50" s="348"/>
      <c r="BN50" s="349"/>
      <c r="BO50" s="349"/>
      <c r="BP50" s="349"/>
      <c r="BQ50" s="349"/>
      <c r="BR50" s="348"/>
      <c r="BS50" s="349"/>
      <c r="BT50" s="349"/>
      <c r="BU50" s="349"/>
      <c r="BV50" s="349"/>
      <c r="BW50" s="371"/>
      <c r="BX50" s="3658"/>
      <c r="BY50" s="3659"/>
    </row>
    <row r="51" spans="1:77" ht="13.5" customHeight="1" thickBot="1">
      <c r="A51" s="3577"/>
      <c r="B51" s="3578"/>
      <c r="C51" s="3579"/>
      <c r="D51" s="3584"/>
      <c r="E51" s="3583"/>
      <c r="F51" s="3584"/>
      <c r="G51" s="3668"/>
      <c r="H51" s="3673"/>
      <c r="I51" s="3673"/>
      <c r="J51" s="3593"/>
      <c r="K51" s="3593"/>
      <c r="L51" s="3593"/>
      <c r="M51" s="3593"/>
      <c r="N51" s="3593"/>
      <c r="O51" s="3593"/>
      <c r="P51" s="3593"/>
      <c r="Q51" s="3594"/>
      <c r="R51" s="365"/>
      <c r="S51" s="3675" t="s">
        <v>934</v>
      </c>
      <c r="T51" s="3675"/>
      <c r="U51" s="3675"/>
      <c r="V51" s="3675"/>
      <c r="W51" s="3675"/>
      <c r="X51" s="3675"/>
      <c r="Y51" s="370"/>
      <c r="Z51" s="364"/>
      <c r="AA51" s="364"/>
      <c r="AB51" s="364"/>
      <c r="AC51" s="364"/>
      <c r="AD51" s="369"/>
      <c r="AE51" s="3668"/>
      <c r="AF51" s="3669"/>
      <c r="AG51" s="365"/>
      <c r="AH51" s="3675" t="s">
        <v>934</v>
      </c>
      <c r="AI51" s="3675"/>
      <c r="AJ51" s="3675"/>
      <c r="AK51" s="3675"/>
      <c r="AL51" s="3675"/>
      <c r="AM51" s="3675"/>
      <c r="AN51" s="370"/>
      <c r="AO51" s="364"/>
      <c r="AP51" s="364"/>
      <c r="AQ51" s="364"/>
      <c r="AR51" s="364"/>
      <c r="AS51" s="369"/>
      <c r="AT51" s="3668"/>
      <c r="AU51" s="3669"/>
      <c r="AV51" s="365"/>
      <c r="AW51" s="3675" t="s">
        <v>934</v>
      </c>
      <c r="AX51" s="3675"/>
      <c r="AY51" s="3675"/>
      <c r="AZ51" s="3675"/>
      <c r="BA51" s="3675"/>
      <c r="BB51" s="3675"/>
      <c r="BC51" s="370"/>
      <c r="BD51" s="364"/>
      <c r="BE51" s="364"/>
      <c r="BF51" s="364"/>
      <c r="BG51" s="364"/>
      <c r="BH51" s="369"/>
      <c r="BI51" s="3668"/>
      <c r="BJ51" s="3669"/>
      <c r="BK51" s="365"/>
      <c r="BL51" s="3675" t="s">
        <v>934</v>
      </c>
      <c r="BM51" s="3675"/>
      <c r="BN51" s="3675"/>
      <c r="BO51" s="3675"/>
      <c r="BP51" s="3675"/>
      <c r="BQ51" s="3675"/>
      <c r="BR51" s="370"/>
      <c r="BS51" s="364"/>
      <c r="BT51" s="364"/>
      <c r="BU51" s="364"/>
      <c r="BV51" s="364"/>
      <c r="BW51" s="369"/>
      <c r="BX51" s="3660"/>
      <c r="BY51" s="3661"/>
    </row>
    <row r="52" spans="1:77" ht="15" customHeight="1">
      <c r="A52" s="3577"/>
      <c r="B52" s="3578"/>
      <c r="C52" s="368"/>
      <c r="D52" s="3687" t="s">
        <v>504</v>
      </c>
      <c r="E52" s="3687"/>
      <c r="F52" s="3687"/>
      <c r="G52" s="3687"/>
      <c r="H52" s="3687"/>
      <c r="I52" s="367"/>
      <c r="J52" s="367"/>
      <c r="K52" s="367"/>
      <c r="L52" s="367"/>
      <c r="M52" s="367"/>
      <c r="N52" s="367"/>
      <c r="O52" s="366"/>
      <c r="P52" s="366"/>
      <c r="Q52" s="3631" t="s">
        <v>503</v>
      </c>
      <c r="R52" s="3615"/>
      <c r="S52" s="3615"/>
      <c r="T52" s="3615"/>
      <c r="U52" s="3615"/>
      <c r="V52" s="3615"/>
      <c r="W52" s="3615"/>
      <c r="X52" s="3615"/>
      <c r="Y52" s="3615"/>
      <c r="Z52" s="3615"/>
      <c r="AA52" s="3615"/>
      <c r="AB52" s="3615"/>
      <c r="AC52" s="3615"/>
      <c r="AD52" s="3615" t="s">
        <v>502</v>
      </c>
      <c r="AE52" s="3615"/>
      <c r="AF52" s="3615"/>
      <c r="AG52" s="349"/>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7"/>
    </row>
    <row r="53" spans="1:77" ht="15" customHeight="1" thickBot="1">
      <c r="A53" s="3579"/>
      <c r="B53" s="3580"/>
      <c r="C53" s="365"/>
      <c r="D53" s="3688"/>
      <c r="E53" s="3688"/>
      <c r="F53" s="3688"/>
      <c r="G53" s="3688"/>
      <c r="H53" s="3688"/>
      <c r="I53" s="346"/>
      <c r="J53" s="346"/>
      <c r="K53" s="346"/>
      <c r="L53" s="346"/>
      <c r="M53" s="346"/>
      <c r="N53" s="346"/>
      <c r="O53" s="364"/>
      <c r="P53" s="364"/>
      <c r="Q53" s="3673"/>
      <c r="R53" s="3673"/>
      <c r="S53" s="3673"/>
      <c r="T53" s="3673"/>
      <c r="U53" s="3673"/>
      <c r="V53" s="3673"/>
      <c r="W53" s="3673"/>
      <c r="X53" s="3673"/>
      <c r="Y53" s="3673"/>
      <c r="Z53" s="3673"/>
      <c r="AA53" s="3673"/>
      <c r="AB53" s="3673"/>
      <c r="AC53" s="3673"/>
      <c r="AD53" s="3673"/>
      <c r="AE53" s="3673"/>
      <c r="AF53" s="3673"/>
      <c r="AG53" s="364"/>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7"/>
    </row>
    <row r="54" spans="1:77" ht="18" customHeight="1">
      <c r="A54" s="3575" t="s">
        <v>501</v>
      </c>
      <c r="B54" s="3576"/>
      <c r="C54" s="363"/>
      <c r="D54" s="352" t="s">
        <v>500</v>
      </c>
      <c r="E54" s="354"/>
      <c r="F54" s="354"/>
      <c r="G54" s="354"/>
      <c r="H54" s="354"/>
      <c r="I54" s="354"/>
      <c r="J54" s="354"/>
      <c r="K54" s="354"/>
      <c r="L54" s="354"/>
      <c r="M54" s="354"/>
      <c r="N54" s="354"/>
      <c r="O54" s="354"/>
      <c r="P54" s="354"/>
      <c r="Q54" s="354"/>
      <c r="R54" s="354"/>
      <c r="S54" s="354"/>
      <c r="T54" s="354"/>
      <c r="U54" s="354"/>
      <c r="V54" s="354"/>
      <c r="W54" s="352"/>
      <c r="X54" s="352"/>
      <c r="Y54" s="352"/>
      <c r="Z54" s="352"/>
      <c r="AA54" s="351"/>
      <c r="AB54" s="363"/>
      <c r="AC54" s="352" t="s">
        <v>499</v>
      </c>
      <c r="AD54" s="354"/>
      <c r="AE54" s="354"/>
      <c r="AF54" s="354"/>
      <c r="AG54" s="354"/>
      <c r="AH54" s="354"/>
      <c r="AI54" s="354"/>
      <c r="AJ54" s="354"/>
      <c r="AK54" s="354"/>
      <c r="AL54" s="354"/>
      <c r="AM54" s="354"/>
      <c r="AN54" s="354"/>
      <c r="AO54" s="354"/>
      <c r="AP54" s="354"/>
      <c r="AQ54" s="354"/>
      <c r="AR54" s="354"/>
      <c r="AS54" s="354"/>
      <c r="AT54" s="354"/>
      <c r="AU54" s="354"/>
      <c r="AV54" s="352"/>
      <c r="AW54" s="352"/>
      <c r="AX54" s="352"/>
      <c r="AY54" s="352"/>
      <c r="AZ54" s="351"/>
      <c r="BA54" s="363"/>
      <c r="BB54" s="352" t="s">
        <v>498</v>
      </c>
      <c r="BC54" s="354"/>
      <c r="BD54" s="354"/>
      <c r="BE54" s="354"/>
      <c r="BF54" s="354"/>
      <c r="BG54" s="354"/>
      <c r="BH54" s="354"/>
      <c r="BI54" s="354"/>
      <c r="BJ54" s="354"/>
      <c r="BK54" s="354"/>
      <c r="BL54" s="354"/>
      <c r="BM54" s="354"/>
      <c r="BN54" s="354"/>
      <c r="BO54" s="354"/>
      <c r="BP54" s="354"/>
      <c r="BQ54" s="354"/>
      <c r="BR54" s="354"/>
      <c r="BS54" s="354"/>
      <c r="BT54" s="352"/>
      <c r="BU54" s="352"/>
      <c r="BV54" s="352"/>
      <c r="BW54" s="352"/>
      <c r="BX54" s="352"/>
      <c r="BY54" s="351"/>
    </row>
    <row r="55" spans="1:77" ht="18" customHeight="1">
      <c r="A55" s="3577"/>
      <c r="B55" s="3578"/>
      <c r="C55" s="362"/>
      <c r="D55" s="361" t="s">
        <v>497</v>
      </c>
      <c r="E55" s="361"/>
      <c r="F55" s="361"/>
      <c r="G55" s="361"/>
      <c r="H55" s="361"/>
      <c r="I55" s="361"/>
      <c r="J55" s="361"/>
      <c r="K55" s="361"/>
      <c r="L55" s="361"/>
      <c r="M55" s="361"/>
      <c r="N55" s="361"/>
      <c r="O55" s="361"/>
      <c r="P55" s="361"/>
      <c r="Q55" s="361"/>
      <c r="R55" s="361"/>
      <c r="S55" s="361"/>
      <c r="T55" s="361"/>
      <c r="U55" s="361"/>
      <c r="V55" s="361"/>
      <c r="W55" s="360"/>
      <c r="X55" s="360"/>
      <c r="Y55" s="360"/>
      <c r="Z55" s="360"/>
      <c r="AA55" s="359"/>
      <c r="AB55" s="362"/>
      <c r="AC55" s="360" t="s">
        <v>496</v>
      </c>
      <c r="AD55" s="361"/>
      <c r="AE55" s="361"/>
      <c r="AF55" s="361"/>
      <c r="AG55" s="361"/>
      <c r="AH55" s="361"/>
      <c r="AI55" s="361"/>
      <c r="AJ55" s="361"/>
      <c r="AK55" s="361"/>
      <c r="AL55" s="361"/>
      <c r="AM55" s="361"/>
      <c r="AN55" s="361"/>
      <c r="AO55" s="361"/>
      <c r="AP55" s="361"/>
      <c r="AQ55" s="361"/>
      <c r="AR55" s="361"/>
      <c r="AS55" s="361"/>
      <c r="AT55" s="361"/>
      <c r="AU55" s="361"/>
      <c r="AV55" s="360"/>
      <c r="AW55" s="360"/>
      <c r="AX55" s="360"/>
      <c r="AY55" s="360"/>
      <c r="AZ55" s="359"/>
      <c r="BA55" s="362"/>
      <c r="BB55" s="360" t="s">
        <v>495</v>
      </c>
      <c r="BC55" s="361"/>
      <c r="BD55" s="361"/>
      <c r="BE55" s="361"/>
      <c r="BF55" s="361"/>
      <c r="BG55" s="361"/>
      <c r="BH55" s="361"/>
      <c r="BI55" s="361"/>
      <c r="BJ55" s="361"/>
      <c r="BK55" s="361"/>
      <c r="BL55" s="361"/>
      <c r="BM55" s="361"/>
      <c r="BN55" s="361"/>
      <c r="BO55" s="361"/>
      <c r="BP55" s="361"/>
      <c r="BQ55" s="361"/>
      <c r="BR55" s="361"/>
      <c r="BS55" s="361"/>
      <c r="BT55" s="360"/>
      <c r="BU55" s="360"/>
      <c r="BV55" s="360"/>
      <c r="BW55" s="360"/>
      <c r="BX55" s="360"/>
      <c r="BY55" s="359"/>
    </row>
    <row r="56" spans="1:77" ht="18" customHeight="1">
      <c r="A56" s="3577"/>
      <c r="B56" s="3578"/>
      <c r="C56" s="362"/>
      <c r="D56" s="360" t="s">
        <v>494</v>
      </c>
      <c r="E56" s="361"/>
      <c r="F56" s="361"/>
      <c r="G56" s="361"/>
      <c r="H56" s="361"/>
      <c r="I56" s="361"/>
      <c r="J56" s="361"/>
      <c r="K56" s="361"/>
      <c r="L56" s="361"/>
      <c r="M56" s="361"/>
      <c r="N56" s="361"/>
      <c r="O56" s="361"/>
      <c r="P56" s="361"/>
      <c r="Q56" s="361"/>
      <c r="R56" s="361"/>
      <c r="S56" s="361"/>
      <c r="T56" s="361"/>
      <c r="U56" s="361"/>
      <c r="V56" s="361"/>
      <c r="W56" s="360"/>
      <c r="X56" s="360"/>
      <c r="Y56" s="360"/>
      <c r="Z56" s="360"/>
      <c r="AA56" s="359"/>
      <c r="AB56" s="362"/>
      <c r="AC56" s="360" t="s">
        <v>493</v>
      </c>
      <c r="AD56" s="361"/>
      <c r="AE56" s="361"/>
      <c r="AF56" s="361"/>
      <c r="AG56" s="361"/>
      <c r="AH56" s="361"/>
      <c r="AI56" s="361"/>
      <c r="AJ56" s="361"/>
      <c r="AK56" s="361"/>
      <c r="AL56" s="361"/>
      <c r="AM56" s="361"/>
      <c r="AN56" s="361"/>
      <c r="AO56" s="361"/>
      <c r="AP56" s="361"/>
      <c r="AQ56" s="361"/>
      <c r="AR56" s="361"/>
      <c r="AS56" s="361"/>
      <c r="AT56" s="361"/>
      <c r="AU56" s="361"/>
      <c r="AV56" s="360"/>
      <c r="AW56" s="360"/>
      <c r="AX56" s="360"/>
      <c r="AY56" s="360"/>
      <c r="AZ56" s="359"/>
      <c r="BA56" s="362"/>
      <c r="BB56" s="360" t="s">
        <v>492</v>
      </c>
      <c r="BC56" s="361"/>
      <c r="BD56" s="361"/>
      <c r="BE56" s="361"/>
      <c r="BF56" s="361"/>
      <c r="BG56" s="361"/>
      <c r="BH56" s="361"/>
      <c r="BI56" s="361"/>
      <c r="BJ56" s="361"/>
      <c r="BK56" s="361"/>
      <c r="BL56" s="361"/>
      <c r="BM56" s="361"/>
      <c r="BN56" s="361"/>
      <c r="BO56" s="361"/>
      <c r="BP56" s="361"/>
      <c r="BQ56" s="361"/>
      <c r="BR56" s="361"/>
      <c r="BS56" s="361"/>
      <c r="BT56" s="360"/>
      <c r="BU56" s="360"/>
      <c r="BV56" s="360"/>
      <c r="BW56" s="360"/>
      <c r="BX56" s="360"/>
      <c r="BY56" s="359"/>
    </row>
    <row r="57" spans="1:77" ht="18" customHeight="1" thickBot="1">
      <c r="A57" s="3577"/>
      <c r="B57" s="3578"/>
      <c r="C57" s="358"/>
      <c r="D57" s="356" t="s">
        <v>491</v>
      </c>
      <c r="E57" s="357"/>
      <c r="F57" s="357"/>
      <c r="G57" s="357"/>
      <c r="H57" s="357"/>
      <c r="I57" s="357"/>
      <c r="J57" s="357"/>
      <c r="K57" s="357"/>
      <c r="L57" s="357"/>
      <c r="M57" s="357"/>
      <c r="N57" s="357"/>
      <c r="O57" s="357"/>
      <c r="P57" s="357"/>
      <c r="Q57" s="357"/>
      <c r="R57" s="357"/>
      <c r="S57" s="357"/>
      <c r="T57" s="357"/>
      <c r="U57" s="357"/>
      <c r="V57" s="357"/>
      <c r="W57" s="356"/>
      <c r="X57" s="356"/>
      <c r="Y57" s="356"/>
      <c r="Z57" s="356"/>
      <c r="AA57" s="355"/>
      <c r="AB57" s="358"/>
      <c r="AC57" s="356" t="s">
        <v>490</v>
      </c>
      <c r="AD57" s="357"/>
      <c r="AE57" s="357"/>
      <c r="AF57" s="357"/>
      <c r="AG57" s="357"/>
      <c r="AH57" s="357"/>
      <c r="AI57" s="357"/>
      <c r="AJ57" s="357"/>
      <c r="AK57" s="357"/>
      <c r="AL57" s="357"/>
      <c r="AM57" s="357"/>
      <c r="AN57" s="357"/>
      <c r="AO57" s="357"/>
      <c r="AP57" s="357"/>
      <c r="AQ57" s="357"/>
      <c r="AR57" s="357"/>
      <c r="AS57" s="357"/>
      <c r="AT57" s="357"/>
      <c r="AU57" s="357"/>
      <c r="AV57" s="356"/>
      <c r="AW57" s="356"/>
      <c r="AX57" s="356"/>
      <c r="AY57" s="356"/>
      <c r="AZ57" s="355"/>
      <c r="BA57" s="358"/>
      <c r="BB57" s="356" t="s">
        <v>489</v>
      </c>
      <c r="BC57" s="357"/>
      <c r="BD57" s="357"/>
      <c r="BE57" s="357"/>
      <c r="BF57" s="357"/>
      <c r="BG57" s="357"/>
      <c r="BH57" s="357"/>
      <c r="BI57" s="357"/>
      <c r="BJ57" s="357"/>
      <c r="BK57" s="357"/>
      <c r="BL57" s="357"/>
      <c r="BM57" s="357"/>
      <c r="BN57" s="357"/>
      <c r="BO57" s="357"/>
      <c r="BP57" s="357"/>
      <c r="BQ57" s="357"/>
      <c r="BR57" s="357"/>
      <c r="BS57" s="357"/>
      <c r="BT57" s="356"/>
      <c r="BU57" s="356"/>
      <c r="BV57" s="356"/>
      <c r="BW57" s="356"/>
      <c r="BX57" s="356"/>
      <c r="BY57" s="355"/>
    </row>
    <row r="58" spans="1:77" ht="18" customHeight="1">
      <c r="A58" s="3577"/>
      <c r="B58" s="3677"/>
      <c r="C58" s="353"/>
      <c r="D58" s="353" t="s">
        <v>488</v>
      </c>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4"/>
      <c r="AE58" s="3700" t="s">
        <v>933</v>
      </c>
      <c r="AF58" s="3700"/>
      <c r="AG58" s="3700"/>
      <c r="AH58" s="3700"/>
      <c r="AI58" s="3700"/>
      <c r="AJ58" s="3700"/>
      <c r="AK58" s="3700"/>
      <c r="AL58" s="3700"/>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48"/>
      <c r="BJ58" s="348"/>
      <c r="BK58" s="348"/>
      <c r="BL58" s="348"/>
      <c r="BM58" s="348"/>
      <c r="BN58" s="348"/>
      <c r="BO58" s="348"/>
      <c r="BP58" s="348"/>
      <c r="BQ58" s="348"/>
      <c r="BR58" s="348"/>
      <c r="BS58" s="348"/>
      <c r="BT58" s="348"/>
      <c r="BU58" s="348"/>
      <c r="BV58" s="348"/>
      <c r="BW58" s="348"/>
      <c r="BX58" s="352"/>
      <c r="BY58" s="351"/>
    </row>
    <row r="59" spans="1:77" ht="7.5" customHeight="1">
      <c r="A59" s="3577"/>
      <c r="B59" s="3677"/>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50"/>
      <c r="BJ59" s="350"/>
      <c r="BK59" s="350"/>
      <c r="BL59" s="350"/>
      <c r="BM59" s="350"/>
      <c r="BN59" s="350"/>
      <c r="BO59" s="350"/>
      <c r="BP59" s="350"/>
      <c r="BQ59" s="350"/>
      <c r="BR59" s="350"/>
      <c r="BS59" s="350"/>
      <c r="BT59" s="350"/>
      <c r="BU59" s="350"/>
      <c r="BV59" s="350"/>
      <c r="BW59" s="350"/>
      <c r="BX59" s="350"/>
      <c r="BY59" s="347"/>
    </row>
    <row r="60" spans="1:77" ht="15" customHeight="1">
      <c r="A60" s="3577"/>
      <c r="B60" s="3677"/>
      <c r="C60" s="348"/>
      <c r="D60" s="348"/>
      <c r="E60" s="348"/>
      <c r="F60" s="348"/>
      <c r="G60" s="348"/>
      <c r="H60" s="348"/>
      <c r="I60" s="348"/>
      <c r="J60" s="3566" t="s">
        <v>487</v>
      </c>
      <c r="K60" s="3679"/>
      <c r="L60" s="3679"/>
      <c r="M60" s="3679"/>
      <c r="N60" s="3679"/>
      <c r="O60" s="3569"/>
      <c r="P60" s="3680">
        <v>1</v>
      </c>
      <c r="Q60" s="3681"/>
      <c r="R60" s="3681"/>
      <c r="S60" s="3681"/>
      <c r="T60" s="3682"/>
      <c r="U60" s="3680">
        <v>0.98</v>
      </c>
      <c r="V60" s="3681"/>
      <c r="W60" s="3681"/>
      <c r="X60" s="3681"/>
      <c r="Y60" s="3682"/>
      <c r="Z60" s="3680">
        <v>0.96</v>
      </c>
      <c r="AA60" s="3681"/>
      <c r="AB60" s="3681"/>
      <c r="AC60" s="3681"/>
      <c r="AD60" s="3682"/>
      <c r="AE60" s="3680">
        <v>0.94</v>
      </c>
      <c r="AF60" s="3681"/>
      <c r="AG60" s="3681"/>
      <c r="AH60" s="3681"/>
      <c r="AI60" s="3682"/>
      <c r="AJ60" s="3680">
        <v>0.92</v>
      </c>
      <c r="AK60" s="3681"/>
      <c r="AL60" s="3681"/>
      <c r="AM60" s="3681"/>
      <c r="AN60" s="3682"/>
      <c r="AO60" s="3680">
        <v>0.9</v>
      </c>
      <c r="AP60" s="3681"/>
      <c r="AQ60" s="3681"/>
      <c r="AR60" s="3681"/>
      <c r="AS60" s="3682"/>
      <c r="AT60" s="3680">
        <v>0.88</v>
      </c>
      <c r="AU60" s="3681"/>
      <c r="AV60" s="3681"/>
      <c r="AW60" s="3681"/>
      <c r="AX60" s="3682"/>
      <c r="AY60" s="3680">
        <v>0.86</v>
      </c>
      <c r="AZ60" s="3681"/>
      <c r="BA60" s="3681"/>
      <c r="BB60" s="3681"/>
      <c r="BC60" s="3682"/>
      <c r="BD60" s="3680">
        <v>0.84</v>
      </c>
      <c r="BE60" s="3681"/>
      <c r="BF60" s="3681"/>
      <c r="BG60" s="3681"/>
      <c r="BH60" s="3682"/>
      <c r="BI60" s="3680">
        <v>0.82</v>
      </c>
      <c r="BJ60" s="3681"/>
      <c r="BK60" s="3681"/>
      <c r="BL60" s="3681"/>
      <c r="BM60" s="3682"/>
      <c r="BN60" s="3680">
        <v>0.8</v>
      </c>
      <c r="BO60" s="3681"/>
      <c r="BP60" s="3681"/>
      <c r="BQ60" s="3681"/>
      <c r="BR60" s="3682"/>
      <c r="BS60" s="348"/>
      <c r="BT60" s="348"/>
      <c r="BU60" s="348"/>
      <c r="BV60" s="348"/>
      <c r="BW60" s="348"/>
      <c r="BX60" s="348"/>
      <c r="BY60" s="347"/>
    </row>
    <row r="61" spans="1:77" ht="15" customHeight="1">
      <c r="A61" s="3577"/>
      <c r="B61" s="3677"/>
      <c r="C61" s="348"/>
      <c r="D61" s="348"/>
      <c r="E61" s="348"/>
      <c r="F61" s="348"/>
      <c r="G61" s="348"/>
      <c r="H61" s="348"/>
      <c r="I61" s="348"/>
      <c r="J61" s="3653"/>
      <c r="K61" s="3615"/>
      <c r="L61" s="3615"/>
      <c r="M61" s="3615"/>
      <c r="N61" s="3615"/>
      <c r="O61" s="3672"/>
      <c r="P61" s="3653" t="s">
        <v>932</v>
      </c>
      <c r="Q61" s="3615"/>
      <c r="R61" s="3615"/>
      <c r="S61" s="3615"/>
      <c r="T61" s="3672"/>
      <c r="U61" s="3653" t="s">
        <v>931</v>
      </c>
      <c r="V61" s="3615"/>
      <c r="W61" s="3615"/>
      <c r="X61" s="3615"/>
      <c r="Y61" s="3672"/>
      <c r="Z61" s="3653" t="s">
        <v>930</v>
      </c>
      <c r="AA61" s="3615"/>
      <c r="AB61" s="3615"/>
      <c r="AC61" s="3615"/>
      <c r="AD61" s="3672"/>
      <c r="AE61" s="3653" t="s">
        <v>929</v>
      </c>
      <c r="AF61" s="3615"/>
      <c r="AG61" s="3615"/>
      <c r="AH61" s="3615"/>
      <c r="AI61" s="3672"/>
      <c r="AJ61" s="3653" t="s">
        <v>928</v>
      </c>
      <c r="AK61" s="3615"/>
      <c r="AL61" s="3615"/>
      <c r="AM61" s="3615"/>
      <c r="AN61" s="3672"/>
      <c r="AO61" s="3653" t="s">
        <v>927</v>
      </c>
      <c r="AP61" s="3615"/>
      <c r="AQ61" s="3615"/>
      <c r="AR61" s="3615"/>
      <c r="AS61" s="3672"/>
      <c r="AT61" s="3653" t="s">
        <v>926</v>
      </c>
      <c r="AU61" s="3615"/>
      <c r="AV61" s="3615"/>
      <c r="AW61" s="3615"/>
      <c r="AX61" s="3672"/>
      <c r="AY61" s="3653" t="s">
        <v>925</v>
      </c>
      <c r="AZ61" s="3615"/>
      <c r="BA61" s="3615"/>
      <c r="BB61" s="3615"/>
      <c r="BC61" s="3672"/>
      <c r="BD61" s="3653" t="s">
        <v>924</v>
      </c>
      <c r="BE61" s="3615"/>
      <c r="BF61" s="3615"/>
      <c r="BG61" s="3615"/>
      <c r="BH61" s="3672"/>
      <c r="BI61" s="3653" t="s">
        <v>923</v>
      </c>
      <c r="BJ61" s="3615"/>
      <c r="BK61" s="3615"/>
      <c r="BL61" s="3615"/>
      <c r="BM61" s="3672"/>
      <c r="BN61" s="3653" t="s">
        <v>922</v>
      </c>
      <c r="BO61" s="3615"/>
      <c r="BP61" s="3615"/>
      <c r="BQ61" s="3615"/>
      <c r="BR61" s="3672"/>
      <c r="BS61" s="348"/>
      <c r="BT61" s="348"/>
      <c r="BU61" s="348"/>
      <c r="BV61" s="348"/>
      <c r="BW61" s="348"/>
      <c r="BX61" s="348"/>
      <c r="BY61" s="347"/>
    </row>
    <row r="62" spans="1:77" ht="15" customHeight="1">
      <c r="A62" s="3577"/>
      <c r="B62" s="3677"/>
      <c r="C62" s="348"/>
      <c r="D62" s="348"/>
      <c r="E62" s="3615" t="s">
        <v>486</v>
      </c>
      <c r="F62" s="3615"/>
      <c r="G62" s="3615"/>
      <c r="H62" s="3615"/>
      <c r="I62" s="348"/>
      <c r="J62" s="3653" t="s">
        <v>485</v>
      </c>
      <c r="K62" s="3615"/>
      <c r="L62" s="3615"/>
      <c r="M62" s="3615"/>
      <c r="N62" s="3615"/>
      <c r="O62" s="3672"/>
      <c r="P62" s="3653"/>
      <c r="Q62" s="3615"/>
      <c r="R62" s="3615"/>
      <c r="S62" s="3615"/>
      <c r="T62" s="3672"/>
      <c r="U62" s="3653"/>
      <c r="V62" s="3615"/>
      <c r="W62" s="3615"/>
      <c r="X62" s="3615"/>
      <c r="Y62" s="3672"/>
      <c r="Z62" s="3653" t="s">
        <v>921</v>
      </c>
      <c r="AA62" s="3615"/>
      <c r="AB62" s="3615"/>
      <c r="AC62" s="3615"/>
      <c r="AD62" s="3672"/>
      <c r="AE62" s="3653" t="s">
        <v>920</v>
      </c>
      <c r="AF62" s="3615"/>
      <c r="AG62" s="3615"/>
      <c r="AH62" s="3615"/>
      <c r="AI62" s="3672"/>
      <c r="AJ62" s="3653" t="s">
        <v>919</v>
      </c>
      <c r="AK62" s="3615"/>
      <c r="AL62" s="3615"/>
      <c r="AM62" s="3615"/>
      <c r="AN62" s="3672"/>
      <c r="AO62" s="3653" t="s">
        <v>918</v>
      </c>
      <c r="AP62" s="3615"/>
      <c r="AQ62" s="3615"/>
      <c r="AR62" s="3615"/>
      <c r="AS62" s="3672"/>
      <c r="AT62" s="3653" t="s">
        <v>917</v>
      </c>
      <c r="AU62" s="3615"/>
      <c r="AV62" s="3615"/>
      <c r="AW62" s="3615"/>
      <c r="AX62" s="3672"/>
      <c r="AY62" s="3653" t="s">
        <v>916</v>
      </c>
      <c r="AZ62" s="3615"/>
      <c r="BA62" s="3615"/>
      <c r="BB62" s="3615"/>
      <c r="BC62" s="3672"/>
      <c r="BD62" s="3653" t="s">
        <v>915</v>
      </c>
      <c r="BE62" s="3615"/>
      <c r="BF62" s="3615"/>
      <c r="BG62" s="3615"/>
      <c r="BH62" s="3672"/>
      <c r="BI62" s="3653"/>
      <c r="BJ62" s="3615"/>
      <c r="BK62" s="3615"/>
      <c r="BL62" s="3615"/>
      <c r="BM62" s="3672"/>
      <c r="BN62" s="3653"/>
      <c r="BO62" s="3615"/>
      <c r="BP62" s="3615"/>
      <c r="BQ62" s="3615"/>
      <c r="BR62" s="3672"/>
      <c r="BS62" s="348"/>
      <c r="BT62" s="348"/>
      <c r="BU62" s="348"/>
      <c r="BV62" s="348"/>
      <c r="BW62" s="348"/>
      <c r="BX62" s="348"/>
      <c r="BY62" s="347"/>
    </row>
    <row r="63" spans="1:77" ht="15" customHeight="1">
      <c r="A63" s="3577"/>
      <c r="B63" s="3677"/>
      <c r="C63" s="349"/>
      <c r="D63" s="349"/>
      <c r="E63" s="3615"/>
      <c r="F63" s="3615"/>
      <c r="G63" s="3615"/>
      <c r="H63" s="3615"/>
      <c r="I63" s="348"/>
      <c r="J63" s="3653"/>
      <c r="K63" s="3615"/>
      <c r="L63" s="3615"/>
      <c r="M63" s="3615"/>
      <c r="N63" s="3615"/>
      <c r="O63" s="3672"/>
      <c r="P63" s="3653"/>
      <c r="Q63" s="3615"/>
      <c r="R63" s="3615"/>
      <c r="S63" s="3615"/>
      <c r="T63" s="3672"/>
      <c r="U63" s="3653"/>
      <c r="V63" s="3615"/>
      <c r="W63" s="3615"/>
      <c r="X63" s="3615"/>
      <c r="Y63" s="3672"/>
      <c r="Z63" s="3653" t="s">
        <v>914</v>
      </c>
      <c r="AA63" s="3615"/>
      <c r="AB63" s="3615"/>
      <c r="AC63" s="3615"/>
      <c r="AD63" s="3672"/>
      <c r="AE63" s="3653"/>
      <c r="AF63" s="3615"/>
      <c r="AG63" s="3615"/>
      <c r="AH63" s="3615"/>
      <c r="AI63" s="3672"/>
      <c r="AJ63" s="3653" t="s">
        <v>913</v>
      </c>
      <c r="AK63" s="3615"/>
      <c r="AL63" s="3615"/>
      <c r="AM63" s="3615"/>
      <c r="AN63" s="3672"/>
      <c r="AO63" s="3653" t="s">
        <v>912</v>
      </c>
      <c r="AP63" s="3615"/>
      <c r="AQ63" s="3615"/>
      <c r="AR63" s="3615"/>
      <c r="AS63" s="3672"/>
      <c r="AT63" s="3653" t="s">
        <v>911</v>
      </c>
      <c r="AU63" s="3615"/>
      <c r="AV63" s="3615"/>
      <c r="AW63" s="3615"/>
      <c r="AX63" s="3672"/>
      <c r="AY63" s="3653"/>
      <c r="AZ63" s="3615"/>
      <c r="BA63" s="3615"/>
      <c r="BB63" s="3615"/>
      <c r="BC63" s="3672"/>
      <c r="BD63" s="3653" t="s">
        <v>910</v>
      </c>
      <c r="BE63" s="3615"/>
      <c r="BF63" s="3615"/>
      <c r="BG63" s="3615"/>
      <c r="BH63" s="3672"/>
      <c r="BI63" s="3653"/>
      <c r="BJ63" s="3615"/>
      <c r="BK63" s="3615"/>
      <c r="BL63" s="3615"/>
      <c r="BM63" s="3672"/>
      <c r="BN63" s="3653"/>
      <c r="BO63" s="3615"/>
      <c r="BP63" s="3615"/>
      <c r="BQ63" s="3615"/>
      <c r="BR63" s="3672"/>
      <c r="BS63" s="348"/>
      <c r="BT63" s="348"/>
      <c r="BU63" s="348"/>
      <c r="BV63" s="348"/>
      <c r="BW63" s="348"/>
      <c r="BX63" s="348"/>
      <c r="BY63" s="347"/>
    </row>
    <row r="64" spans="1:77" ht="15" customHeight="1">
      <c r="A64" s="3577"/>
      <c r="B64" s="3677"/>
      <c r="C64" s="348"/>
      <c r="D64" s="348"/>
      <c r="E64" s="348"/>
      <c r="F64" s="348"/>
      <c r="G64" s="348"/>
      <c r="H64" s="348"/>
      <c r="I64" s="348"/>
      <c r="J64" s="3653" t="s">
        <v>480</v>
      </c>
      <c r="K64" s="3615"/>
      <c r="L64" s="3615"/>
      <c r="M64" s="3615"/>
      <c r="N64" s="3615"/>
      <c r="O64" s="3672"/>
      <c r="P64" s="3653"/>
      <c r="Q64" s="3615"/>
      <c r="R64" s="3615"/>
      <c r="S64" s="3615"/>
      <c r="T64" s="3672"/>
      <c r="U64" s="3653"/>
      <c r="V64" s="3615"/>
      <c r="W64" s="3615"/>
      <c r="X64" s="3615"/>
      <c r="Y64" s="3672"/>
      <c r="Z64" s="3653"/>
      <c r="AA64" s="3615"/>
      <c r="AB64" s="3615"/>
      <c r="AC64" s="3615"/>
      <c r="AD64" s="3672"/>
      <c r="AE64" s="3653"/>
      <c r="AF64" s="3615"/>
      <c r="AG64" s="3615"/>
      <c r="AH64" s="3615"/>
      <c r="AI64" s="3672"/>
      <c r="AJ64" s="3653" t="s">
        <v>909</v>
      </c>
      <c r="AK64" s="3615"/>
      <c r="AL64" s="3615"/>
      <c r="AM64" s="3615"/>
      <c r="AN64" s="3672"/>
      <c r="AO64" s="3653"/>
      <c r="AP64" s="3615"/>
      <c r="AQ64" s="3615"/>
      <c r="AR64" s="3615"/>
      <c r="AS64" s="3672"/>
      <c r="AT64" s="3653" t="s">
        <v>908</v>
      </c>
      <c r="AU64" s="3615"/>
      <c r="AV64" s="3615"/>
      <c r="AW64" s="3615"/>
      <c r="AX64" s="3672"/>
      <c r="AY64" s="3653"/>
      <c r="AZ64" s="3615"/>
      <c r="BA64" s="3615"/>
      <c r="BB64" s="3615"/>
      <c r="BC64" s="3672"/>
      <c r="BD64" s="3653"/>
      <c r="BE64" s="3615"/>
      <c r="BF64" s="3615"/>
      <c r="BG64" s="3615"/>
      <c r="BH64" s="3672"/>
      <c r="BI64" s="3653"/>
      <c r="BJ64" s="3615"/>
      <c r="BK64" s="3615"/>
      <c r="BL64" s="3615"/>
      <c r="BM64" s="3672"/>
      <c r="BN64" s="3653"/>
      <c r="BO64" s="3615"/>
      <c r="BP64" s="3615"/>
      <c r="BQ64" s="3615"/>
      <c r="BR64" s="3672"/>
      <c r="BS64" s="348"/>
      <c r="BT64" s="348"/>
      <c r="BU64" s="348"/>
      <c r="BV64" s="348"/>
      <c r="BW64" s="348"/>
      <c r="BX64" s="348"/>
      <c r="BY64" s="347"/>
    </row>
    <row r="65" spans="1:77" ht="15" customHeight="1">
      <c r="A65" s="3577"/>
      <c r="B65" s="3677"/>
      <c r="C65" s="348"/>
      <c r="D65" s="348"/>
      <c r="E65" s="348"/>
      <c r="F65" s="348"/>
      <c r="G65" s="348"/>
      <c r="H65" s="348"/>
      <c r="I65" s="348"/>
      <c r="J65" s="3654"/>
      <c r="K65" s="3572"/>
      <c r="L65" s="3572"/>
      <c r="M65" s="3572"/>
      <c r="N65" s="3572"/>
      <c r="O65" s="3671"/>
      <c r="P65" s="3654"/>
      <c r="Q65" s="3572"/>
      <c r="R65" s="3572"/>
      <c r="S65" s="3572"/>
      <c r="T65" s="3671"/>
      <c r="U65" s="3654"/>
      <c r="V65" s="3572"/>
      <c r="W65" s="3572"/>
      <c r="X65" s="3572"/>
      <c r="Y65" s="3671"/>
      <c r="Z65" s="3654"/>
      <c r="AA65" s="3572"/>
      <c r="AB65" s="3572"/>
      <c r="AC65" s="3572"/>
      <c r="AD65" s="3671"/>
      <c r="AE65" s="3654"/>
      <c r="AF65" s="3572"/>
      <c r="AG65" s="3572"/>
      <c r="AH65" s="3572"/>
      <c r="AI65" s="3671"/>
      <c r="AJ65" s="3654" t="s">
        <v>907</v>
      </c>
      <c r="AK65" s="3572"/>
      <c r="AL65" s="3572"/>
      <c r="AM65" s="3572"/>
      <c r="AN65" s="3671"/>
      <c r="AO65" s="3654"/>
      <c r="AP65" s="3572"/>
      <c r="AQ65" s="3572"/>
      <c r="AR65" s="3572"/>
      <c r="AS65" s="3671"/>
      <c r="AT65" s="3654" t="s">
        <v>906</v>
      </c>
      <c r="AU65" s="3572"/>
      <c r="AV65" s="3572"/>
      <c r="AW65" s="3572"/>
      <c r="AX65" s="3671"/>
      <c r="AY65" s="3654"/>
      <c r="AZ65" s="3572"/>
      <c r="BA65" s="3572"/>
      <c r="BB65" s="3572"/>
      <c r="BC65" s="3671"/>
      <c r="BD65" s="3654"/>
      <c r="BE65" s="3572"/>
      <c r="BF65" s="3572"/>
      <c r="BG65" s="3572"/>
      <c r="BH65" s="3671"/>
      <c r="BI65" s="3654"/>
      <c r="BJ65" s="3572"/>
      <c r="BK65" s="3572"/>
      <c r="BL65" s="3572"/>
      <c r="BM65" s="3671"/>
      <c r="BN65" s="3654"/>
      <c r="BO65" s="3572"/>
      <c r="BP65" s="3572"/>
      <c r="BQ65" s="3572"/>
      <c r="BR65" s="3671"/>
      <c r="BS65" s="348"/>
      <c r="BT65" s="348"/>
      <c r="BU65" s="348"/>
      <c r="BV65" s="348"/>
      <c r="BW65" s="348"/>
      <c r="BX65" s="348"/>
      <c r="BY65" s="347"/>
    </row>
    <row r="66" spans="1:77" ht="7.5" customHeight="1" thickBot="1">
      <c r="A66" s="3579"/>
      <c r="B66" s="3678"/>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5"/>
    </row>
    <row r="67" spans="1:77" ht="15" customHeight="1"/>
    <row r="68" spans="1:77" ht="18" customHeight="1">
      <c r="A68" s="344" t="s">
        <v>434</v>
      </c>
      <c r="D68" s="344" t="s">
        <v>477</v>
      </c>
    </row>
    <row r="69" spans="1:77" ht="18" customHeight="1">
      <c r="D69" s="344" t="s">
        <v>476</v>
      </c>
    </row>
    <row r="70" spans="1:77" ht="18" customHeight="1">
      <c r="D70" s="344" t="s">
        <v>475</v>
      </c>
    </row>
    <row r="71" spans="1:77" ht="18" customHeight="1">
      <c r="D71" s="344" t="s">
        <v>474</v>
      </c>
    </row>
    <row r="72" spans="1:77" ht="18" customHeight="1">
      <c r="D72" s="344" t="s">
        <v>473</v>
      </c>
    </row>
    <row r="73" spans="1:77" ht="18" customHeight="1">
      <c r="D73" s="344" t="s">
        <v>472</v>
      </c>
    </row>
    <row r="74" spans="1:77" ht="18" customHeight="1">
      <c r="D74" s="344" t="s">
        <v>471</v>
      </c>
    </row>
    <row r="75" spans="1:77" ht="18" customHeight="1">
      <c r="D75" s="344" t="s">
        <v>470</v>
      </c>
    </row>
    <row r="76" spans="1:77" ht="18" customHeight="1"/>
    <row r="77" spans="1:77" ht="18" customHeight="1"/>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11"/>
  <pageMargins left="0.70866141732283472" right="0.70866141732283472" top="0.59055118110236227" bottom="0.59055118110236227" header="0.39370078740157483" footer="0.39370078740157483"/>
  <pageSetup paperSize="9" scale="6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108"/>
  <sheetViews>
    <sheetView showZeros="0" view="pageBreakPreview" zoomScale="70" zoomScaleNormal="100" zoomScaleSheetLayoutView="70" zoomScalePageLayoutView="55" workbookViewId="0">
      <selection activeCell="A2" sqref="A2:DT2"/>
    </sheetView>
  </sheetViews>
  <sheetFormatPr defaultColWidth="1.7265625" defaultRowHeight="12" customHeight="1"/>
  <cols>
    <col min="1" max="16384" width="1.7265625" style="323"/>
  </cols>
  <sheetData>
    <row r="1" spans="1:124" ht="18" customHeight="1">
      <c r="A1" s="429" t="s">
        <v>1073</v>
      </c>
      <c r="B1" s="428"/>
    </row>
    <row r="2" spans="1:124" ht="24" customHeight="1">
      <c r="A2" s="3449" t="s">
        <v>673</v>
      </c>
      <c r="B2" s="3449"/>
      <c r="C2" s="3449"/>
      <c r="D2" s="3449"/>
      <c r="E2" s="3449"/>
      <c r="F2" s="3449"/>
      <c r="G2" s="3449"/>
      <c r="H2" s="3449"/>
      <c r="I2" s="3449"/>
      <c r="J2" s="3449"/>
      <c r="K2" s="3449"/>
      <c r="L2" s="3449"/>
      <c r="M2" s="3449"/>
      <c r="N2" s="3449"/>
      <c r="O2" s="3449"/>
      <c r="P2" s="3449"/>
      <c r="Q2" s="3449"/>
      <c r="R2" s="3449"/>
      <c r="S2" s="3449"/>
      <c r="T2" s="3449"/>
      <c r="U2" s="3449"/>
      <c r="V2" s="3449"/>
      <c r="W2" s="3449"/>
      <c r="X2" s="3449"/>
      <c r="Y2" s="3449"/>
      <c r="Z2" s="3449"/>
      <c r="AA2" s="3449"/>
      <c r="AB2" s="3449"/>
      <c r="AC2" s="3449"/>
      <c r="AD2" s="3449"/>
      <c r="AE2" s="3449"/>
      <c r="AF2" s="3449"/>
      <c r="AG2" s="3449"/>
      <c r="AH2" s="3449"/>
      <c r="AI2" s="3449"/>
      <c r="AJ2" s="3449"/>
      <c r="AK2" s="3449"/>
      <c r="AL2" s="3449"/>
      <c r="AM2" s="3449"/>
      <c r="AN2" s="3449"/>
      <c r="AO2" s="3449"/>
      <c r="AP2" s="3449"/>
      <c r="AQ2" s="3449"/>
      <c r="AR2" s="3449"/>
      <c r="AS2" s="3449"/>
      <c r="AT2" s="3449"/>
      <c r="AU2" s="3449"/>
      <c r="AV2" s="3449"/>
      <c r="AW2" s="3449"/>
      <c r="AX2" s="3449"/>
      <c r="AY2" s="3449"/>
      <c r="AZ2" s="3449"/>
      <c r="BA2" s="3449"/>
      <c r="BB2" s="3449"/>
      <c r="BC2" s="3449"/>
      <c r="BD2" s="3449"/>
      <c r="BE2" s="3449"/>
      <c r="BF2" s="3449"/>
      <c r="BG2" s="3449"/>
      <c r="BH2" s="3449"/>
      <c r="BI2" s="3449"/>
      <c r="BJ2" s="3449"/>
      <c r="BK2" s="3449"/>
      <c r="BL2" s="3449"/>
      <c r="BM2" s="3449"/>
      <c r="BN2" s="3449"/>
      <c r="BO2" s="3449"/>
      <c r="BP2" s="3449"/>
      <c r="BQ2" s="3449"/>
      <c r="BR2" s="3449"/>
      <c r="BS2" s="3449"/>
      <c r="BT2" s="3449"/>
      <c r="BU2" s="3449"/>
      <c r="BV2" s="3449"/>
      <c r="BW2" s="3449"/>
      <c r="BX2" s="3449"/>
      <c r="BY2" s="3449"/>
      <c r="BZ2" s="3449"/>
      <c r="CA2" s="3449"/>
      <c r="CB2" s="3449"/>
      <c r="CC2" s="3449"/>
      <c r="CD2" s="3449"/>
      <c r="CE2" s="3449"/>
      <c r="CF2" s="3449"/>
      <c r="CG2" s="3449"/>
      <c r="CH2" s="3449"/>
      <c r="CI2" s="3449"/>
      <c r="CJ2" s="3449"/>
      <c r="CK2" s="3449"/>
      <c r="CL2" s="3449"/>
      <c r="CM2" s="3449"/>
      <c r="CN2" s="3449"/>
      <c r="CO2" s="3449"/>
      <c r="CP2" s="3449"/>
      <c r="CQ2" s="3449"/>
      <c r="CR2" s="3449"/>
      <c r="CS2" s="3449"/>
      <c r="CT2" s="3449"/>
      <c r="CU2" s="3449"/>
      <c r="CV2" s="3449"/>
      <c r="CW2" s="3449"/>
      <c r="CX2" s="3449"/>
      <c r="CY2" s="3449"/>
      <c r="CZ2" s="3449"/>
      <c r="DA2" s="3449"/>
      <c r="DB2" s="3449"/>
      <c r="DC2" s="3449"/>
      <c r="DD2" s="3449"/>
      <c r="DE2" s="3449"/>
      <c r="DF2" s="3449"/>
      <c r="DG2" s="3449"/>
      <c r="DH2" s="3449"/>
      <c r="DI2" s="3449"/>
      <c r="DJ2" s="3449"/>
      <c r="DK2" s="3449"/>
      <c r="DL2" s="3449"/>
      <c r="DM2" s="3449"/>
      <c r="DN2" s="3449"/>
      <c r="DO2" s="3449"/>
      <c r="DP2" s="3449"/>
      <c r="DQ2" s="3449"/>
      <c r="DR2" s="3449"/>
      <c r="DS2" s="3449"/>
      <c r="DT2" s="3449"/>
    </row>
    <row r="3" spans="1:124" ht="15" customHeight="1"/>
    <row r="4" spans="1:124" ht="17.25" customHeight="1">
      <c r="CQ4" s="339"/>
      <c r="CR4" s="339"/>
      <c r="CS4" s="339"/>
      <c r="CT4" s="339"/>
      <c r="CU4" s="339"/>
      <c r="CV4" s="339"/>
      <c r="CW4" s="339"/>
      <c r="CX4" s="333"/>
      <c r="CY4" s="334"/>
      <c r="CZ4" s="334"/>
      <c r="DA4" s="3571" t="s">
        <v>433</v>
      </c>
      <c r="DB4" s="3571"/>
      <c r="DC4" s="3571"/>
      <c r="DD4" s="3571"/>
      <c r="DE4" s="3571"/>
      <c r="DF4" s="3571"/>
      <c r="DG4" s="3571"/>
      <c r="DH4" s="3571"/>
      <c r="DI4" s="3572"/>
      <c r="DJ4" s="3572"/>
      <c r="DK4" s="3572"/>
      <c r="DL4" s="3572"/>
      <c r="DM4" s="3572"/>
      <c r="DN4" s="3572"/>
      <c r="DO4" s="3572"/>
      <c r="DP4" s="3572"/>
      <c r="DQ4" s="3572"/>
      <c r="DR4" s="3572"/>
      <c r="DS4" s="3572"/>
      <c r="DT4" s="3572"/>
    </row>
    <row r="5" spans="1:124" ht="8.25" customHeight="1" thickBot="1"/>
    <row r="6" spans="1:124" ht="15" customHeight="1">
      <c r="A6" s="3789" t="s">
        <v>672</v>
      </c>
      <c r="B6" s="3732"/>
      <c r="C6" s="3732"/>
      <c r="D6" s="3732"/>
      <c r="E6" s="3732"/>
      <c r="F6" s="3732"/>
      <c r="G6" s="3733"/>
      <c r="H6" s="3732"/>
      <c r="I6" s="3732"/>
      <c r="J6" s="3732"/>
      <c r="K6" s="3732"/>
      <c r="L6" s="3732"/>
      <c r="M6" s="3732"/>
      <c r="N6" s="3732"/>
      <c r="O6" s="3732"/>
      <c r="P6" s="3732"/>
      <c r="Q6" s="3732"/>
      <c r="R6" s="3732"/>
      <c r="S6" s="3732"/>
      <c r="T6" s="3732"/>
      <c r="U6" s="3732"/>
      <c r="V6" s="3732"/>
      <c r="W6" s="3732"/>
      <c r="X6" s="3732"/>
      <c r="Y6" s="3732"/>
      <c r="Z6" s="3732"/>
      <c r="AA6" s="3732"/>
      <c r="AB6" s="3732"/>
      <c r="AC6" s="3732"/>
      <c r="AD6" s="3732"/>
      <c r="AE6" s="3732"/>
      <c r="AF6" s="3732"/>
      <c r="AG6" s="3732"/>
      <c r="AH6" s="3732"/>
      <c r="AI6" s="3732"/>
      <c r="AJ6" s="3732"/>
      <c r="AK6" s="3732"/>
      <c r="AL6" s="3732"/>
      <c r="AM6" s="3732"/>
      <c r="AN6" s="3732"/>
      <c r="AO6" s="3732"/>
      <c r="AP6" s="3732"/>
      <c r="AQ6" s="3732"/>
      <c r="AR6" s="3732"/>
      <c r="AS6" s="3732"/>
      <c r="AT6" s="3732"/>
      <c r="AU6" s="3732"/>
      <c r="AV6" s="3732"/>
      <c r="AW6" s="3732"/>
      <c r="AX6" s="3732"/>
      <c r="AY6" s="3732"/>
      <c r="AZ6" s="3732"/>
      <c r="BA6" s="3732"/>
      <c r="BB6" s="3732"/>
      <c r="BC6" s="3732"/>
      <c r="BD6" s="3732"/>
      <c r="BE6" s="3732"/>
      <c r="BF6" s="3732"/>
      <c r="BG6" s="3732"/>
      <c r="BH6" s="3732"/>
      <c r="BI6" s="3732"/>
      <c r="BJ6" s="3732"/>
      <c r="BK6" s="3732"/>
      <c r="BL6" s="3733"/>
      <c r="BM6" s="3731" t="s">
        <v>431</v>
      </c>
      <c r="BN6" s="3732"/>
      <c r="BO6" s="3732"/>
      <c r="BP6" s="3732"/>
      <c r="BQ6" s="3732"/>
      <c r="BR6" s="3732"/>
      <c r="BS6" s="3733"/>
      <c r="BT6" s="3732"/>
      <c r="BU6" s="3732"/>
      <c r="BV6" s="3732"/>
      <c r="BW6" s="3732"/>
      <c r="BX6" s="3732"/>
      <c r="BY6" s="3732"/>
      <c r="BZ6" s="3732"/>
      <c r="CA6" s="3732"/>
      <c r="CB6" s="3732"/>
      <c r="CC6" s="3732"/>
      <c r="CD6" s="3732"/>
      <c r="CE6" s="3732"/>
      <c r="CF6" s="3732"/>
      <c r="CG6" s="3732"/>
      <c r="CH6" s="3732"/>
      <c r="CI6" s="3732"/>
      <c r="CJ6" s="3732"/>
      <c r="CK6" s="3732"/>
      <c r="CL6" s="3732"/>
      <c r="CM6" s="3732"/>
      <c r="CN6" s="3732"/>
      <c r="CO6" s="3732"/>
      <c r="CP6" s="3732"/>
      <c r="CQ6" s="3732"/>
      <c r="CR6" s="3732"/>
      <c r="CS6" s="3732"/>
      <c r="CT6" s="3732"/>
      <c r="CU6" s="3732"/>
      <c r="CV6" s="3732"/>
      <c r="CW6" s="3732"/>
      <c r="CX6" s="3732"/>
      <c r="CY6" s="3732"/>
      <c r="CZ6" s="3732"/>
      <c r="DA6" s="3732"/>
      <c r="DB6" s="3732"/>
      <c r="DC6" s="3732"/>
      <c r="DD6" s="3732"/>
      <c r="DE6" s="3732"/>
      <c r="DF6" s="3732"/>
      <c r="DG6" s="3732"/>
      <c r="DH6" s="3732"/>
      <c r="DI6" s="3732"/>
      <c r="DJ6" s="3732"/>
      <c r="DK6" s="3732"/>
      <c r="DL6" s="3732"/>
      <c r="DM6" s="3732"/>
      <c r="DN6" s="3732"/>
      <c r="DO6" s="3732"/>
      <c r="DP6" s="3732"/>
      <c r="DQ6" s="3732"/>
      <c r="DR6" s="3732"/>
      <c r="DS6" s="3732"/>
      <c r="DT6" s="3797"/>
    </row>
    <row r="7" spans="1:124" ht="15" customHeight="1">
      <c r="A7" s="3790"/>
      <c r="B7" s="3451"/>
      <c r="C7" s="3451"/>
      <c r="D7" s="3451"/>
      <c r="E7" s="3451"/>
      <c r="F7" s="3451"/>
      <c r="G7" s="3463"/>
      <c r="H7" s="3451"/>
      <c r="I7" s="3451"/>
      <c r="J7" s="3451"/>
      <c r="K7" s="3451"/>
      <c r="L7" s="3451"/>
      <c r="M7" s="3451"/>
      <c r="N7" s="3451"/>
      <c r="O7" s="3451"/>
      <c r="P7" s="3451"/>
      <c r="Q7" s="3451"/>
      <c r="R7" s="3451"/>
      <c r="S7" s="3451"/>
      <c r="T7" s="3451"/>
      <c r="U7" s="3451"/>
      <c r="V7" s="3451"/>
      <c r="W7" s="3451"/>
      <c r="X7" s="3451"/>
      <c r="Y7" s="3451"/>
      <c r="Z7" s="3451"/>
      <c r="AA7" s="3451"/>
      <c r="AB7" s="3451"/>
      <c r="AC7" s="3451"/>
      <c r="AD7" s="3451"/>
      <c r="AE7" s="3451"/>
      <c r="AF7" s="3451"/>
      <c r="AG7" s="3451"/>
      <c r="AH7" s="3451"/>
      <c r="AI7" s="3451"/>
      <c r="AJ7" s="3451"/>
      <c r="AK7" s="3451"/>
      <c r="AL7" s="3451"/>
      <c r="AM7" s="3451"/>
      <c r="AN7" s="3451"/>
      <c r="AO7" s="3451"/>
      <c r="AP7" s="3451"/>
      <c r="AQ7" s="3451"/>
      <c r="AR7" s="3451"/>
      <c r="AS7" s="3451"/>
      <c r="AT7" s="3451"/>
      <c r="AU7" s="3451"/>
      <c r="AV7" s="3451"/>
      <c r="AW7" s="3451"/>
      <c r="AX7" s="3451"/>
      <c r="AY7" s="3451"/>
      <c r="AZ7" s="3451"/>
      <c r="BA7" s="3451"/>
      <c r="BB7" s="3451"/>
      <c r="BC7" s="3451"/>
      <c r="BD7" s="3451"/>
      <c r="BE7" s="3451"/>
      <c r="BF7" s="3451"/>
      <c r="BG7" s="3451"/>
      <c r="BH7" s="3451"/>
      <c r="BI7" s="3451"/>
      <c r="BJ7" s="3451"/>
      <c r="BK7" s="3451"/>
      <c r="BL7" s="3463"/>
      <c r="BM7" s="3462"/>
      <c r="BN7" s="3451"/>
      <c r="BO7" s="3451"/>
      <c r="BP7" s="3451"/>
      <c r="BQ7" s="3451"/>
      <c r="BR7" s="3451"/>
      <c r="BS7" s="3463"/>
      <c r="BT7" s="3451"/>
      <c r="BU7" s="3451"/>
      <c r="BV7" s="3451"/>
      <c r="BW7" s="3451"/>
      <c r="BX7" s="3451"/>
      <c r="BY7" s="3451"/>
      <c r="BZ7" s="3451"/>
      <c r="CA7" s="3451"/>
      <c r="CB7" s="3451"/>
      <c r="CC7" s="3451"/>
      <c r="CD7" s="3451"/>
      <c r="CE7" s="3451"/>
      <c r="CF7" s="3451"/>
      <c r="CG7" s="3451"/>
      <c r="CH7" s="3451"/>
      <c r="CI7" s="3451"/>
      <c r="CJ7" s="3451"/>
      <c r="CK7" s="3451"/>
      <c r="CL7" s="3451"/>
      <c r="CM7" s="3451"/>
      <c r="CN7" s="3451"/>
      <c r="CO7" s="3451"/>
      <c r="CP7" s="3451"/>
      <c r="CQ7" s="3451"/>
      <c r="CR7" s="3451"/>
      <c r="CS7" s="3451"/>
      <c r="CT7" s="3451"/>
      <c r="CU7" s="3451"/>
      <c r="CV7" s="3451"/>
      <c r="CW7" s="3451"/>
      <c r="CX7" s="3451"/>
      <c r="CY7" s="3451"/>
      <c r="CZ7" s="3451"/>
      <c r="DA7" s="3451"/>
      <c r="DB7" s="3451"/>
      <c r="DC7" s="3451"/>
      <c r="DD7" s="3451"/>
      <c r="DE7" s="3451"/>
      <c r="DF7" s="3451"/>
      <c r="DG7" s="3451"/>
      <c r="DH7" s="3451"/>
      <c r="DI7" s="3451"/>
      <c r="DJ7" s="3451"/>
      <c r="DK7" s="3451"/>
      <c r="DL7" s="3451"/>
      <c r="DM7" s="3451"/>
      <c r="DN7" s="3451"/>
      <c r="DO7" s="3451"/>
      <c r="DP7" s="3451"/>
      <c r="DQ7" s="3451"/>
      <c r="DR7" s="3451"/>
      <c r="DS7" s="3451"/>
      <c r="DT7" s="3798"/>
    </row>
    <row r="8" spans="1:124" ht="15" customHeight="1">
      <c r="A8" s="3780" t="s">
        <v>671</v>
      </c>
      <c r="B8" s="3460"/>
      <c r="C8" s="3460"/>
      <c r="D8" s="3460"/>
      <c r="E8" s="3460"/>
      <c r="F8" s="3460"/>
      <c r="G8" s="3460"/>
      <c r="H8" s="3460"/>
      <c r="I8" s="3460"/>
      <c r="J8" s="3460"/>
      <c r="K8" s="3460">
        <f>DK56*100</f>
        <v>0</v>
      </c>
      <c r="L8" s="3460"/>
      <c r="M8" s="3460"/>
      <c r="N8" s="3460"/>
      <c r="O8" s="3460"/>
      <c r="P8" s="3460"/>
      <c r="Q8" s="3460"/>
      <c r="R8" s="3460"/>
      <c r="S8" s="3460"/>
      <c r="T8" s="3460"/>
      <c r="U8" s="3460"/>
      <c r="V8" s="3460" t="s">
        <v>1022</v>
      </c>
      <c r="W8" s="3460"/>
      <c r="X8" s="3461"/>
      <c r="Y8" s="3459" t="s">
        <v>670</v>
      </c>
      <c r="Z8" s="3460"/>
      <c r="AA8" s="3460"/>
      <c r="AB8" s="3460"/>
      <c r="AC8" s="3460"/>
      <c r="AD8" s="3460"/>
      <c r="AE8" s="3460"/>
      <c r="AF8" s="3460"/>
      <c r="AG8" s="3460"/>
      <c r="AH8" s="3460"/>
      <c r="AI8" s="3460"/>
      <c r="AJ8" s="3460"/>
      <c r="AK8" s="3460"/>
      <c r="AL8" s="3460"/>
      <c r="AM8" s="3460"/>
      <c r="AN8" s="3460"/>
      <c r="AO8" s="3460"/>
      <c r="AP8" s="3460"/>
      <c r="AQ8" s="3460"/>
      <c r="AR8" s="3460"/>
      <c r="AS8" s="3460"/>
      <c r="AT8" s="3460"/>
      <c r="AU8" s="3460"/>
      <c r="AV8" s="3461"/>
      <c r="AW8" s="3459" t="s">
        <v>593</v>
      </c>
      <c r="AX8" s="3460"/>
      <c r="AY8" s="3460"/>
      <c r="AZ8" s="3460"/>
      <c r="BA8" s="3460"/>
      <c r="BB8" s="3460"/>
      <c r="BC8" s="3460"/>
      <c r="BD8" s="3460"/>
      <c r="BE8" s="3460"/>
      <c r="BF8" s="3460"/>
      <c r="BG8" s="3460"/>
      <c r="BH8" s="3460"/>
      <c r="BI8" s="3460"/>
      <c r="BJ8" s="3460"/>
      <c r="BK8" s="3460"/>
      <c r="BL8" s="3460"/>
      <c r="BM8" s="3460"/>
      <c r="BN8" s="3460"/>
      <c r="BO8" s="3460"/>
      <c r="BP8" s="3460"/>
      <c r="BQ8" s="3460"/>
      <c r="BR8" s="3460"/>
      <c r="BS8" s="3460"/>
      <c r="BT8" s="3461"/>
      <c r="BU8" s="3459" t="s">
        <v>669</v>
      </c>
      <c r="BV8" s="3460"/>
      <c r="BW8" s="3460"/>
      <c r="BX8" s="3460"/>
      <c r="BY8" s="3799" t="s">
        <v>668</v>
      </c>
      <c r="BZ8" s="3799"/>
      <c r="CA8" s="3799"/>
      <c r="CB8" s="3799"/>
      <c r="CC8" s="3799"/>
      <c r="CD8" s="3460"/>
      <c r="CE8" s="3460"/>
      <c r="CF8" s="3460"/>
      <c r="CG8" s="3460"/>
      <c r="CH8" s="3460"/>
      <c r="CI8" s="3460"/>
      <c r="CJ8" s="3460"/>
      <c r="CK8" s="3460"/>
      <c r="CL8" s="3460"/>
      <c r="CM8" s="3460"/>
      <c r="CN8" s="3460"/>
      <c r="CO8" s="3460"/>
      <c r="CP8" s="3460"/>
      <c r="CQ8" s="3460"/>
      <c r="CR8" s="3460"/>
      <c r="CS8" s="3460"/>
      <c r="CT8" s="3460"/>
      <c r="CU8" s="3460"/>
      <c r="CV8" s="3460"/>
      <c r="CW8" s="3799" t="s">
        <v>667</v>
      </c>
      <c r="CX8" s="3799"/>
      <c r="CY8" s="3799"/>
      <c r="CZ8" s="3799"/>
      <c r="DA8" s="3799"/>
      <c r="DB8" s="3460"/>
      <c r="DC8" s="3460"/>
      <c r="DD8" s="3460"/>
      <c r="DE8" s="3460"/>
      <c r="DF8" s="3460"/>
      <c r="DG8" s="3460"/>
      <c r="DH8" s="3460"/>
      <c r="DI8" s="3460"/>
      <c r="DJ8" s="3460"/>
      <c r="DK8" s="3460"/>
      <c r="DL8" s="3460"/>
      <c r="DM8" s="3460"/>
      <c r="DN8" s="3460"/>
      <c r="DO8" s="3460"/>
      <c r="DP8" s="3460"/>
      <c r="DQ8" s="3460"/>
      <c r="DR8" s="3460"/>
      <c r="DS8" s="3460"/>
      <c r="DT8" s="3801"/>
    </row>
    <row r="9" spans="1:124" ht="15" customHeight="1" thickBot="1">
      <c r="A9" s="3759"/>
      <c r="B9" s="3711"/>
      <c r="C9" s="3711"/>
      <c r="D9" s="3711"/>
      <c r="E9" s="3711"/>
      <c r="F9" s="3711"/>
      <c r="G9" s="3711"/>
      <c r="H9" s="3711"/>
      <c r="I9" s="3711"/>
      <c r="J9" s="3711"/>
      <c r="K9" s="3711"/>
      <c r="L9" s="3711"/>
      <c r="M9" s="3711"/>
      <c r="N9" s="3711"/>
      <c r="O9" s="3711"/>
      <c r="P9" s="3711"/>
      <c r="Q9" s="3711"/>
      <c r="R9" s="3711"/>
      <c r="S9" s="3711"/>
      <c r="T9" s="3711"/>
      <c r="U9" s="3711"/>
      <c r="V9" s="3711"/>
      <c r="W9" s="3711"/>
      <c r="X9" s="3712"/>
      <c r="Y9" s="3710"/>
      <c r="Z9" s="3711"/>
      <c r="AA9" s="3711"/>
      <c r="AB9" s="3711"/>
      <c r="AC9" s="3711"/>
      <c r="AD9" s="3711"/>
      <c r="AE9" s="3711"/>
      <c r="AF9" s="3711"/>
      <c r="AG9" s="3711"/>
      <c r="AH9" s="3711"/>
      <c r="AI9" s="3711"/>
      <c r="AJ9" s="3711"/>
      <c r="AK9" s="3711"/>
      <c r="AL9" s="3711"/>
      <c r="AM9" s="3711"/>
      <c r="AN9" s="3711"/>
      <c r="AO9" s="3711"/>
      <c r="AP9" s="3711"/>
      <c r="AQ9" s="3711"/>
      <c r="AR9" s="3711"/>
      <c r="AS9" s="3711"/>
      <c r="AT9" s="3711"/>
      <c r="AU9" s="3711"/>
      <c r="AV9" s="3712"/>
      <c r="AW9" s="3710"/>
      <c r="AX9" s="3711"/>
      <c r="AY9" s="3711"/>
      <c r="AZ9" s="3711"/>
      <c r="BA9" s="3711"/>
      <c r="BB9" s="3711"/>
      <c r="BC9" s="3711"/>
      <c r="BD9" s="3711"/>
      <c r="BE9" s="3711"/>
      <c r="BF9" s="3711"/>
      <c r="BG9" s="3711"/>
      <c r="BH9" s="3711"/>
      <c r="BI9" s="3711"/>
      <c r="BJ9" s="3711"/>
      <c r="BK9" s="3711"/>
      <c r="BL9" s="3711"/>
      <c r="BM9" s="3711"/>
      <c r="BN9" s="3711"/>
      <c r="BO9" s="3711"/>
      <c r="BP9" s="3711"/>
      <c r="BQ9" s="3711"/>
      <c r="BR9" s="3711"/>
      <c r="BS9" s="3711"/>
      <c r="BT9" s="3712"/>
      <c r="BU9" s="3710"/>
      <c r="BV9" s="3711"/>
      <c r="BW9" s="3711"/>
      <c r="BX9" s="3711"/>
      <c r="BY9" s="3800"/>
      <c r="BZ9" s="3800"/>
      <c r="CA9" s="3800"/>
      <c r="CB9" s="3800"/>
      <c r="CC9" s="3800"/>
      <c r="CD9" s="3711"/>
      <c r="CE9" s="3711"/>
      <c r="CF9" s="3711"/>
      <c r="CG9" s="3711"/>
      <c r="CH9" s="3711"/>
      <c r="CI9" s="3711"/>
      <c r="CJ9" s="3711"/>
      <c r="CK9" s="3711"/>
      <c r="CL9" s="3711"/>
      <c r="CM9" s="3711"/>
      <c r="CN9" s="3711"/>
      <c r="CO9" s="3711"/>
      <c r="CP9" s="3711"/>
      <c r="CQ9" s="3711"/>
      <c r="CR9" s="3711"/>
      <c r="CS9" s="3711"/>
      <c r="CT9" s="3711"/>
      <c r="CU9" s="3711"/>
      <c r="CV9" s="3711"/>
      <c r="CW9" s="3800"/>
      <c r="CX9" s="3800"/>
      <c r="CY9" s="3800"/>
      <c r="CZ9" s="3800"/>
      <c r="DA9" s="3800"/>
      <c r="DB9" s="3711"/>
      <c r="DC9" s="3711"/>
      <c r="DD9" s="3711"/>
      <c r="DE9" s="3711"/>
      <c r="DF9" s="3711"/>
      <c r="DG9" s="3711"/>
      <c r="DH9" s="3711"/>
      <c r="DI9" s="3711"/>
      <c r="DJ9" s="3711"/>
      <c r="DK9" s="3711"/>
      <c r="DL9" s="3711"/>
      <c r="DM9" s="3711"/>
      <c r="DN9" s="3711"/>
      <c r="DO9" s="3711"/>
      <c r="DP9" s="3711"/>
      <c r="DQ9" s="3711"/>
      <c r="DR9" s="3711"/>
      <c r="DS9" s="3711"/>
      <c r="DT9" s="3802"/>
    </row>
    <row r="10" spans="1:124" ht="15" customHeight="1">
      <c r="A10" s="3791" t="s">
        <v>666</v>
      </c>
      <c r="B10" s="3782"/>
      <c r="C10" s="3782"/>
      <c r="D10" s="3782"/>
      <c r="E10" s="3470" t="s">
        <v>665</v>
      </c>
      <c r="F10" s="3470"/>
      <c r="G10" s="3470"/>
      <c r="H10" s="3470"/>
      <c r="I10" s="3470"/>
      <c r="J10" s="3470"/>
      <c r="K10" s="3470"/>
      <c r="L10" s="3470"/>
      <c r="M10" s="3470"/>
      <c r="N10" s="3470"/>
      <c r="O10" s="3470"/>
      <c r="P10" s="3795" t="s">
        <v>1021</v>
      </c>
      <c r="Q10" s="3795"/>
      <c r="R10" s="3795"/>
      <c r="S10" s="3470" t="s">
        <v>664</v>
      </c>
      <c r="T10" s="3470"/>
      <c r="U10" s="3470"/>
      <c r="V10" s="3470"/>
      <c r="W10" s="3470"/>
      <c r="X10" s="3470"/>
      <c r="Y10" s="3470"/>
      <c r="Z10" s="3470"/>
      <c r="AA10" s="3470"/>
      <c r="AB10" s="3470"/>
      <c r="AC10" s="3470"/>
      <c r="AD10" s="3470"/>
      <c r="AE10" s="3470"/>
      <c r="AF10" s="3470"/>
      <c r="AG10" s="3470"/>
      <c r="AH10" s="3470"/>
      <c r="AI10" s="3470"/>
      <c r="AJ10" s="3470"/>
      <c r="AK10" s="3470"/>
      <c r="AL10" s="3470"/>
      <c r="AM10" s="3470"/>
      <c r="AN10" s="3470"/>
      <c r="AO10" s="3470"/>
      <c r="AP10" s="3470"/>
      <c r="AQ10" s="3470"/>
      <c r="AR10" s="3470"/>
      <c r="AS10" s="3470"/>
      <c r="AT10" s="3470"/>
      <c r="AU10" s="3470"/>
      <c r="AV10" s="3470"/>
      <c r="AW10" s="3795" t="s">
        <v>1020</v>
      </c>
      <c r="AX10" s="3795"/>
      <c r="AY10" s="3795"/>
      <c r="AZ10" s="3470" t="s">
        <v>663</v>
      </c>
      <c r="BA10" s="3470"/>
      <c r="BB10" s="3470"/>
      <c r="BC10" s="3470"/>
      <c r="BD10" s="3470"/>
      <c r="BE10" s="3470"/>
      <c r="BF10" s="3470"/>
      <c r="BG10" s="3470"/>
      <c r="BH10" s="3470"/>
      <c r="BI10" s="3470"/>
      <c r="BJ10" s="3470"/>
      <c r="BK10" s="3470"/>
      <c r="BL10" s="3470"/>
      <c r="BM10" s="3470"/>
      <c r="BN10" s="3470"/>
      <c r="BO10" s="3470"/>
      <c r="BP10" s="3470"/>
      <c r="BQ10" s="3470"/>
      <c r="BR10" s="3470"/>
      <c r="BS10" s="3470"/>
      <c r="BT10" s="3470"/>
      <c r="BU10" s="3470"/>
      <c r="BV10" s="3470"/>
      <c r="BW10" s="3470"/>
      <c r="BX10" s="3470"/>
      <c r="BY10" s="3470"/>
      <c r="BZ10" s="3470"/>
      <c r="CA10" s="3470"/>
      <c r="CB10" s="3470"/>
      <c r="CC10" s="3462"/>
      <c r="CD10" s="3451" t="s">
        <v>1019</v>
      </c>
      <c r="CE10" s="3451"/>
      <c r="CF10" s="3463"/>
      <c r="CG10" s="3701" t="s">
        <v>662</v>
      </c>
      <c r="CH10" s="3467"/>
      <c r="CI10" s="3467"/>
      <c r="CJ10" s="3467"/>
      <c r="CK10" s="3467"/>
      <c r="CL10" s="3467"/>
      <c r="CM10" s="3467"/>
      <c r="CN10" s="3467"/>
      <c r="CO10" s="3467"/>
      <c r="CP10" s="3467"/>
      <c r="CQ10" s="3701" t="s">
        <v>661</v>
      </c>
      <c r="CR10" s="3467"/>
      <c r="CS10" s="3467"/>
      <c r="CT10" s="3467"/>
      <c r="CU10" s="3467"/>
      <c r="CV10" s="3467"/>
      <c r="CW10" s="3467"/>
      <c r="CX10" s="3467"/>
      <c r="CY10" s="3467"/>
      <c r="CZ10" s="3467"/>
      <c r="DA10" s="3701" t="s">
        <v>660</v>
      </c>
      <c r="DB10" s="3467"/>
      <c r="DC10" s="3467"/>
      <c r="DD10" s="3467"/>
      <c r="DE10" s="3467"/>
      <c r="DF10" s="3467"/>
      <c r="DG10" s="3467"/>
      <c r="DH10" s="3467"/>
      <c r="DI10" s="3467"/>
      <c r="DJ10" s="3702"/>
      <c r="DK10" s="3467" t="s">
        <v>659</v>
      </c>
      <c r="DL10" s="3467"/>
      <c r="DM10" s="3467"/>
      <c r="DN10" s="3467"/>
      <c r="DO10" s="3467"/>
      <c r="DP10" s="3467"/>
      <c r="DQ10" s="3467"/>
      <c r="DR10" s="3467"/>
      <c r="DS10" s="3467"/>
      <c r="DT10" s="3803"/>
    </row>
    <row r="11" spans="1:124" ht="15" customHeight="1" thickBot="1">
      <c r="A11" s="3792"/>
      <c r="B11" s="3793"/>
      <c r="C11" s="3793"/>
      <c r="D11" s="3793"/>
      <c r="E11" s="3794"/>
      <c r="F11" s="3794"/>
      <c r="G11" s="3794"/>
      <c r="H11" s="3794"/>
      <c r="I11" s="3794"/>
      <c r="J11" s="3794"/>
      <c r="K11" s="3794"/>
      <c r="L11" s="3794"/>
      <c r="M11" s="3794"/>
      <c r="N11" s="3794"/>
      <c r="O11" s="3794"/>
      <c r="P11" s="3796"/>
      <c r="Q11" s="3796"/>
      <c r="R11" s="3796"/>
      <c r="S11" s="3794"/>
      <c r="T11" s="3794"/>
      <c r="U11" s="3794"/>
      <c r="V11" s="3794"/>
      <c r="W11" s="3794"/>
      <c r="X11" s="3794"/>
      <c r="Y11" s="3794"/>
      <c r="Z11" s="3794"/>
      <c r="AA11" s="3794"/>
      <c r="AB11" s="3794"/>
      <c r="AC11" s="3794"/>
      <c r="AD11" s="3794"/>
      <c r="AE11" s="3794"/>
      <c r="AF11" s="3794"/>
      <c r="AG11" s="3794"/>
      <c r="AH11" s="3794"/>
      <c r="AI11" s="3794"/>
      <c r="AJ11" s="3794"/>
      <c r="AK11" s="3794"/>
      <c r="AL11" s="3794"/>
      <c r="AM11" s="3794"/>
      <c r="AN11" s="3794"/>
      <c r="AO11" s="3794"/>
      <c r="AP11" s="3794"/>
      <c r="AQ11" s="3794"/>
      <c r="AR11" s="3794"/>
      <c r="AS11" s="3794"/>
      <c r="AT11" s="3794"/>
      <c r="AU11" s="3794"/>
      <c r="AV11" s="3794"/>
      <c r="AW11" s="3796"/>
      <c r="AX11" s="3796"/>
      <c r="AY11" s="3796"/>
      <c r="AZ11" s="3794" t="s">
        <v>658</v>
      </c>
      <c r="BA11" s="3794"/>
      <c r="BB11" s="3794"/>
      <c r="BC11" s="3794"/>
      <c r="BD11" s="3794"/>
      <c r="BE11" s="3794"/>
      <c r="BF11" s="3794"/>
      <c r="BG11" s="3794"/>
      <c r="BH11" s="3794"/>
      <c r="BI11" s="3794"/>
      <c r="BJ11" s="3794"/>
      <c r="BK11" s="3794"/>
      <c r="BL11" s="3794"/>
      <c r="BM11" s="3794"/>
      <c r="BN11" s="3794"/>
      <c r="BO11" s="3794"/>
      <c r="BP11" s="3794"/>
      <c r="BQ11" s="3794"/>
      <c r="BR11" s="3794"/>
      <c r="BS11" s="3794"/>
      <c r="BT11" s="3794"/>
      <c r="BU11" s="3794"/>
      <c r="BV11" s="3794"/>
      <c r="BW11" s="3794"/>
      <c r="BX11" s="3794"/>
      <c r="BY11" s="3794"/>
      <c r="BZ11" s="3794"/>
      <c r="CA11" s="3794"/>
      <c r="CB11" s="3794"/>
      <c r="CC11" s="3794"/>
      <c r="CD11" s="3710" t="s">
        <v>487</v>
      </c>
      <c r="CE11" s="3711"/>
      <c r="CF11" s="3712"/>
      <c r="CG11" s="3775" t="s">
        <v>1018</v>
      </c>
      <c r="CH11" s="3776"/>
      <c r="CI11" s="3776"/>
      <c r="CJ11" s="3776"/>
      <c r="CK11" s="3776"/>
      <c r="CL11" s="3776"/>
      <c r="CM11" s="3776"/>
      <c r="CN11" s="3776"/>
      <c r="CO11" s="3776"/>
      <c r="CP11" s="3776"/>
      <c r="CQ11" s="3775" t="s">
        <v>1017</v>
      </c>
      <c r="CR11" s="3776"/>
      <c r="CS11" s="3776"/>
      <c r="CT11" s="3776"/>
      <c r="CU11" s="3776"/>
      <c r="CV11" s="3776"/>
      <c r="CW11" s="3776"/>
      <c r="CX11" s="3776"/>
      <c r="CY11" s="3776"/>
      <c r="CZ11" s="3776"/>
      <c r="DA11" s="3775" t="s">
        <v>1016</v>
      </c>
      <c r="DB11" s="3776"/>
      <c r="DC11" s="3776"/>
      <c r="DD11" s="3776"/>
      <c r="DE11" s="3776"/>
      <c r="DF11" s="3776"/>
      <c r="DG11" s="3776"/>
      <c r="DH11" s="3776"/>
      <c r="DI11" s="3776"/>
      <c r="DJ11" s="3784"/>
      <c r="DK11" s="3776" t="s">
        <v>1015</v>
      </c>
      <c r="DL11" s="3776"/>
      <c r="DM11" s="3776"/>
      <c r="DN11" s="3776"/>
      <c r="DO11" s="3776"/>
      <c r="DP11" s="3776"/>
      <c r="DQ11" s="3776"/>
      <c r="DR11" s="3776"/>
      <c r="DS11" s="3776"/>
      <c r="DT11" s="3785"/>
    </row>
    <row r="12" spans="1:124" ht="15" customHeight="1">
      <c r="A12" s="3750" t="s">
        <v>430</v>
      </c>
      <c r="B12" s="3751"/>
      <c r="C12" s="3751"/>
      <c r="D12" s="3752"/>
      <c r="E12" s="3719"/>
      <c r="F12" s="3720"/>
      <c r="G12" s="3720"/>
      <c r="H12" s="3720"/>
      <c r="I12" s="3720"/>
      <c r="J12" s="3720"/>
      <c r="K12" s="3720"/>
      <c r="L12" s="3720"/>
      <c r="M12" s="3720"/>
      <c r="N12" s="3720"/>
      <c r="O12" s="3720"/>
      <c r="P12" s="3731">
        <v>140</v>
      </c>
      <c r="Q12" s="3732"/>
      <c r="R12" s="3733"/>
      <c r="S12" s="3719" t="s">
        <v>657</v>
      </c>
      <c r="T12" s="3720"/>
      <c r="U12" s="3720"/>
      <c r="V12" s="3720"/>
      <c r="W12" s="3720"/>
      <c r="X12" s="3720"/>
      <c r="Y12" s="3720"/>
      <c r="Z12" s="3720"/>
      <c r="AA12" s="3720"/>
      <c r="AB12" s="3720"/>
      <c r="AC12" s="3720"/>
      <c r="AD12" s="3720"/>
      <c r="AE12" s="3720"/>
      <c r="AF12" s="3720"/>
      <c r="AG12" s="3720"/>
      <c r="AH12" s="3720"/>
      <c r="AI12" s="3720"/>
      <c r="AJ12" s="3720"/>
      <c r="AK12" s="3720"/>
      <c r="AL12" s="3720"/>
      <c r="AM12" s="3720"/>
      <c r="AN12" s="3720"/>
      <c r="AO12" s="3720"/>
      <c r="AP12" s="3720"/>
      <c r="AQ12" s="3720"/>
      <c r="AR12" s="3720"/>
      <c r="AS12" s="3720"/>
      <c r="AT12" s="3720"/>
      <c r="AU12" s="3720"/>
      <c r="AV12" s="3721"/>
      <c r="AW12" s="3703">
        <v>1.5</v>
      </c>
      <c r="AX12" s="3703"/>
      <c r="AY12" s="3704"/>
      <c r="AZ12" s="3701"/>
      <c r="BA12" s="3467"/>
      <c r="BB12" s="3467"/>
      <c r="BC12" s="3467"/>
      <c r="BD12" s="3467"/>
      <c r="BE12" s="3467"/>
      <c r="BF12" s="3467"/>
      <c r="BG12" s="3467"/>
      <c r="BH12" s="3467"/>
      <c r="BI12" s="3467"/>
      <c r="BJ12" s="3467"/>
      <c r="BK12" s="3467"/>
      <c r="BL12" s="3467"/>
      <c r="BM12" s="3467"/>
      <c r="BN12" s="3467"/>
      <c r="BO12" s="3467"/>
      <c r="BP12" s="3467"/>
      <c r="BQ12" s="3467"/>
      <c r="BR12" s="3467"/>
      <c r="BS12" s="3467"/>
      <c r="BT12" s="3467"/>
      <c r="BU12" s="3467"/>
      <c r="BV12" s="3467"/>
      <c r="BW12" s="3467"/>
      <c r="BX12" s="3467"/>
      <c r="BY12" s="3467"/>
      <c r="BZ12" s="3467"/>
      <c r="CA12" s="3467"/>
      <c r="CB12" s="3467"/>
      <c r="CC12" s="3702"/>
      <c r="CD12" s="3701"/>
      <c r="CE12" s="3467"/>
      <c r="CF12" s="3702"/>
      <c r="CG12" s="3701"/>
      <c r="CH12" s="3467"/>
      <c r="CI12" s="3467"/>
      <c r="CJ12" s="3467"/>
      <c r="CK12" s="3467"/>
      <c r="CL12" s="3467"/>
      <c r="CM12" s="3467"/>
      <c r="CN12" s="3467"/>
      <c r="CO12" s="3467"/>
      <c r="CP12" s="3467"/>
      <c r="CQ12" s="3701"/>
      <c r="CR12" s="3467"/>
      <c r="CS12" s="3467"/>
      <c r="CT12" s="3467"/>
      <c r="CU12" s="3467"/>
      <c r="CV12" s="3467"/>
      <c r="CW12" s="3467"/>
      <c r="CX12" s="3467"/>
      <c r="CY12" s="3467"/>
      <c r="CZ12" s="3702"/>
      <c r="DA12" s="3467"/>
      <c r="DB12" s="3467"/>
      <c r="DC12" s="3467"/>
      <c r="DD12" s="3467"/>
      <c r="DE12" s="3467"/>
      <c r="DF12" s="3467"/>
      <c r="DG12" s="3467"/>
      <c r="DH12" s="3467"/>
      <c r="DI12" s="3467"/>
      <c r="DJ12" s="3467"/>
      <c r="DK12" s="3739"/>
      <c r="DL12" s="3740"/>
      <c r="DM12" s="3740"/>
      <c r="DN12" s="3740"/>
      <c r="DO12" s="3740"/>
      <c r="DP12" s="3740"/>
      <c r="DQ12" s="3740"/>
      <c r="DR12" s="3740"/>
      <c r="DS12" s="3740"/>
      <c r="DT12" s="3741"/>
    </row>
    <row r="13" spans="1:124" ht="15" customHeight="1">
      <c r="A13" s="3750"/>
      <c r="B13" s="3751"/>
      <c r="C13" s="3751"/>
      <c r="D13" s="3752"/>
      <c r="E13" s="3719"/>
      <c r="F13" s="3720"/>
      <c r="G13" s="3720"/>
      <c r="H13" s="3720"/>
      <c r="I13" s="3720"/>
      <c r="J13" s="3720"/>
      <c r="K13" s="3720"/>
      <c r="L13" s="3720"/>
      <c r="M13" s="3720"/>
      <c r="N13" s="3720"/>
      <c r="O13" s="3720"/>
      <c r="P13" s="3701"/>
      <c r="Q13" s="3467"/>
      <c r="R13" s="3702"/>
      <c r="S13" s="3719" t="s">
        <v>656</v>
      </c>
      <c r="T13" s="3720"/>
      <c r="U13" s="3720"/>
      <c r="V13" s="3720"/>
      <c r="W13" s="3720"/>
      <c r="X13" s="3720"/>
      <c r="Y13" s="3720"/>
      <c r="Z13" s="3720"/>
      <c r="AA13" s="3720"/>
      <c r="AB13" s="3720"/>
      <c r="AC13" s="3720"/>
      <c r="AD13" s="3720"/>
      <c r="AE13" s="3720"/>
      <c r="AF13" s="3720"/>
      <c r="AG13" s="3720"/>
      <c r="AH13" s="3720"/>
      <c r="AI13" s="3720"/>
      <c r="AJ13" s="3720"/>
      <c r="AK13" s="3720"/>
      <c r="AL13" s="3720"/>
      <c r="AM13" s="3720"/>
      <c r="AN13" s="3720"/>
      <c r="AO13" s="3720"/>
      <c r="AP13" s="3720"/>
      <c r="AQ13" s="3720"/>
      <c r="AR13" s="3720"/>
      <c r="AS13" s="3720"/>
      <c r="AT13" s="3720"/>
      <c r="AU13" s="3720"/>
      <c r="AV13" s="3721"/>
      <c r="AW13" s="3703">
        <v>1</v>
      </c>
      <c r="AX13" s="3703"/>
      <c r="AY13" s="3704"/>
      <c r="AZ13" s="3701"/>
      <c r="BA13" s="3467"/>
      <c r="BB13" s="3467"/>
      <c r="BC13" s="3467"/>
      <c r="BD13" s="3467"/>
      <c r="BE13" s="3467"/>
      <c r="BF13" s="3467"/>
      <c r="BG13" s="3467"/>
      <c r="BH13" s="3467"/>
      <c r="BI13" s="3467"/>
      <c r="BJ13" s="3467"/>
      <c r="BK13" s="3467"/>
      <c r="BL13" s="3467"/>
      <c r="BM13" s="3467"/>
      <c r="BN13" s="3467"/>
      <c r="BO13" s="3467"/>
      <c r="BP13" s="3467"/>
      <c r="BQ13" s="3467"/>
      <c r="BR13" s="3467"/>
      <c r="BS13" s="3467"/>
      <c r="BT13" s="3467"/>
      <c r="BU13" s="3467"/>
      <c r="BV13" s="3467"/>
      <c r="BW13" s="3467"/>
      <c r="BX13" s="3467"/>
      <c r="BY13" s="3467"/>
      <c r="BZ13" s="3467"/>
      <c r="CA13" s="3467"/>
      <c r="CB13" s="3467"/>
      <c r="CC13" s="3702"/>
      <c r="CD13" s="3701"/>
      <c r="CE13" s="3467"/>
      <c r="CF13" s="3702"/>
      <c r="CG13" s="3701"/>
      <c r="CH13" s="3467"/>
      <c r="CI13" s="3467"/>
      <c r="CJ13" s="3467"/>
      <c r="CK13" s="3467"/>
      <c r="CL13" s="3467"/>
      <c r="CM13" s="3467"/>
      <c r="CN13" s="3467"/>
      <c r="CO13" s="3467"/>
      <c r="CP13" s="3702"/>
      <c r="CQ13" s="3701"/>
      <c r="CR13" s="3467"/>
      <c r="CS13" s="3467"/>
      <c r="CT13" s="3467"/>
      <c r="CU13" s="3467"/>
      <c r="CV13" s="3467"/>
      <c r="CW13" s="3467"/>
      <c r="CX13" s="3467"/>
      <c r="CY13" s="3467"/>
      <c r="CZ13" s="3702"/>
      <c r="DA13" s="3701"/>
      <c r="DB13" s="3467"/>
      <c r="DC13" s="3467"/>
      <c r="DD13" s="3467"/>
      <c r="DE13" s="3467"/>
      <c r="DF13" s="3467"/>
      <c r="DG13" s="3467"/>
      <c r="DH13" s="3467"/>
      <c r="DI13" s="3467"/>
      <c r="DJ13" s="3702"/>
      <c r="DK13" s="3739"/>
      <c r="DL13" s="3740"/>
      <c r="DM13" s="3740"/>
      <c r="DN13" s="3740"/>
      <c r="DO13" s="3740"/>
      <c r="DP13" s="3740"/>
      <c r="DQ13" s="3740"/>
      <c r="DR13" s="3740"/>
      <c r="DS13" s="3740"/>
      <c r="DT13" s="3741"/>
    </row>
    <row r="14" spans="1:124" ht="15" customHeight="1">
      <c r="A14" s="3750"/>
      <c r="B14" s="3751"/>
      <c r="C14" s="3751"/>
      <c r="D14" s="3752"/>
      <c r="E14" s="3719"/>
      <c r="F14" s="3720"/>
      <c r="G14" s="3720"/>
      <c r="H14" s="3720"/>
      <c r="I14" s="3720"/>
      <c r="J14" s="3720"/>
      <c r="K14" s="3720"/>
      <c r="L14" s="3720"/>
      <c r="M14" s="3720"/>
      <c r="N14" s="3720"/>
      <c r="O14" s="3720"/>
      <c r="P14" s="3701"/>
      <c r="Q14" s="3467"/>
      <c r="R14" s="3702"/>
      <c r="S14" s="3719" t="s">
        <v>655</v>
      </c>
      <c r="T14" s="3720"/>
      <c r="U14" s="3720"/>
      <c r="V14" s="3720"/>
      <c r="W14" s="3720"/>
      <c r="X14" s="3720"/>
      <c r="Y14" s="3720"/>
      <c r="Z14" s="3720"/>
      <c r="AA14" s="3720"/>
      <c r="AB14" s="3720"/>
      <c r="AC14" s="3720"/>
      <c r="AD14" s="3720"/>
      <c r="AE14" s="3720"/>
      <c r="AF14" s="3720"/>
      <c r="AG14" s="3720"/>
      <c r="AH14" s="3720"/>
      <c r="AI14" s="3720"/>
      <c r="AJ14" s="3720"/>
      <c r="AK14" s="3720"/>
      <c r="AL14" s="3720"/>
      <c r="AM14" s="3720"/>
      <c r="AN14" s="3720"/>
      <c r="AO14" s="3720"/>
      <c r="AP14" s="3720"/>
      <c r="AQ14" s="3720"/>
      <c r="AR14" s="3720"/>
      <c r="AS14" s="3720"/>
      <c r="AT14" s="3720"/>
      <c r="AU14" s="3720"/>
      <c r="AV14" s="3721"/>
      <c r="AW14" s="3703">
        <v>0.7</v>
      </c>
      <c r="AX14" s="3703"/>
      <c r="AY14" s="3704"/>
      <c r="AZ14" s="3701"/>
      <c r="BA14" s="3467"/>
      <c r="BB14" s="3467"/>
      <c r="BC14" s="3467"/>
      <c r="BD14" s="3467"/>
      <c r="BE14" s="3467"/>
      <c r="BF14" s="3467"/>
      <c r="BG14" s="3467"/>
      <c r="BH14" s="3467"/>
      <c r="BI14" s="3467"/>
      <c r="BJ14" s="3467"/>
      <c r="BK14" s="3467"/>
      <c r="BL14" s="3467"/>
      <c r="BM14" s="3467"/>
      <c r="BN14" s="3467"/>
      <c r="BO14" s="3467"/>
      <c r="BP14" s="3467"/>
      <c r="BQ14" s="3467"/>
      <c r="BR14" s="3467"/>
      <c r="BS14" s="3467"/>
      <c r="BT14" s="3467"/>
      <c r="BU14" s="3467"/>
      <c r="BV14" s="3467"/>
      <c r="BW14" s="3467"/>
      <c r="BX14" s="3467"/>
      <c r="BY14" s="3467"/>
      <c r="BZ14" s="3467"/>
      <c r="CA14" s="3467"/>
      <c r="CB14" s="3467"/>
      <c r="CC14" s="3702"/>
      <c r="CD14" s="3701"/>
      <c r="CE14" s="3467"/>
      <c r="CF14" s="3702"/>
      <c r="CG14" s="3701"/>
      <c r="CH14" s="3467"/>
      <c r="CI14" s="3467"/>
      <c r="CJ14" s="3467"/>
      <c r="CK14" s="3467"/>
      <c r="CL14" s="3467"/>
      <c r="CM14" s="3467"/>
      <c r="CN14" s="3467"/>
      <c r="CO14" s="3467"/>
      <c r="CP14" s="3702"/>
      <c r="CQ14" s="3701"/>
      <c r="CR14" s="3467"/>
      <c r="CS14" s="3467"/>
      <c r="CT14" s="3467"/>
      <c r="CU14" s="3467"/>
      <c r="CV14" s="3467"/>
      <c r="CW14" s="3467"/>
      <c r="CX14" s="3467"/>
      <c r="CY14" s="3467"/>
      <c r="CZ14" s="3702"/>
      <c r="DA14" s="3701"/>
      <c r="DB14" s="3467"/>
      <c r="DC14" s="3467"/>
      <c r="DD14" s="3467"/>
      <c r="DE14" s="3467"/>
      <c r="DF14" s="3467"/>
      <c r="DG14" s="3467"/>
      <c r="DH14" s="3467"/>
      <c r="DI14" s="3467"/>
      <c r="DJ14" s="3702"/>
      <c r="DK14" s="3739"/>
      <c r="DL14" s="3740"/>
      <c r="DM14" s="3740"/>
      <c r="DN14" s="3740"/>
      <c r="DO14" s="3740"/>
      <c r="DP14" s="3740"/>
      <c r="DQ14" s="3740"/>
      <c r="DR14" s="3740"/>
      <c r="DS14" s="3740"/>
      <c r="DT14" s="3741"/>
    </row>
    <row r="15" spans="1:124" ht="15" customHeight="1">
      <c r="A15" s="3750"/>
      <c r="B15" s="3751"/>
      <c r="C15" s="3751"/>
      <c r="D15" s="3752"/>
      <c r="E15" s="3719"/>
      <c r="F15" s="3720"/>
      <c r="G15" s="3720"/>
      <c r="H15" s="3720"/>
      <c r="I15" s="3720"/>
      <c r="J15" s="3720"/>
      <c r="K15" s="3720"/>
      <c r="L15" s="3720"/>
      <c r="M15" s="3720"/>
      <c r="N15" s="3720"/>
      <c r="O15" s="3720"/>
      <c r="P15" s="3701"/>
      <c r="Q15" s="3467"/>
      <c r="R15" s="3702"/>
      <c r="S15" s="3719" t="s">
        <v>654</v>
      </c>
      <c r="T15" s="3720"/>
      <c r="U15" s="3720"/>
      <c r="V15" s="3720"/>
      <c r="W15" s="3720"/>
      <c r="X15" s="3720"/>
      <c r="Y15" s="3720"/>
      <c r="Z15" s="3720"/>
      <c r="AA15" s="3720"/>
      <c r="AB15" s="3720"/>
      <c r="AC15" s="3720"/>
      <c r="AD15" s="3720"/>
      <c r="AE15" s="3720"/>
      <c r="AF15" s="3720"/>
      <c r="AG15" s="3720"/>
      <c r="AH15" s="3720"/>
      <c r="AI15" s="3720"/>
      <c r="AJ15" s="3720"/>
      <c r="AK15" s="3720"/>
      <c r="AL15" s="3720"/>
      <c r="AM15" s="3720"/>
      <c r="AN15" s="3720"/>
      <c r="AO15" s="3720"/>
      <c r="AP15" s="3720"/>
      <c r="AQ15" s="3720"/>
      <c r="AR15" s="3720"/>
      <c r="AS15" s="3720"/>
      <c r="AT15" s="3720"/>
      <c r="AU15" s="3720"/>
      <c r="AV15" s="3721"/>
      <c r="AW15" s="3703">
        <v>0.9</v>
      </c>
      <c r="AX15" s="3703"/>
      <c r="AY15" s="3704"/>
      <c r="AZ15" s="3701"/>
      <c r="BA15" s="3467"/>
      <c r="BB15" s="3467"/>
      <c r="BC15" s="3467"/>
      <c r="BD15" s="3467"/>
      <c r="BE15" s="3467"/>
      <c r="BF15" s="3467"/>
      <c r="BG15" s="3467"/>
      <c r="BH15" s="3467"/>
      <c r="BI15" s="3467"/>
      <c r="BJ15" s="3467"/>
      <c r="BK15" s="3467"/>
      <c r="BL15" s="3467"/>
      <c r="BM15" s="3467"/>
      <c r="BN15" s="3467"/>
      <c r="BO15" s="3467"/>
      <c r="BP15" s="3467"/>
      <c r="BQ15" s="3467"/>
      <c r="BR15" s="3467"/>
      <c r="BS15" s="3467"/>
      <c r="BT15" s="3467"/>
      <c r="BU15" s="3467"/>
      <c r="BV15" s="3467"/>
      <c r="BW15" s="3467"/>
      <c r="BX15" s="3467"/>
      <c r="BY15" s="3467"/>
      <c r="BZ15" s="3467"/>
      <c r="CA15" s="3467"/>
      <c r="CB15" s="3467"/>
      <c r="CC15" s="3702"/>
      <c r="CD15" s="3701"/>
      <c r="CE15" s="3467"/>
      <c r="CF15" s="3702"/>
      <c r="CG15" s="3701"/>
      <c r="CH15" s="3467"/>
      <c r="CI15" s="3467"/>
      <c r="CJ15" s="3467"/>
      <c r="CK15" s="3467"/>
      <c r="CL15" s="3467"/>
      <c r="CM15" s="3467"/>
      <c r="CN15" s="3467"/>
      <c r="CO15" s="3467"/>
      <c r="CP15" s="3702"/>
      <c r="CQ15" s="3701"/>
      <c r="CR15" s="3467"/>
      <c r="CS15" s="3467"/>
      <c r="CT15" s="3467"/>
      <c r="CU15" s="3467"/>
      <c r="CV15" s="3467"/>
      <c r="CW15" s="3467"/>
      <c r="CX15" s="3467"/>
      <c r="CY15" s="3467"/>
      <c r="CZ15" s="3702"/>
      <c r="DA15" s="3701"/>
      <c r="DB15" s="3467"/>
      <c r="DC15" s="3467"/>
      <c r="DD15" s="3467"/>
      <c r="DE15" s="3467"/>
      <c r="DF15" s="3467"/>
      <c r="DG15" s="3467"/>
      <c r="DH15" s="3467"/>
      <c r="DI15" s="3467"/>
      <c r="DJ15" s="3702"/>
      <c r="DK15" s="3739"/>
      <c r="DL15" s="3740"/>
      <c r="DM15" s="3740"/>
      <c r="DN15" s="3740"/>
      <c r="DO15" s="3740"/>
      <c r="DP15" s="3740"/>
      <c r="DQ15" s="3740"/>
      <c r="DR15" s="3740"/>
      <c r="DS15" s="3740"/>
      <c r="DT15" s="3741"/>
    </row>
    <row r="16" spans="1:124" ht="15" customHeight="1" thickBot="1">
      <c r="A16" s="3750"/>
      <c r="B16" s="3751"/>
      <c r="C16" s="3751"/>
      <c r="D16" s="3752"/>
      <c r="E16" s="3719"/>
      <c r="F16" s="3720"/>
      <c r="G16" s="3720"/>
      <c r="H16" s="3720"/>
      <c r="I16" s="3720"/>
      <c r="J16" s="3720"/>
      <c r="K16" s="3720"/>
      <c r="L16" s="3720"/>
      <c r="M16" s="3720"/>
      <c r="N16" s="3720"/>
      <c r="O16" s="3720"/>
      <c r="P16" s="3710"/>
      <c r="Q16" s="3711"/>
      <c r="R16" s="3712"/>
      <c r="S16" s="3719" t="s">
        <v>653</v>
      </c>
      <c r="T16" s="3720"/>
      <c r="U16" s="3720"/>
      <c r="V16" s="3720"/>
      <c r="W16" s="3720"/>
      <c r="X16" s="3720"/>
      <c r="Y16" s="3720"/>
      <c r="Z16" s="3720"/>
      <c r="AA16" s="3720"/>
      <c r="AB16" s="3720"/>
      <c r="AC16" s="3720"/>
      <c r="AD16" s="3720"/>
      <c r="AE16" s="3720"/>
      <c r="AF16" s="3720"/>
      <c r="AG16" s="3720"/>
      <c r="AH16" s="3720"/>
      <c r="AI16" s="3720"/>
      <c r="AJ16" s="3720"/>
      <c r="AK16" s="3720"/>
      <c r="AL16" s="3720"/>
      <c r="AM16" s="3720"/>
      <c r="AN16" s="3720"/>
      <c r="AO16" s="3720"/>
      <c r="AP16" s="3720"/>
      <c r="AQ16" s="3720"/>
      <c r="AR16" s="3720"/>
      <c r="AS16" s="3720"/>
      <c r="AT16" s="3720"/>
      <c r="AU16" s="3720"/>
      <c r="AV16" s="3721"/>
      <c r="AW16" s="3703">
        <v>1.2</v>
      </c>
      <c r="AX16" s="3703"/>
      <c r="AY16" s="3704"/>
      <c r="AZ16" s="3701"/>
      <c r="BA16" s="3467"/>
      <c r="BB16" s="3467"/>
      <c r="BC16" s="3467"/>
      <c r="BD16" s="3467"/>
      <c r="BE16" s="3467"/>
      <c r="BF16" s="3467"/>
      <c r="BG16" s="3467"/>
      <c r="BH16" s="3467"/>
      <c r="BI16" s="3467"/>
      <c r="BJ16" s="3467"/>
      <c r="BK16" s="3467"/>
      <c r="BL16" s="3467"/>
      <c r="BM16" s="3467"/>
      <c r="BN16" s="3467"/>
      <c r="BO16" s="3467"/>
      <c r="BP16" s="3467"/>
      <c r="BQ16" s="3467"/>
      <c r="BR16" s="3467"/>
      <c r="BS16" s="3467"/>
      <c r="BT16" s="3467"/>
      <c r="BU16" s="3467"/>
      <c r="BV16" s="3467"/>
      <c r="BW16" s="3467"/>
      <c r="BX16" s="3467"/>
      <c r="BY16" s="3467"/>
      <c r="BZ16" s="3467"/>
      <c r="CA16" s="3467"/>
      <c r="CB16" s="3467"/>
      <c r="CC16" s="3702"/>
      <c r="CD16" s="3701"/>
      <c r="CE16" s="3467"/>
      <c r="CF16" s="3702"/>
      <c r="CG16" s="3710"/>
      <c r="CH16" s="3711"/>
      <c r="CI16" s="3711"/>
      <c r="CJ16" s="3711"/>
      <c r="CK16" s="3711"/>
      <c r="CL16" s="3711"/>
      <c r="CM16" s="3711"/>
      <c r="CN16" s="3711"/>
      <c r="CO16" s="3711"/>
      <c r="CP16" s="3712"/>
      <c r="CQ16" s="3710"/>
      <c r="CR16" s="3711"/>
      <c r="CS16" s="3711"/>
      <c r="CT16" s="3711"/>
      <c r="CU16" s="3711"/>
      <c r="CV16" s="3711"/>
      <c r="CW16" s="3711"/>
      <c r="CX16" s="3711"/>
      <c r="CY16" s="3711"/>
      <c r="CZ16" s="3712"/>
      <c r="DA16" s="3710"/>
      <c r="DB16" s="3711"/>
      <c r="DC16" s="3711"/>
      <c r="DD16" s="3711"/>
      <c r="DE16" s="3711"/>
      <c r="DF16" s="3711"/>
      <c r="DG16" s="3711"/>
      <c r="DH16" s="3711"/>
      <c r="DI16" s="3711"/>
      <c r="DJ16" s="3712"/>
      <c r="DK16" s="3739"/>
      <c r="DL16" s="3740"/>
      <c r="DM16" s="3740"/>
      <c r="DN16" s="3740"/>
      <c r="DO16" s="3740"/>
      <c r="DP16" s="3740"/>
      <c r="DQ16" s="3740"/>
      <c r="DR16" s="3740"/>
      <c r="DS16" s="3740"/>
      <c r="DT16" s="3741"/>
    </row>
    <row r="17" spans="1:124" ht="15" customHeight="1">
      <c r="A17" s="3747" t="s">
        <v>652</v>
      </c>
      <c r="B17" s="3748"/>
      <c r="C17" s="3748"/>
      <c r="D17" s="3749"/>
      <c r="E17" s="3731" t="s">
        <v>651</v>
      </c>
      <c r="F17" s="3732"/>
      <c r="G17" s="3732"/>
      <c r="H17" s="3732"/>
      <c r="I17" s="3732"/>
      <c r="J17" s="3732"/>
      <c r="K17" s="3732"/>
      <c r="L17" s="3732"/>
      <c r="M17" s="3732"/>
      <c r="N17" s="3732"/>
      <c r="O17" s="3733"/>
      <c r="P17" s="3731">
        <v>10</v>
      </c>
      <c r="Q17" s="3732"/>
      <c r="R17" s="3733"/>
      <c r="S17" s="3777" t="s">
        <v>650</v>
      </c>
      <c r="T17" s="3778"/>
      <c r="U17" s="3778"/>
      <c r="V17" s="3778"/>
      <c r="W17" s="3778"/>
      <c r="X17" s="3778"/>
      <c r="Y17" s="3778"/>
      <c r="Z17" s="3778"/>
      <c r="AA17" s="3778"/>
      <c r="AB17" s="3778"/>
      <c r="AC17" s="3778"/>
      <c r="AD17" s="3778"/>
      <c r="AE17" s="3778"/>
      <c r="AF17" s="3778"/>
      <c r="AG17" s="3778"/>
      <c r="AH17" s="3778"/>
      <c r="AI17" s="3778"/>
      <c r="AJ17" s="3778"/>
      <c r="AK17" s="3778"/>
      <c r="AL17" s="3778"/>
      <c r="AM17" s="3778"/>
      <c r="AN17" s="3778"/>
      <c r="AO17" s="3778"/>
      <c r="AP17" s="3778"/>
      <c r="AQ17" s="3778"/>
      <c r="AR17" s="3778"/>
      <c r="AS17" s="3778"/>
      <c r="AT17" s="3778"/>
      <c r="AU17" s="3778"/>
      <c r="AV17" s="3779"/>
      <c r="AW17" s="3773">
        <v>1.7</v>
      </c>
      <c r="AX17" s="3773"/>
      <c r="AY17" s="3774"/>
      <c r="AZ17" s="3731"/>
      <c r="BA17" s="3732"/>
      <c r="BB17" s="3732"/>
      <c r="BC17" s="3732"/>
      <c r="BD17" s="3732"/>
      <c r="BE17" s="3732"/>
      <c r="BF17" s="3732"/>
      <c r="BG17" s="3732"/>
      <c r="BH17" s="3732"/>
      <c r="BI17" s="3732"/>
      <c r="BJ17" s="3732"/>
      <c r="BK17" s="3732"/>
      <c r="BL17" s="3732"/>
      <c r="BM17" s="3732"/>
      <c r="BN17" s="3732"/>
      <c r="BO17" s="3732"/>
      <c r="BP17" s="3732"/>
      <c r="BQ17" s="3732"/>
      <c r="BR17" s="3732"/>
      <c r="BS17" s="3732"/>
      <c r="BT17" s="3732"/>
      <c r="BU17" s="3732"/>
      <c r="BV17" s="3732"/>
      <c r="BW17" s="3732"/>
      <c r="BX17" s="3732"/>
      <c r="BY17" s="3732"/>
      <c r="BZ17" s="3732"/>
      <c r="CA17" s="3732"/>
      <c r="CB17" s="3732"/>
      <c r="CC17" s="3733"/>
      <c r="CD17" s="3731"/>
      <c r="CE17" s="3732"/>
      <c r="CF17" s="3733"/>
      <c r="CG17" s="3731"/>
      <c r="CH17" s="3732"/>
      <c r="CI17" s="3732"/>
      <c r="CJ17" s="3732"/>
      <c r="CK17" s="3732"/>
      <c r="CL17" s="3732"/>
      <c r="CM17" s="3732"/>
      <c r="CN17" s="3732"/>
      <c r="CO17" s="3732"/>
      <c r="CP17" s="3733"/>
      <c r="CQ17" s="3731"/>
      <c r="CR17" s="3732"/>
      <c r="CS17" s="3732"/>
      <c r="CT17" s="3732"/>
      <c r="CU17" s="3732"/>
      <c r="CV17" s="3732"/>
      <c r="CW17" s="3732"/>
      <c r="CX17" s="3732"/>
      <c r="CY17" s="3732"/>
      <c r="CZ17" s="3733"/>
      <c r="DA17" s="3731"/>
      <c r="DB17" s="3732"/>
      <c r="DC17" s="3732"/>
      <c r="DD17" s="3732"/>
      <c r="DE17" s="3732"/>
      <c r="DF17" s="3732"/>
      <c r="DG17" s="3732"/>
      <c r="DH17" s="3732"/>
      <c r="DI17" s="3732"/>
      <c r="DJ17" s="3733"/>
      <c r="DK17" s="3742"/>
      <c r="DL17" s="3743"/>
      <c r="DM17" s="3743"/>
      <c r="DN17" s="3743"/>
      <c r="DO17" s="3743"/>
      <c r="DP17" s="3743"/>
      <c r="DQ17" s="3743"/>
      <c r="DR17" s="3743"/>
      <c r="DS17" s="3743"/>
      <c r="DT17" s="3744"/>
    </row>
    <row r="18" spans="1:124" ht="15" customHeight="1">
      <c r="A18" s="3750"/>
      <c r="B18" s="3751"/>
      <c r="C18" s="3751"/>
      <c r="D18" s="3752"/>
      <c r="E18" s="3701"/>
      <c r="F18" s="3467"/>
      <c r="G18" s="3467"/>
      <c r="H18" s="3467"/>
      <c r="I18" s="3467"/>
      <c r="J18" s="3467"/>
      <c r="K18" s="3467"/>
      <c r="L18" s="3467"/>
      <c r="M18" s="3467"/>
      <c r="N18" s="3467"/>
      <c r="O18" s="3702"/>
      <c r="P18" s="3701"/>
      <c r="Q18" s="3467"/>
      <c r="R18" s="3702"/>
      <c r="S18" s="3719" t="s">
        <v>649</v>
      </c>
      <c r="T18" s="3720"/>
      <c r="U18" s="3720"/>
      <c r="V18" s="3720"/>
      <c r="W18" s="3720"/>
      <c r="X18" s="3720"/>
      <c r="Y18" s="3720"/>
      <c r="Z18" s="3720"/>
      <c r="AA18" s="3720"/>
      <c r="AB18" s="3720"/>
      <c r="AC18" s="3720"/>
      <c r="AD18" s="3720"/>
      <c r="AE18" s="3720"/>
      <c r="AF18" s="3720"/>
      <c r="AG18" s="3720"/>
      <c r="AH18" s="3720"/>
      <c r="AI18" s="3720"/>
      <c r="AJ18" s="3720"/>
      <c r="AK18" s="3720"/>
      <c r="AL18" s="3720"/>
      <c r="AM18" s="3720"/>
      <c r="AN18" s="3720"/>
      <c r="AO18" s="3720"/>
      <c r="AP18" s="3720"/>
      <c r="AQ18" s="3720"/>
      <c r="AR18" s="3720"/>
      <c r="AS18" s="3720"/>
      <c r="AT18" s="3720"/>
      <c r="AU18" s="3720"/>
      <c r="AV18" s="3721"/>
      <c r="AW18" s="3703">
        <v>1</v>
      </c>
      <c r="AX18" s="3703"/>
      <c r="AY18" s="3704"/>
      <c r="AZ18" s="3701"/>
      <c r="BA18" s="3467"/>
      <c r="BB18" s="3467"/>
      <c r="BC18" s="3467"/>
      <c r="BD18" s="3467"/>
      <c r="BE18" s="3467"/>
      <c r="BF18" s="3467"/>
      <c r="BG18" s="3467"/>
      <c r="BH18" s="3467"/>
      <c r="BI18" s="3467"/>
      <c r="BJ18" s="3467"/>
      <c r="BK18" s="3467"/>
      <c r="BL18" s="3467"/>
      <c r="BM18" s="3467"/>
      <c r="BN18" s="3467"/>
      <c r="BO18" s="3467"/>
      <c r="BP18" s="3467"/>
      <c r="BQ18" s="3467"/>
      <c r="BR18" s="3467"/>
      <c r="BS18" s="3467"/>
      <c r="BT18" s="3467"/>
      <c r="BU18" s="3467"/>
      <c r="BV18" s="3467"/>
      <c r="BW18" s="3467"/>
      <c r="BX18" s="3467"/>
      <c r="BY18" s="3467"/>
      <c r="BZ18" s="3467"/>
      <c r="CA18" s="3467"/>
      <c r="CB18" s="3467"/>
      <c r="CC18" s="3702"/>
      <c r="CD18" s="3701"/>
      <c r="CE18" s="3467"/>
      <c r="CF18" s="3702"/>
      <c r="CG18" s="3701"/>
      <c r="CH18" s="3467"/>
      <c r="CI18" s="3467"/>
      <c r="CJ18" s="3467"/>
      <c r="CK18" s="3467"/>
      <c r="CL18" s="3467"/>
      <c r="CM18" s="3467"/>
      <c r="CN18" s="3467"/>
      <c r="CO18" s="3467"/>
      <c r="CP18" s="3702"/>
      <c r="CQ18" s="3701"/>
      <c r="CR18" s="3467"/>
      <c r="CS18" s="3467"/>
      <c r="CT18" s="3467"/>
      <c r="CU18" s="3467"/>
      <c r="CV18" s="3467"/>
      <c r="CW18" s="3467"/>
      <c r="CX18" s="3467"/>
      <c r="CY18" s="3467"/>
      <c r="CZ18" s="3702"/>
      <c r="DA18" s="3701"/>
      <c r="DB18" s="3467"/>
      <c r="DC18" s="3467"/>
      <c r="DD18" s="3467"/>
      <c r="DE18" s="3467"/>
      <c r="DF18" s="3467"/>
      <c r="DG18" s="3467"/>
      <c r="DH18" s="3467"/>
      <c r="DI18" s="3467"/>
      <c r="DJ18" s="3702"/>
      <c r="DK18" s="3707"/>
      <c r="DL18" s="3708"/>
      <c r="DM18" s="3708"/>
      <c r="DN18" s="3708"/>
      <c r="DO18" s="3708"/>
      <c r="DP18" s="3708"/>
      <c r="DQ18" s="3708"/>
      <c r="DR18" s="3708"/>
      <c r="DS18" s="3708"/>
      <c r="DT18" s="3709"/>
    </row>
    <row r="19" spans="1:124" ht="15" customHeight="1">
      <c r="A19" s="3750"/>
      <c r="B19" s="3751"/>
      <c r="C19" s="3751"/>
      <c r="D19" s="3752"/>
      <c r="E19" s="3701"/>
      <c r="F19" s="3467"/>
      <c r="G19" s="3467"/>
      <c r="H19" s="3467"/>
      <c r="I19" s="3467"/>
      <c r="J19" s="3467"/>
      <c r="K19" s="3467"/>
      <c r="L19" s="3467"/>
      <c r="M19" s="3467"/>
      <c r="N19" s="3467"/>
      <c r="O19" s="3702"/>
      <c r="P19" s="3701"/>
      <c r="Q19" s="3467"/>
      <c r="R19" s="3702"/>
      <c r="S19" s="3719" t="s">
        <v>648</v>
      </c>
      <c r="T19" s="3720"/>
      <c r="U19" s="3720"/>
      <c r="V19" s="3720"/>
      <c r="W19" s="3720"/>
      <c r="X19" s="3720"/>
      <c r="Y19" s="3720"/>
      <c r="Z19" s="3720"/>
      <c r="AA19" s="3720"/>
      <c r="AB19" s="3720"/>
      <c r="AC19" s="3720"/>
      <c r="AD19" s="3720"/>
      <c r="AE19" s="3720"/>
      <c r="AF19" s="3720"/>
      <c r="AG19" s="3720"/>
      <c r="AH19" s="3720"/>
      <c r="AI19" s="3720"/>
      <c r="AJ19" s="3720"/>
      <c r="AK19" s="3720"/>
      <c r="AL19" s="3720"/>
      <c r="AM19" s="3720"/>
      <c r="AN19" s="3720"/>
      <c r="AO19" s="3720"/>
      <c r="AP19" s="3720"/>
      <c r="AQ19" s="3720"/>
      <c r="AR19" s="3720"/>
      <c r="AS19" s="3720"/>
      <c r="AT19" s="3720"/>
      <c r="AU19" s="3720"/>
      <c r="AV19" s="3721"/>
      <c r="AW19" s="3703">
        <v>0.5</v>
      </c>
      <c r="AX19" s="3703"/>
      <c r="AY19" s="3704"/>
      <c r="AZ19" s="3701"/>
      <c r="BA19" s="3467"/>
      <c r="BB19" s="3467"/>
      <c r="BC19" s="3467"/>
      <c r="BD19" s="3467"/>
      <c r="BE19" s="3467"/>
      <c r="BF19" s="3467"/>
      <c r="BG19" s="3467"/>
      <c r="BH19" s="3467"/>
      <c r="BI19" s="3467"/>
      <c r="BJ19" s="3467"/>
      <c r="BK19" s="3467"/>
      <c r="BL19" s="3467"/>
      <c r="BM19" s="3467"/>
      <c r="BN19" s="3467"/>
      <c r="BO19" s="3467"/>
      <c r="BP19" s="3467"/>
      <c r="BQ19" s="3467"/>
      <c r="BR19" s="3467"/>
      <c r="BS19" s="3467"/>
      <c r="BT19" s="3467"/>
      <c r="BU19" s="3467"/>
      <c r="BV19" s="3467"/>
      <c r="BW19" s="3467"/>
      <c r="BX19" s="3467"/>
      <c r="BY19" s="3467"/>
      <c r="BZ19" s="3467"/>
      <c r="CA19" s="3467"/>
      <c r="CB19" s="3467"/>
      <c r="CC19" s="3702"/>
      <c r="CD19" s="3701"/>
      <c r="CE19" s="3467"/>
      <c r="CF19" s="3702"/>
      <c r="CG19" s="3701"/>
      <c r="CH19" s="3467"/>
      <c r="CI19" s="3467"/>
      <c r="CJ19" s="3467"/>
      <c r="CK19" s="3467"/>
      <c r="CL19" s="3467"/>
      <c r="CM19" s="3467"/>
      <c r="CN19" s="3467"/>
      <c r="CO19" s="3467"/>
      <c r="CP19" s="3702"/>
      <c r="CQ19" s="3701"/>
      <c r="CR19" s="3467"/>
      <c r="CS19" s="3467"/>
      <c r="CT19" s="3467"/>
      <c r="CU19" s="3467"/>
      <c r="CV19" s="3467"/>
      <c r="CW19" s="3467"/>
      <c r="CX19" s="3467"/>
      <c r="CY19" s="3467"/>
      <c r="CZ19" s="3702"/>
      <c r="DA19" s="3701"/>
      <c r="DB19" s="3467"/>
      <c r="DC19" s="3467"/>
      <c r="DD19" s="3467"/>
      <c r="DE19" s="3467"/>
      <c r="DF19" s="3467"/>
      <c r="DG19" s="3467"/>
      <c r="DH19" s="3467"/>
      <c r="DI19" s="3467"/>
      <c r="DJ19" s="3702"/>
      <c r="DK19" s="3707"/>
      <c r="DL19" s="3708"/>
      <c r="DM19" s="3708"/>
      <c r="DN19" s="3708"/>
      <c r="DO19" s="3708"/>
      <c r="DP19" s="3708"/>
      <c r="DQ19" s="3708"/>
      <c r="DR19" s="3708"/>
      <c r="DS19" s="3708"/>
      <c r="DT19" s="3709"/>
    </row>
    <row r="20" spans="1:124" ht="15" customHeight="1">
      <c r="A20" s="3750"/>
      <c r="B20" s="3751"/>
      <c r="C20" s="3751"/>
      <c r="D20" s="3752"/>
      <c r="E20" s="3462"/>
      <c r="F20" s="3451"/>
      <c r="G20" s="3451"/>
      <c r="H20" s="3451"/>
      <c r="I20" s="3451"/>
      <c r="J20" s="3451"/>
      <c r="K20" s="3451"/>
      <c r="L20" s="3451"/>
      <c r="M20" s="3451"/>
      <c r="N20" s="3451"/>
      <c r="O20" s="3463"/>
      <c r="P20" s="3462"/>
      <c r="Q20" s="3451"/>
      <c r="R20" s="3463"/>
      <c r="S20" s="3716" t="s">
        <v>647</v>
      </c>
      <c r="T20" s="3717"/>
      <c r="U20" s="3717"/>
      <c r="V20" s="3717"/>
      <c r="W20" s="3717"/>
      <c r="X20" s="3717"/>
      <c r="Y20" s="3717"/>
      <c r="Z20" s="3717"/>
      <c r="AA20" s="3717"/>
      <c r="AB20" s="3717"/>
      <c r="AC20" s="3717"/>
      <c r="AD20" s="3717"/>
      <c r="AE20" s="3717"/>
      <c r="AF20" s="3717"/>
      <c r="AG20" s="3717"/>
      <c r="AH20" s="3717"/>
      <c r="AI20" s="3717"/>
      <c r="AJ20" s="3717"/>
      <c r="AK20" s="3717"/>
      <c r="AL20" s="3717"/>
      <c r="AM20" s="3717"/>
      <c r="AN20" s="3717"/>
      <c r="AO20" s="3717"/>
      <c r="AP20" s="3717"/>
      <c r="AQ20" s="3717"/>
      <c r="AR20" s="3717"/>
      <c r="AS20" s="3717"/>
      <c r="AT20" s="3717"/>
      <c r="AU20" s="3717"/>
      <c r="AV20" s="3718"/>
      <c r="AW20" s="3737">
        <v>0.4</v>
      </c>
      <c r="AX20" s="3737"/>
      <c r="AY20" s="3738"/>
      <c r="AZ20" s="3462"/>
      <c r="BA20" s="3451"/>
      <c r="BB20" s="3451"/>
      <c r="BC20" s="3451"/>
      <c r="BD20" s="3451"/>
      <c r="BE20" s="3451"/>
      <c r="BF20" s="3451"/>
      <c r="BG20" s="3451"/>
      <c r="BH20" s="3451"/>
      <c r="BI20" s="3451"/>
      <c r="BJ20" s="3451"/>
      <c r="BK20" s="3451"/>
      <c r="BL20" s="3451"/>
      <c r="BM20" s="3451"/>
      <c r="BN20" s="3451"/>
      <c r="BO20" s="3451"/>
      <c r="BP20" s="3451"/>
      <c r="BQ20" s="3451"/>
      <c r="BR20" s="3451"/>
      <c r="BS20" s="3451"/>
      <c r="BT20" s="3451"/>
      <c r="BU20" s="3451"/>
      <c r="BV20" s="3451"/>
      <c r="BW20" s="3451"/>
      <c r="BX20" s="3451"/>
      <c r="BY20" s="3451"/>
      <c r="BZ20" s="3451"/>
      <c r="CA20" s="3451"/>
      <c r="CB20" s="3451"/>
      <c r="CC20" s="3463"/>
      <c r="CD20" s="3462"/>
      <c r="CE20" s="3451"/>
      <c r="CF20" s="3463"/>
      <c r="CG20" s="3462"/>
      <c r="CH20" s="3451"/>
      <c r="CI20" s="3451"/>
      <c r="CJ20" s="3451"/>
      <c r="CK20" s="3451"/>
      <c r="CL20" s="3451"/>
      <c r="CM20" s="3451"/>
      <c r="CN20" s="3451"/>
      <c r="CO20" s="3451"/>
      <c r="CP20" s="3463"/>
      <c r="CQ20" s="3462"/>
      <c r="CR20" s="3451"/>
      <c r="CS20" s="3451"/>
      <c r="CT20" s="3451"/>
      <c r="CU20" s="3451"/>
      <c r="CV20" s="3451"/>
      <c r="CW20" s="3451"/>
      <c r="CX20" s="3451"/>
      <c r="CY20" s="3451"/>
      <c r="CZ20" s="3463"/>
      <c r="DA20" s="3462"/>
      <c r="DB20" s="3451"/>
      <c r="DC20" s="3451"/>
      <c r="DD20" s="3451"/>
      <c r="DE20" s="3451"/>
      <c r="DF20" s="3451"/>
      <c r="DG20" s="3451"/>
      <c r="DH20" s="3451"/>
      <c r="DI20" s="3451"/>
      <c r="DJ20" s="3463"/>
      <c r="DK20" s="3728"/>
      <c r="DL20" s="3729"/>
      <c r="DM20" s="3729"/>
      <c r="DN20" s="3729"/>
      <c r="DO20" s="3729"/>
      <c r="DP20" s="3729"/>
      <c r="DQ20" s="3729"/>
      <c r="DR20" s="3729"/>
      <c r="DS20" s="3729"/>
      <c r="DT20" s="3730"/>
    </row>
    <row r="21" spans="1:124" ht="15" customHeight="1">
      <c r="A21" s="3750"/>
      <c r="B21" s="3751"/>
      <c r="C21" s="3751"/>
      <c r="D21" s="3752"/>
      <c r="E21" s="3459" t="s">
        <v>646</v>
      </c>
      <c r="F21" s="3460"/>
      <c r="G21" s="3460"/>
      <c r="H21" s="3460"/>
      <c r="I21" s="3460"/>
      <c r="J21" s="3460"/>
      <c r="K21" s="3460"/>
      <c r="L21" s="3460"/>
      <c r="M21" s="3460"/>
      <c r="N21" s="3460"/>
      <c r="O21" s="3461"/>
      <c r="P21" s="3459">
        <v>25</v>
      </c>
      <c r="Q21" s="3460"/>
      <c r="R21" s="3461"/>
      <c r="S21" s="3722" t="s">
        <v>645</v>
      </c>
      <c r="T21" s="3723"/>
      <c r="U21" s="3723"/>
      <c r="V21" s="3723"/>
      <c r="W21" s="3723"/>
      <c r="X21" s="3723"/>
      <c r="Y21" s="3723"/>
      <c r="Z21" s="3723"/>
      <c r="AA21" s="3723"/>
      <c r="AB21" s="3723"/>
      <c r="AC21" s="3723"/>
      <c r="AD21" s="3723"/>
      <c r="AE21" s="3723"/>
      <c r="AF21" s="3723"/>
      <c r="AG21" s="3723"/>
      <c r="AH21" s="3723"/>
      <c r="AI21" s="3723"/>
      <c r="AJ21" s="3723"/>
      <c r="AK21" s="3723"/>
      <c r="AL21" s="3723"/>
      <c r="AM21" s="3723"/>
      <c r="AN21" s="3723"/>
      <c r="AO21" s="3723"/>
      <c r="AP21" s="3723"/>
      <c r="AQ21" s="3723"/>
      <c r="AR21" s="3723"/>
      <c r="AS21" s="3723"/>
      <c r="AT21" s="3723"/>
      <c r="AU21" s="3723"/>
      <c r="AV21" s="3724"/>
      <c r="AW21" s="3763">
        <v>1.4</v>
      </c>
      <c r="AX21" s="3763"/>
      <c r="AY21" s="3764"/>
      <c r="AZ21" s="3459"/>
      <c r="BA21" s="3460"/>
      <c r="BB21" s="3460"/>
      <c r="BC21" s="3460"/>
      <c r="BD21" s="3460"/>
      <c r="BE21" s="3460"/>
      <c r="BF21" s="3460"/>
      <c r="BG21" s="3460"/>
      <c r="BH21" s="3460"/>
      <c r="BI21" s="3460"/>
      <c r="BJ21" s="3460"/>
      <c r="BK21" s="3460"/>
      <c r="BL21" s="3460"/>
      <c r="BM21" s="3460"/>
      <c r="BN21" s="3460"/>
      <c r="BO21" s="3460"/>
      <c r="BP21" s="3460"/>
      <c r="BQ21" s="3460"/>
      <c r="BR21" s="3460"/>
      <c r="BS21" s="3460"/>
      <c r="BT21" s="3460"/>
      <c r="BU21" s="3460"/>
      <c r="BV21" s="3460"/>
      <c r="BW21" s="3460"/>
      <c r="BX21" s="3460"/>
      <c r="BY21" s="3460"/>
      <c r="BZ21" s="3460"/>
      <c r="CA21" s="3460"/>
      <c r="CB21" s="3460"/>
      <c r="CC21" s="3461"/>
      <c r="CD21" s="3459"/>
      <c r="CE21" s="3460"/>
      <c r="CF21" s="3461"/>
      <c r="CG21" s="3459"/>
      <c r="CH21" s="3460"/>
      <c r="CI21" s="3460"/>
      <c r="CJ21" s="3460"/>
      <c r="CK21" s="3460"/>
      <c r="CL21" s="3460"/>
      <c r="CM21" s="3460"/>
      <c r="CN21" s="3460"/>
      <c r="CO21" s="3460"/>
      <c r="CP21" s="3461"/>
      <c r="CQ21" s="3459"/>
      <c r="CR21" s="3460"/>
      <c r="CS21" s="3460"/>
      <c r="CT21" s="3460"/>
      <c r="CU21" s="3460"/>
      <c r="CV21" s="3460"/>
      <c r="CW21" s="3460"/>
      <c r="CX21" s="3460"/>
      <c r="CY21" s="3460"/>
      <c r="CZ21" s="3461"/>
      <c r="DA21" s="3459"/>
      <c r="DB21" s="3460"/>
      <c r="DC21" s="3460"/>
      <c r="DD21" s="3460"/>
      <c r="DE21" s="3460"/>
      <c r="DF21" s="3460"/>
      <c r="DG21" s="3460"/>
      <c r="DH21" s="3460"/>
      <c r="DI21" s="3460"/>
      <c r="DJ21" s="3461"/>
      <c r="DK21" s="3707"/>
      <c r="DL21" s="3708"/>
      <c r="DM21" s="3708"/>
      <c r="DN21" s="3708"/>
      <c r="DO21" s="3708"/>
      <c r="DP21" s="3708"/>
      <c r="DQ21" s="3708"/>
      <c r="DR21" s="3708"/>
      <c r="DS21" s="3708"/>
      <c r="DT21" s="3709"/>
    </row>
    <row r="22" spans="1:124" ht="15" customHeight="1">
      <c r="A22" s="3750"/>
      <c r="B22" s="3751"/>
      <c r="C22" s="3751"/>
      <c r="D22" s="3752"/>
      <c r="E22" s="3701"/>
      <c r="F22" s="3467"/>
      <c r="G22" s="3467"/>
      <c r="H22" s="3467"/>
      <c r="I22" s="3467"/>
      <c r="J22" s="3467"/>
      <c r="K22" s="3467"/>
      <c r="L22" s="3467"/>
      <c r="M22" s="3467"/>
      <c r="N22" s="3467"/>
      <c r="O22" s="3702"/>
      <c r="P22" s="3701"/>
      <c r="Q22" s="3467"/>
      <c r="R22" s="3702"/>
      <c r="S22" s="3719" t="s">
        <v>1014</v>
      </c>
      <c r="T22" s="3720"/>
      <c r="U22" s="3720"/>
      <c r="V22" s="3720"/>
      <c r="W22" s="3720"/>
      <c r="X22" s="3720"/>
      <c r="Y22" s="3720"/>
      <c r="Z22" s="3720"/>
      <c r="AA22" s="3720"/>
      <c r="AB22" s="3720"/>
      <c r="AC22" s="3720"/>
      <c r="AD22" s="3720"/>
      <c r="AE22" s="3720"/>
      <c r="AF22" s="3720"/>
      <c r="AG22" s="3720"/>
      <c r="AH22" s="3720"/>
      <c r="AI22" s="3720"/>
      <c r="AJ22" s="3720"/>
      <c r="AK22" s="3720"/>
      <c r="AL22" s="3720"/>
      <c r="AM22" s="3720"/>
      <c r="AN22" s="3720"/>
      <c r="AO22" s="3720"/>
      <c r="AP22" s="3720"/>
      <c r="AQ22" s="3720"/>
      <c r="AR22" s="3720"/>
      <c r="AS22" s="3720"/>
      <c r="AT22" s="3720"/>
      <c r="AU22" s="3720"/>
      <c r="AV22" s="3721"/>
      <c r="AW22" s="3703">
        <v>1</v>
      </c>
      <c r="AX22" s="3703"/>
      <c r="AY22" s="3704"/>
      <c r="AZ22" s="3701"/>
      <c r="BA22" s="3467"/>
      <c r="BB22" s="3467"/>
      <c r="BC22" s="3467"/>
      <c r="BD22" s="3467"/>
      <c r="BE22" s="3467"/>
      <c r="BF22" s="3467"/>
      <c r="BG22" s="3467"/>
      <c r="BH22" s="3467"/>
      <c r="BI22" s="3467"/>
      <c r="BJ22" s="3467"/>
      <c r="BK22" s="3467"/>
      <c r="BL22" s="3467"/>
      <c r="BM22" s="3467"/>
      <c r="BN22" s="3467"/>
      <c r="BO22" s="3467"/>
      <c r="BP22" s="3467"/>
      <c r="BQ22" s="3467"/>
      <c r="BR22" s="3467"/>
      <c r="BS22" s="3467"/>
      <c r="BT22" s="3467"/>
      <c r="BU22" s="3467"/>
      <c r="BV22" s="3467"/>
      <c r="BW22" s="3467"/>
      <c r="BX22" s="3467"/>
      <c r="BY22" s="3467"/>
      <c r="BZ22" s="3467"/>
      <c r="CA22" s="3467"/>
      <c r="CB22" s="3467"/>
      <c r="CC22" s="3702"/>
      <c r="CD22" s="3701"/>
      <c r="CE22" s="3467"/>
      <c r="CF22" s="3702"/>
      <c r="CG22" s="3701"/>
      <c r="CH22" s="3467"/>
      <c r="CI22" s="3467"/>
      <c r="CJ22" s="3467"/>
      <c r="CK22" s="3467"/>
      <c r="CL22" s="3467"/>
      <c r="CM22" s="3467"/>
      <c r="CN22" s="3467"/>
      <c r="CO22" s="3467"/>
      <c r="CP22" s="3702"/>
      <c r="CQ22" s="3701"/>
      <c r="CR22" s="3467"/>
      <c r="CS22" s="3467"/>
      <c r="CT22" s="3467"/>
      <c r="CU22" s="3467"/>
      <c r="CV22" s="3467"/>
      <c r="CW22" s="3467"/>
      <c r="CX22" s="3467"/>
      <c r="CY22" s="3467"/>
      <c r="CZ22" s="3702"/>
      <c r="DA22" s="3701"/>
      <c r="DB22" s="3467"/>
      <c r="DC22" s="3467"/>
      <c r="DD22" s="3467"/>
      <c r="DE22" s="3467"/>
      <c r="DF22" s="3467"/>
      <c r="DG22" s="3467"/>
      <c r="DH22" s="3467"/>
      <c r="DI22" s="3467"/>
      <c r="DJ22" s="3702"/>
      <c r="DK22" s="3707"/>
      <c r="DL22" s="3708"/>
      <c r="DM22" s="3708"/>
      <c r="DN22" s="3708"/>
      <c r="DO22" s="3708"/>
      <c r="DP22" s="3708"/>
      <c r="DQ22" s="3708"/>
      <c r="DR22" s="3708"/>
      <c r="DS22" s="3708"/>
      <c r="DT22" s="3709"/>
    </row>
    <row r="23" spans="1:124" ht="15" customHeight="1">
      <c r="A23" s="3750"/>
      <c r="B23" s="3751"/>
      <c r="C23" s="3751"/>
      <c r="D23" s="3752"/>
      <c r="E23" s="3701"/>
      <c r="F23" s="3467"/>
      <c r="G23" s="3467"/>
      <c r="H23" s="3467"/>
      <c r="I23" s="3467"/>
      <c r="J23" s="3467"/>
      <c r="K23" s="3467"/>
      <c r="L23" s="3467"/>
      <c r="M23" s="3467"/>
      <c r="N23" s="3467"/>
      <c r="O23" s="3702"/>
      <c r="P23" s="3701"/>
      <c r="Q23" s="3467"/>
      <c r="R23" s="3702"/>
      <c r="S23" s="3719" t="s">
        <v>644</v>
      </c>
      <c r="T23" s="3720"/>
      <c r="U23" s="3720"/>
      <c r="V23" s="3720"/>
      <c r="W23" s="3720"/>
      <c r="X23" s="3720"/>
      <c r="Y23" s="3720"/>
      <c r="Z23" s="3720"/>
      <c r="AA23" s="3720"/>
      <c r="AB23" s="3720"/>
      <c r="AC23" s="3720"/>
      <c r="AD23" s="3720"/>
      <c r="AE23" s="3720"/>
      <c r="AF23" s="3720"/>
      <c r="AG23" s="3720"/>
      <c r="AH23" s="3720"/>
      <c r="AI23" s="3720"/>
      <c r="AJ23" s="3720"/>
      <c r="AK23" s="3720"/>
      <c r="AL23" s="3720"/>
      <c r="AM23" s="3720"/>
      <c r="AN23" s="3720"/>
      <c r="AO23" s="3720"/>
      <c r="AP23" s="3720"/>
      <c r="AQ23" s="3720"/>
      <c r="AR23" s="3720"/>
      <c r="AS23" s="3720"/>
      <c r="AT23" s="3720"/>
      <c r="AU23" s="3720"/>
      <c r="AV23" s="3721"/>
      <c r="AW23" s="3703">
        <v>1</v>
      </c>
      <c r="AX23" s="3703"/>
      <c r="AY23" s="3704"/>
      <c r="AZ23" s="3781"/>
      <c r="BA23" s="3782"/>
      <c r="BB23" s="3782"/>
      <c r="BC23" s="3782"/>
      <c r="BD23" s="3782"/>
      <c r="BE23" s="3782"/>
      <c r="BF23" s="3782"/>
      <c r="BG23" s="3782"/>
      <c r="BH23" s="3782"/>
      <c r="BI23" s="3782"/>
      <c r="BJ23" s="3782"/>
      <c r="BK23" s="3782"/>
      <c r="BL23" s="3782"/>
      <c r="BM23" s="3782"/>
      <c r="BN23" s="3782"/>
      <c r="BO23" s="3782"/>
      <c r="BP23" s="3782"/>
      <c r="BQ23" s="3782"/>
      <c r="BR23" s="3782"/>
      <c r="BS23" s="3782"/>
      <c r="BT23" s="3782"/>
      <c r="BU23" s="3782"/>
      <c r="BV23" s="3782"/>
      <c r="BW23" s="3782"/>
      <c r="BX23" s="3782"/>
      <c r="BY23" s="3782"/>
      <c r="BZ23" s="3782"/>
      <c r="CA23" s="3782"/>
      <c r="CB23" s="3782"/>
      <c r="CC23" s="3783"/>
      <c r="CD23" s="3701"/>
      <c r="CE23" s="3467"/>
      <c r="CF23" s="3702"/>
      <c r="CG23" s="3701"/>
      <c r="CH23" s="3467"/>
      <c r="CI23" s="3467"/>
      <c r="CJ23" s="3467"/>
      <c r="CK23" s="3467"/>
      <c r="CL23" s="3467"/>
      <c r="CM23" s="3467"/>
      <c r="CN23" s="3467"/>
      <c r="CO23" s="3467"/>
      <c r="CP23" s="3702"/>
      <c r="CQ23" s="3701"/>
      <c r="CR23" s="3467"/>
      <c r="CS23" s="3467"/>
      <c r="CT23" s="3467"/>
      <c r="CU23" s="3467"/>
      <c r="CV23" s="3467"/>
      <c r="CW23" s="3467"/>
      <c r="CX23" s="3467"/>
      <c r="CY23" s="3467"/>
      <c r="CZ23" s="3702"/>
      <c r="DA23" s="3701"/>
      <c r="DB23" s="3467"/>
      <c r="DC23" s="3467"/>
      <c r="DD23" s="3467"/>
      <c r="DE23" s="3467"/>
      <c r="DF23" s="3467"/>
      <c r="DG23" s="3467"/>
      <c r="DH23" s="3467"/>
      <c r="DI23" s="3467"/>
      <c r="DJ23" s="3702"/>
      <c r="DK23" s="3707"/>
      <c r="DL23" s="3708"/>
      <c r="DM23" s="3708"/>
      <c r="DN23" s="3708"/>
      <c r="DO23" s="3708"/>
      <c r="DP23" s="3708"/>
      <c r="DQ23" s="3708"/>
      <c r="DR23" s="3708"/>
      <c r="DS23" s="3708"/>
      <c r="DT23" s="3709"/>
    </row>
    <row r="24" spans="1:124" ht="15" customHeight="1">
      <c r="A24" s="3750"/>
      <c r="B24" s="3751"/>
      <c r="C24" s="3751"/>
      <c r="D24" s="3752"/>
      <c r="E24" s="3462"/>
      <c r="F24" s="3451"/>
      <c r="G24" s="3451"/>
      <c r="H24" s="3451"/>
      <c r="I24" s="3451"/>
      <c r="J24" s="3451"/>
      <c r="K24" s="3451"/>
      <c r="L24" s="3451"/>
      <c r="M24" s="3451"/>
      <c r="N24" s="3451"/>
      <c r="O24" s="3463"/>
      <c r="P24" s="3462"/>
      <c r="Q24" s="3451"/>
      <c r="R24" s="3463"/>
      <c r="S24" s="3716" t="s">
        <v>643</v>
      </c>
      <c r="T24" s="3717"/>
      <c r="U24" s="3717"/>
      <c r="V24" s="3717"/>
      <c r="W24" s="3717"/>
      <c r="X24" s="3717"/>
      <c r="Y24" s="3717"/>
      <c r="Z24" s="3717"/>
      <c r="AA24" s="3717"/>
      <c r="AB24" s="3717"/>
      <c r="AC24" s="3717"/>
      <c r="AD24" s="3717"/>
      <c r="AE24" s="3717"/>
      <c r="AF24" s="3717"/>
      <c r="AG24" s="3717"/>
      <c r="AH24" s="3717"/>
      <c r="AI24" s="3717"/>
      <c r="AJ24" s="3717"/>
      <c r="AK24" s="3717"/>
      <c r="AL24" s="3717"/>
      <c r="AM24" s="3717"/>
      <c r="AN24" s="3717"/>
      <c r="AO24" s="3717"/>
      <c r="AP24" s="3717"/>
      <c r="AQ24" s="3717"/>
      <c r="AR24" s="3717"/>
      <c r="AS24" s="3717"/>
      <c r="AT24" s="3717"/>
      <c r="AU24" s="3717"/>
      <c r="AV24" s="3718"/>
      <c r="AW24" s="3737">
        <v>0.6</v>
      </c>
      <c r="AX24" s="3737"/>
      <c r="AY24" s="3738"/>
      <c r="AZ24" s="3462"/>
      <c r="BA24" s="3451"/>
      <c r="BB24" s="3451"/>
      <c r="BC24" s="3451"/>
      <c r="BD24" s="3451"/>
      <c r="BE24" s="3451"/>
      <c r="BF24" s="3451"/>
      <c r="BG24" s="3451"/>
      <c r="BH24" s="3451"/>
      <c r="BI24" s="3451"/>
      <c r="BJ24" s="3451"/>
      <c r="BK24" s="3451"/>
      <c r="BL24" s="3451"/>
      <c r="BM24" s="3451"/>
      <c r="BN24" s="3451"/>
      <c r="BO24" s="3451"/>
      <c r="BP24" s="3451"/>
      <c r="BQ24" s="3451"/>
      <c r="BR24" s="3451"/>
      <c r="BS24" s="3451"/>
      <c r="BT24" s="3451"/>
      <c r="BU24" s="3451"/>
      <c r="BV24" s="3451"/>
      <c r="BW24" s="3451"/>
      <c r="BX24" s="3451"/>
      <c r="BY24" s="3451"/>
      <c r="BZ24" s="3451"/>
      <c r="CA24" s="3451"/>
      <c r="CB24" s="3451"/>
      <c r="CC24" s="3463"/>
      <c r="CD24" s="3462"/>
      <c r="CE24" s="3451"/>
      <c r="CF24" s="3463"/>
      <c r="CG24" s="3462"/>
      <c r="CH24" s="3451"/>
      <c r="CI24" s="3451"/>
      <c r="CJ24" s="3451"/>
      <c r="CK24" s="3451"/>
      <c r="CL24" s="3451"/>
      <c r="CM24" s="3451"/>
      <c r="CN24" s="3451"/>
      <c r="CO24" s="3451"/>
      <c r="CP24" s="3463"/>
      <c r="CQ24" s="3462"/>
      <c r="CR24" s="3451"/>
      <c r="CS24" s="3451"/>
      <c r="CT24" s="3451"/>
      <c r="CU24" s="3451"/>
      <c r="CV24" s="3451"/>
      <c r="CW24" s="3451"/>
      <c r="CX24" s="3451"/>
      <c r="CY24" s="3451"/>
      <c r="CZ24" s="3463"/>
      <c r="DA24" s="3462"/>
      <c r="DB24" s="3451"/>
      <c r="DC24" s="3451"/>
      <c r="DD24" s="3451"/>
      <c r="DE24" s="3451"/>
      <c r="DF24" s="3451"/>
      <c r="DG24" s="3451"/>
      <c r="DH24" s="3451"/>
      <c r="DI24" s="3451"/>
      <c r="DJ24" s="3463"/>
      <c r="DK24" s="3707"/>
      <c r="DL24" s="3708"/>
      <c r="DM24" s="3708"/>
      <c r="DN24" s="3708"/>
      <c r="DO24" s="3708"/>
      <c r="DP24" s="3708"/>
      <c r="DQ24" s="3708"/>
      <c r="DR24" s="3708"/>
      <c r="DS24" s="3708"/>
      <c r="DT24" s="3709"/>
    </row>
    <row r="25" spans="1:124" ht="15" customHeight="1">
      <c r="A25" s="3750"/>
      <c r="B25" s="3751"/>
      <c r="C25" s="3751"/>
      <c r="D25" s="3752"/>
      <c r="E25" s="3459" t="s">
        <v>642</v>
      </c>
      <c r="F25" s="3460"/>
      <c r="G25" s="3460"/>
      <c r="H25" s="3460"/>
      <c r="I25" s="3460"/>
      <c r="J25" s="3460"/>
      <c r="K25" s="3460"/>
      <c r="L25" s="3460"/>
      <c r="M25" s="3460"/>
      <c r="N25" s="3460"/>
      <c r="O25" s="3461"/>
      <c r="P25" s="3459">
        <v>20</v>
      </c>
      <c r="Q25" s="3460"/>
      <c r="R25" s="3461"/>
      <c r="S25" s="3722" t="s">
        <v>1013</v>
      </c>
      <c r="T25" s="3723"/>
      <c r="U25" s="3723"/>
      <c r="V25" s="3723"/>
      <c r="W25" s="3723"/>
      <c r="X25" s="3723"/>
      <c r="Y25" s="3723"/>
      <c r="Z25" s="3723"/>
      <c r="AA25" s="3723"/>
      <c r="AB25" s="3723"/>
      <c r="AC25" s="3723"/>
      <c r="AD25" s="3723"/>
      <c r="AE25" s="3723"/>
      <c r="AF25" s="3723"/>
      <c r="AG25" s="3723"/>
      <c r="AH25" s="3723"/>
      <c r="AI25" s="3723"/>
      <c r="AJ25" s="3723"/>
      <c r="AK25" s="3723"/>
      <c r="AL25" s="3723"/>
      <c r="AM25" s="3723"/>
      <c r="AN25" s="3723"/>
      <c r="AO25" s="3723"/>
      <c r="AP25" s="3723"/>
      <c r="AQ25" s="3723"/>
      <c r="AR25" s="3723"/>
      <c r="AS25" s="3723"/>
      <c r="AT25" s="3723"/>
      <c r="AU25" s="3723"/>
      <c r="AV25" s="3724"/>
      <c r="AW25" s="3763">
        <v>1</v>
      </c>
      <c r="AX25" s="3763"/>
      <c r="AY25" s="3764"/>
      <c r="AZ25" s="3459"/>
      <c r="BA25" s="3460"/>
      <c r="BB25" s="3460"/>
      <c r="BC25" s="3460"/>
      <c r="BD25" s="3460"/>
      <c r="BE25" s="3460"/>
      <c r="BF25" s="3460"/>
      <c r="BG25" s="3460"/>
      <c r="BH25" s="3460"/>
      <c r="BI25" s="3460"/>
      <c r="BJ25" s="3460"/>
      <c r="BK25" s="3460"/>
      <c r="BL25" s="3460"/>
      <c r="BM25" s="3460"/>
      <c r="BN25" s="3460"/>
      <c r="BO25" s="3460"/>
      <c r="BP25" s="3460"/>
      <c r="BQ25" s="3460"/>
      <c r="BR25" s="3460"/>
      <c r="BS25" s="3460"/>
      <c r="BT25" s="3460"/>
      <c r="BU25" s="3460"/>
      <c r="BV25" s="3460"/>
      <c r="BW25" s="3460"/>
      <c r="BX25" s="3460"/>
      <c r="BY25" s="3460"/>
      <c r="BZ25" s="3460"/>
      <c r="CA25" s="3460"/>
      <c r="CB25" s="3460"/>
      <c r="CC25" s="3461"/>
      <c r="CD25" s="3459"/>
      <c r="CE25" s="3460"/>
      <c r="CF25" s="3461"/>
      <c r="CG25" s="3459"/>
      <c r="CH25" s="3460"/>
      <c r="CI25" s="3460"/>
      <c r="CJ25" s="3460"/>
      <c r="CK25" s="3460"/>
      <c r="CL25" s="3460"/>
      <c r="CM25" s="3460"/>
      <c r="CN25" s="3460"/>
      <c r="CO25" s="3460"/>
      <c r="CP25" s="3461"/>
      <c r="CQ25" s="3459"/>
      <c r="CR25" s="3460"/>
      <c r="CS25" s="3460"/>
      <c r="CT25" s="3460"/>
      <c r="CU25" s="3460"/>
      <c r="CV25" s="3460"/>
      <c r="CW25" s="3460"/>
      <c r="CX25" s="3460"/>
      <c r="CY25" s="3460"/>
      <c r="CZ25" s="3461"/>
      <c r="DA25" s="3459"/>
      <c r="DB25" s="3460"/>
      <c r="DC25" s="3460"/>
      <c r="DD25" s="3460"/>
      <c r="DE25" s="3460"/>
      <c r="DF25" s="3460"/>
      <c r="DG25" s="3460"/>
      <c r="DH25" s="3460"/>
      <c r="DI25" s="3460"/>
      <c r="DJ25" s="3461"/>
      <c r="DK25" s="3734"/>
      <c r="DL25" s="3735"/>
      <c r="DM25" s="3735"/>
      <c r="DN25" s="3735"/>
      <c r="DO25" s="3735"/>
      <c r="DP25" s="3735"/>
      <c r="DQ25" s="3735"/>
      <c r="DR25" s="3735"/>
      <c r="DS25" s="3735"/>
      <c r="DT25" s="3736"/>
    </row>
    <row r="26" spans="1:124" ht="15" customHeight="1">
      <c r="A26" s="3750"/>
      <c r="B26" s="3751"/>
      <c r="C26" s="3751"/>
      <c r="D26" s="3752"/>
      <c r="E26" s="3701"/>
      <c r="F26" s="3467"/>
      <c r="G26" s="3467"/>
      <c r="H26" s="3467"/>
      <c r="I26" s="3467"/>
      <c r="J26" s="3467"/>
      <c r="K26" s="3467"/>
      <c r="L26" s="3467"/>
      <c r="M26" s="3467"/>
      <c r="N26" s="3467"/>
      <c r="O26" s="3702"/>
      <c r="P26" s="3701"/>
      <c r="Q26" s="3467"/>
      <c r="R26" s="3702"/>
      <c r="S26" s="3719" t="s">
        <v>1011</v>
      </c>
      <c r="T26" s="3720"/>
      <c r="U26" s="3720"/>
      <c r="V26" s="3720"/>
      <c r="W26" s="3720"/>
      <c r="X26" s="3720"/>
      <c r="Y26" s="3720"/>
      <c r="Z26" s="3720"/>
      <c r="AA26" s="3720"/>
      <c r="AB26" s="3720"/>
      <c r="AC26" s="3720"/>
      <c r="AD26" s="3720"/>
      <c r="AE26" s="3720"/>
      <c r="AF26" s="3720"/>
      <c r="AG26" s="3720"/>
      <c r="AH26" s="3720"/>
      <c r="AI26" s="3720"/>
      <c r="AJ26" s="3720"/>
      <c r="AK26" s="3720"/>
      <c r="AL26" s="3720"/>
      <c r="AM26" s="3720"/>
      <c r="AN26" s="3720"/>
      <c r="AO26" s="3720"/>
      <c r="AP26" s="3720"/>
      <c r="AQ26" s="3720"/>
      <c r="AR26" s="3720"/>
      <c r="AS26" s="3720"/>
      <c r="AT26" s="3720"/>
      <c r="AU26" s="3720"/>
      <c r="AV26" s="3721"/>
      <c r="AW26" s="3703">
        <v>0.8</v>
      </c>
      <c r="AX26" s="3703"/>
      <c r="AY26" s="3704"/>
      <c r="AZ26" s="3701"/>
      <c r="BA26" s="3467"/>
      <c r="BB26" s="3467"/>
      <c r="BC26" s="3467"/>
      <c r="BD26" s="3467"/>
      <c r="BE26" s="3467"/>
      <c r="BF26" s="3467"/>
      <c r="BG26" s="3467"/>
      <c r="BH26" s="3467"/>
      <c r="BI26" s="3467"/>
      <c r="BJ26" s="3467"/>
      <c r="BK26" s="3467"/>
      <c r="BL26" s="3467"/>
      <c r="BM26" s="3467"/>
      <c r="BN26" s="3467"/>
      <c r="BO26" s="3467"/>
      <c r="BP26" s="3467"/>
      <c r="BQ26" s="3467"/>
      <c r="BR26" s="3467"/>
      <c r="BS26" s="3467"/>
      <c r="BT26" s="3467"/>
      <c r="BU26" s="3467"/>
      <c r="BV26" s="3467"/>
      <c r="BW26" s="3467"/>
      <c r="BX26" s="3467"/>
      <c r="BY26" s="3467"/>
      <c r="BZ26" s="3467"/>
      <c r="CA26" s="3467"/>
      <c r="CB26" s="3467"/>
      <c r="CC26" s="3702"/>
      <c r="CD26" s="3701"/>
      <c r="CE26" s="3467"/>
      <c r="CF26" s="3702"/>
      <c r="CG26" s="3701"/>
      <c r="CH26" s="3467"/>
      <c r="CI26" s="3467"/>
      <c r="CJ26" s="3467"/>
      <c r="CK26" s="3467"/>
      <c r="CL26" s="3467"/>
      <c r="CM26" s="3467"/>
      <c r="CN26" s="3467"/>
      <c r="CO26" s="3467"/>
      <c r="CP26" s="3702"/>
      <c r="CQ26" s="3701"/>
      <c r="CR26" s="3467"/>
      <c r="CS26" s="3467"/>
      <c r="CT26" s="3467"/>
      <c r="CU26" s="3467"/>
      <c r="CV26" s="3467"/>
      <c r="CW26" s="3467"/>
      <c r="CX26" s="3467"/>
      <c r="CY26" s="3467"/>
      <c r="CZ26" s="3702"/>
      <c r="DA26" s="3701"/>
      <c r="DB26" s="3467"/>
      <c r="DC26" s="3467"/>
      <c r="DD26" s="3467"/>
      <c r="DE26" s="3467"/>
      <c r="DF26" s="3467"/>
      <c r="DG26" s="3467"/>
      <c r="DH26" s="3467"/>
      <c r="DI26" s="3467"/>
      <c r="DJ26" s="3702"/>
      <c r="DK26" s="3707"/>
      <c r="DL26" s="3708"/>
      <c r="DM26" s="3708"/>
      <c r="DN26" s="3708"/>
      <c r="DO26" s="3708"/>
      <c r="DP26" s="3708"/>
      <c r="DQ26" s="3708"/>
      <c r="DR26" s="3708"/>
      <c r="DS26" s="3708"/>
      <c r="DT26" s="3709"/>
    </row>
    <row r="27" spans="1:124" ht="15" customHeight="1">
      <c r="A27" s="3750"/>
      <c r="B27" s="3751"/>
      <c r="C27" s="3751"/>
      <c r="D27" s="3752"/>
      <c r="E27" s="3462"/>
      <c r="F27" s="3451"/>
      <c r="G27" s="3451"/>
      <c r="H27" s="3451"/>
      <c r="I27" s="3451"/>
      <c r="J27" s="3451"/>
      <c r="K27" s="3451"/>
      <c r="L27" s="3451"/>
      <c r="M27" s="3451"/>
      <c r="N27" s="3451"/>
      <c r="O27" s="3463"/>
      <c r="P27" s="3462"/>
      <c r="Q27" s="3451"/>
      <c r="R27" s="3463"/>
      <c r="S27" s="3716" t="s">
        <v>634</v>
      </c>
      <c r="T27" s="3717"/>
      <c r="U27" s="3717"/>
      <c r="V27" s="3717"/>
      <c r="W27" s="3717"/>
      <c r="X27" s="3717"/>
      <c r="Y27" s="3717"/>
      <c r="Z27" s="3717"/>
      <c r="AA27" s="3717"/>
      <c r="AB27" s="3717"/>
      <c r="AC27" s="3717"/>
      <c r="AD27" s="3717"/>
      <c r="AE27" s="3717"/>
      <c r="AF27" s="3717"/>
      <c r="AG27" s="3717"/>
      <c r="AH27" s="3717"/>
      <c r="AI27" s="3717"/>
      <c r="AJ27" s="3717"/>
      <c r="AK27" s="3717"/>
      <c r="AL27" s="3717"/>
      <c r="AM27" s="3717"/>
      <c r="AN27" s="3717"/>
      <c r="AO27" s="3717"/>
      <c r="AP27" s="3717"/>
      <c r="AQ27" s="3717"/>
      <c r="AR27" s="3717"/>
      <c r="AS27" s="3717"/>
      <c r="AT27" s="3717"/>
      <c r="AU27" s="3717"/>
      <c r="AV27" s="3718"/>
      <c r="AW27" s="3737">
        <v>0.7</v>
      </c>
      <c r="AX27" s="3737"/>
      <c r="AY27" s="3738"/>
      <c r="AZ27" s="3462"/>
      <c r="BA27" s="3451"/>
      <c r="BB27" s="3451"/>
      <c r="BC27" s="3451"/>
      <c r="BD27" s="3451"/>
      <c r="BE27" s="3451"/>
      <c r="BF27" s="3451"/>
      <c r="BG27" s="3451"/>
      <c r="BH27" s="3451"/>
      <c r="BI27" s="3451"/>
      <c r="BJ27" s="3451"/>
      <c r="BK27" s="3451"/>
      <c r="BL27" s="3451"/>
      <c r="BM27" s="3451"/>
      <c r="BN27" s="3451"/>
      <c r="BO27" s="3451"/>
      <c r="BP27" s="3451"/>
      <c r="BQ27" s="3451"/>
      <c r="BR27" s="3451"/>
      <c r="BS27" s="3451"/>
      <c r="BT27" s="3451"/>
      <c r="BU27" s="3451"/>
      <c r="BV27" s="3451"/>
      <c r="BW27" s="3451"/>
      <c r="BX27" s="3451"/>
      <c r="BY27" s="3451"/>
      <c r="BZ27" s="3451"/>
      <c r="CA27" s="3451"/>
      <c r="CB27" s="3451"/>
      <c r="CC27" s="3463"/>
      <c r="CD27" s="3462"/>
      <c r="CE27" s="3451"/>
      <c r="CF27" s="3463"/>
      <c r="CG27" s="3462"/>
      <c r="CH27" s="3451"/>
      <c r="CI27" s="3451"/>
      <c r="CJ27" s="3451"/>
      <c r="CK27" s="3451"/>
      <c r="CL27" s="3451"/>
      <c r="CM27" s="3451"/>
      <c r="CN27" s="3451"/>
      <c r="CO27" s="3451"/>
      <c r="CP27" s="3463"/>
      <c r="CQ27" s="3462"/>
      <c r="CR27" s="3451"/>
      <c r="CS27" s="3451"/>
      <c r="CT27" s="3451"/>
      <c r="CU27" s="3451"/>
      <c r="CV27" s="3451"/>
      <c r="CW27" s="3451"/>
      <c r="CX27" s="3451"/>
      <c r="CY27" s="3451"/>
      <c r="CZ27" s="3463"/>
      <c r="DA27" s="3462"/>
      <c r="DB27" s="3451"/>
      <c r="DC27" s="3451"/>
      <c r="DD27" s="3451"/>
      <c r="DE27" s="3451"/>
      <c r="DF27" s="3451"/>
      <c r="DG27" s="3451"/>
      <c r="DH27" s="3451"/>
      <c r="DI27" s="3451"/>
      <c r="DJ27" s="3463"/>
      <c r="DK27" s="3728"/>
      <c r="DL27" s="3729"/>
      <c r="DM27" s="3729"/>
      <c r="DN27" s="3729"/>
      <c r="DO27" s="3729"/>
      <c r="DP27" s="3729"/>
      <c r="DQ27" s="3729"/>
      <c r="DR27" s="3729"/>
      <c r="DS27" s="3729"/>
      <c r="DT27" s="3730"/>
    </row>
    <row r="28" spans="1:124" ht="15" customHeight="1">
      <c r="A28" s="3750"/>
      <c r="B28" s="3751"/>
      <c r="C28" s="3751"/>
      <c r="D28" s="3752"/>
      <c r="E28" s="3459" t="s">
        <v>641</v>
      </c>
      <c r="F28" s="3460"/>
      <c r="G28" s="3460"/>
      <c r="H28" s="3460"/>
      <c r="I28" s="3460"/>
      <c r="J28" s="3460"/>
      <c r="K28" s="3460"/>
      <c r="L28" s="3460"/>
      <c r="M28" s="3460"/>
      <c r="N28" s="3460"/>
      <c r="O28" s="3461"/>
      <c r="P28" s="3459">
        <v>20</v>
      </c>
      <c r="Q28" s="3460"/>
      <c r="R28" s="3461"/>
      <c r="S28" s="3722" t="s">
        <v>640</v>
      </c>
      <c r="T28" s="3723"/>
      <c r="U28" s="3723"/>
      <c r="V28" s="3723"/>
      <c r="W28" s="3723"/>
      <c r="X28" s="3723"/>
      <c r="Y28" s="3723"/>
      <c r="Z28" s="3723"/>
      <c r="AA28" s="3723"/>
      <c r="AB28" s="3723"/>
      <c r="AC28" s="3723"/>
      <c r="AD28" s="3723"/>
      <c r="AE28" s="3723"/>
      <c r="AF28" s="3723"/>
      <c r="AG28" s="3723"/>
      <c r="AH28" s="3723"/>
      <c r="AI28" s="3723"/>
      <c r="AJ28" s="3723"/>
      <c r="AK28" s="3723"/>
      <c r="AL28" s="3723"/>
      <c r="AM28" s="3723"/>
      <c r="AN28" s="3723"/>
      <c r="AO28" s="3723"/>
      <c r="AP28" s="3723"/>
      <c r="AQ28" s="3723"/>
      <c r="AR28" s="3723"/>
      <c r="AS28" s="3723"/>
      <c r="AT28" s="3723"/>
      <c r="AU28" s="3723"/>
      <c r="AV28" s="3724"/>
      <c r="AW28" s="3763">
        <v>1.1000000000000001</v>
      </c>
      <c r="AX28" s="3763"/>
      <c r="AY28" s="3764"/>
      <c r="AZ28" s="3459"/>
      <c r="BA28" s="3460"/>
      <c r="BB28" s="3460"/>
      <c r="BC28" s="3460"/>
      <c r="BD28" s="3460"/>
      <c r="BE28" s="3460"/>
      <c r="BF28" s="3460"/>
      <c r="BG28" s="3460"/>
      <c r="BH28" s="3460"/>
      <c r="BI28" s="3460"/>
      <c r="BJ28" s="3460"/>
      <c r="BK28" s="3460"/>
      <c r="BL28" s="3460"/>
      <c r="BM28" s="3460"/>
      <c r="BN28" s="3460"/>
      <c r="BO28" s="3460"/>
      <c r="BP28" s="3460"/>
      <c r="BQ28" s="3460"/>
      <c r="BR28" s="3460"/>
      <c r="BS28" s="3460"/>
      <c r="BT28" s="3460"/>
      <c r="BU28" s="3460"/>
      <c r="BV28" s="3460"/>
      <c r="BW28" s="3460"/>
      <c r="BX28" s="3460"/>
      <c r="BY28" s="3460"/>
      <c r="BZ28" s="3460"/>
      <c r="CA28" s="3460"/>
      <c r="CB28" s="3460"/>
      <c r="CC28" s="3461"/>
      <c r="CD28" s="3459"/>
      <c r="CE28" s="3460"/>
      <c r="CF28" s="3461"/>
      <c r="CG28" s="3459"/>
      <c r="CH28" s="3460"/>
      <c r="CI28" s="3460"/>
      <c r="CJ28" s="3460"/>
      <c r="CK28" s="3460"/>
      <c r="CL28" s="3460"/>
      <c r="CM28" s="3460"/>
      <c r="CN28" s="3460"/>
      <c r="CO28" s="3460"/>
      <c r="CP28" s="3461"/>
      <c r="CQ28" s="3459"/>
      <c r="CR28" s="3460"/>
      <c r="CS28" s="3460"/>
      <c r="CT28" s="3460"/>
      <c r="CU28" s="3460"/>
      <c r="CV28" s="3460"/>
      <c r="CW28" s="3460"/>
      <c r="CX28" s="3460"/>
      <c r="CY28" s="3460"/>
      <c r="CZ28" s="3461"/>
      <c r="DA28" s="3459"/>
      <c r="DB28" s="3460"/>
      <c r="DC28" s="3460"/>
      <c r="DD28" s="3460"/>
      <c r="DE28" s="3460"/>
      <c r="DF28" s="3460"/>
      <c r="DG28" s="3460"/>
      <c r="DH28" s="3460"/>
      <c r="DI28" s="3460"/>
      <c r="DJ28" s="3461"/>
      <c r="DK28" s="3707"/>
      <c r="DL28" s="3708"/>
      <c r="DM28" s="3708"/>
      <c r="DN28" s="3708"/>
      <c r="DO28" s="3708"/>
      <c r="DP28" s="3708"/>
      <c r="DQ28" s="3708"/>
      <c r="DR28" s="3708"/>
      <c r="DS28" s="3708"/>
      <c r="DT28" s="3709"/>
    </row>
    <row r="29" spans="1:124" ht="15" customHeight="1">
      <c r="A29" s="3750"/>
      <c r="B29" s="3751"/>
      <c r="C29" s="3751"/>
      <c r="D29" s="3752"/>
      <c r="E29" s="3701"/>
      <c r="F29" s="3467"/>
      <c r="G29" s="3467"/>
      <c r="H29" s="3467"/>
      <c r="I29" s="3467"/>
      <c r="J29" s="3467"/>
      <c r="K29" s="3467"/>
      <c r="L29" s="3467"/>
      <c r="M29" s="3467"/>
      <c r="N29" s="3467"/>
      <c r="O29" s="3702"/>
      <c r="P29" s="3701"/>
      <c r="Q29" s="3467"/>
      <c r="R29" s="3702"/>
      <c r="S29" s="3719" t="s">
        <v>1012</v>
      </c>
      <c r="T29" s="3720"/>
      <c r="U29" s="3720"/>
      <c r="V29" s="3720"/>
      <c r="W29" s="3720"/>
      <c r="X29" s="3720"/>
      <c r="Y29" s="3720"/>
      <c r="Z29" s="3720"/>
      <c r="AA29" s="3720"/>
      <c r="AB29" s="3720"/>
      <c r="AC29" s="3720"/>
      <c r="AD29" s="3720"/>
      <c r="AE29" s="3720"/>
      <c r="AF29" s="3720"/>
      <c r="AG29" s="3720"/>
      <c r="AH29" s="3720"/>
      <c r="AI29" s="3720"/>
      <c r="AJ29" s="3720"/>
      <c r="AK29" s="3720"/>
      <c r="AL29" s="3720"/>
      <c r="AM29" s="3720"/>
      <c r="AN29" s="3720"/>
      <c r="AO29" s="3720"/>
      <c r="AP29" s="3720"/>
      <c r="AQ29" s="3720"/>
      <c r="AR29" s="3720"/>
      <c r="AS29" s="3720"/>
      <c r="AT29" s="3720"/>
      <c r="AU29" s="3720"/>
      <c r="AV29" s="3721"/>
      <c r="AW29" s="3703">
        <v>1</v>
      </c>
      <c r="AX29" s="3703"/>
      <c r="AY29" s="3704"/>
      <c r="AZ29" s="3701"/>
      <c r="BA29" s="3467"/>
      <c r="BB29" s="3467"/>
      <c r="BC29" s="3467"/>
      <c r="BD29" s="3467"/>
      <c r="BE29" s="3467"/>
      <c r="BF29" s="3467"/>
      <c r="BG29" s="3467"/>
      <c r="BH29" s="3467"/>
      <c r="BI29" s="3467"/>
      <c r="BJ29" s="3467"/>
      <c r="BK29" s="3467"/>
      <c r="BL29" s="3467"/>
      <c r="BM29" s="3467"/>
      <c r="BN29" s="3467"/>
      <c r="BO29" s="3467"/>
      <c r="BP29" s="3467"/>
      <c r="BQ29" s="3467"/>
      <c r="BR29" s="3467"/>
      <c r="BS29" s="3467"/>
      <c r="BT29" s="3467"/>
      <c r="BU29" s="3467"/>
      <c r="BV29" s="3467"/>
      <c r="BW29" s="3467"/>
      <c r="BX29" s="3467"/>
      <c r="BY29" s="3467"/>
      <c r="BZ29" s="3467"/>
      <c r="CA29" s="3467"/>
      <c r="CB29" s="3467"/>
      <c r="CC29" s="3702"/>
      <c r="CD29" s="3701"/>
      <c r="CE29" s="3467"/>
      <c r="CF29" s="3702"/>
      <c r="CG29" s="3701"/>
      <c r="CH29" s="3467"/>
      <c r="CI29" s="3467"/>
      <c r="CJ29" s="3467"/>
      <c r="CK29" s="3467"/>
      <c r="CL29" s="3467"/>
      <c r="CM29" s="3467"/>
      <c r="CN29" s="3467"/>
      <c r="CO29" s="3467"/>
      <c r="CP29" s="3702"/>
      <c r="CQ29" s="3701"/>
      <c r="CR29" s="3467"/>
      <c r="CS29" s="3467"/>
      <c r="CT29" s="3467"/>
      <c r="CU29" s="3467"/>
      <c r="CV29" s="3467"/>
      <c r="CW29" s="3467"/>
      <c r="CX29" s="3467"/>
      <c r="CY29" s="3467"/>
      <c r="CZ29" s="3702"/>
      <c r="DA29" s="3701"/>
      <c r="DB29" s="3467"/>
      <c r="DC29" s="3467"/>
      <c r="DD29" s="3467"/>
      <c r="DE29" s="3467"/>
      <c r="DF29" s="3467"/>
      <c r="DG29" s="3467"/>
      <c r="DH29" s="3467"/>
      <c r="DI29" s="3467"/>
      <c r="DJ29" s="3702"/>
      <c r="DK29" s="3707"/>
      <c r="DL29" s="3708"/>
      <c r="DM29" s="3708"/>
      <c r="DN29" s="3708"/>
      <c r="DO29" s="3708"/>
      <c r="DP29" s="3708"/>
      <c r="DQ29" s="3708"/>
      <c r="DR29" s="3708"/>
      <c r="DS29" s="3708"/>
      <c r="DT29" s="3709"/>
    </row>
    <row r="30" spans="1:124" ht="15" customHeight="1">
      <c r="A30" s="3750"/>
      <c r="B30" s="3751"/>
      <c r="C30" s="3751"/>
      <c r="D30" s="3752"/>
      <c r="E30" s="3701"/>
      <c r="F30" s="3467"/>
      <c r="G30" s="3467"/>
      <c r="H30" s="3467"/>
      <c r="I30" s="3467"/>
      <c r="J30" s="3467"/>
      <c r="K30" s="3467"/>
      <c r="L30" s="3467"/>
      <c r="M30" s="3467"/>
      <c r="N30" s="3467"/>
      <c r="O30" s="3702"/>
      <c r="P30" s="3701"/>
      <c r="Q30" s="3467"/>
      <c r="R30" s="3702"/>
      <c r="S30" s="3719" t="s">
        <v>1011</v>
      </c>
      <c r="T30" s="3720"/>
      <c r="U30" s="3720"/>
      <c r="V30" s="3720"/>
      <c r="W30" s="3720"/>
      <c r="X30" s="3720"/>
      <c r="Y30" s="3720"/>
      <c r="Z30" s="3720"/>
      <c r="AA30" s="3720"/>
      <c r="AB30" s="3720"/>
      <c r="AC30" s="3720"/>
      <c r="AD30" s="3720"/>
      <c r="AE30" s="3720"/>
      <c r="AF30" s="3720"/>
      <c r="AG30" s="3720"/>
      <c r="AH30" s="3720"/>
      <c r="AI30" s="3720"/>
      <c r="AJ30" s="3720"/>
      <c r="AK30" s="3720"/>
      <c r="AL30" s="3720"/>
      <c r="AM30" s="3720"/>
      <c r="AN30" s="3720"/>
      <c r="AO30" s="3720"/>
      <c r="AP30" s="3720"/>
      <c r="AQ30" s="3720"/>
      <c r="AR30" s="3720"/>
      <c r="AS30" s="3720"/>
      <c r="AT30" s="3720"/>
      <c r="AU30" s="3720"/>
      <c r="AV30" s="3721"/>
      <c r="AW30" s="3703">
        <v>0.8</v>
      </c>
      <c r="AX30" s="3703"/>
      <c r="AY30" s="3704"/>
      <c r="AZ30" s="3701"/>
      <c r="BA30" s="3467"/>
      <c r="BB30" s="3467"/>
      <c r="BC30" s="3467"/>
      <c r="BD30" s="3467"/>
      <c r="BE30" s="3467"/>
      <c r="BF30" s="3467"/>
      <c r="BG30" s="3467"/>
      <c r="BH30" s="3467"/>
      <c r="BI30" s="3467"/>
      <c r="BJ30" s="3467"/>
      <c r="BK30" s="3467"/>
      <c r="BL30" s="3467"/>
      <c r="BM30" s="3467"/>
      <c r="BN30" s="3467"/>
      <c r="BO30" s="3467"/>
      <c r="BP30" s="3467"/>
      <c r="BQ30" s="3467"/>
      <c r="BR30" s="3467"/>
      <c r="BS30" s="3467"/>
      <c r="BT30" s="3467"/>
      <c r="BU30" s="3467"/>
      <c r="BV30" s="3467"/>
      <c r="BW30" s="3467"/>
      <c r="BX30" s="3467"/>
      <c r="BY30" s="3467"/>
      <c r="BZ30" s="3467"/>
      <c r="CA30" s="3467"/>
      <c r="CB30" s="3467"/>
      <c r="CC30" s="3702"/>
      <c r="CD30" s="3701"/>
      <c r="CE30" s="3467"/>
      <c r="CF30" s="3702"/>
      <c r="CG30" s="3701"/>
      <c r="CH30" s="3467"/>
      <c r="CI30" s="3467"/>
      <c r="CJ30" s="3467"/>
      <c r="CK30" s="3467"/>
      <c r="CL30" s="3467"/>
      <c r="CM30" s="3467"/>
      <c r="CN30" s="3467"/>
      <c r="CO30" s="3467"/>
      <c r="CP30" s="3702"/>
      <c r="CQ30" s="3701"/>
      <c r="CR30" s="3467"/>
      <c r="CS30" s="3467"/>
      <c r="CT30" s="3467"/>
      <c r="CU30" s="3467"/>
      <c r="CV30" s="3467"/>
      <c r="CW30" s="3467"/>
      <c r="CX30" s="3467"/>
      <c r="CY30" s="3467"/>
      <c r="CZ30" s="3702"/>
      <c r="DA30" s="3701"/>
      <c r="DB30" s="3467"/>
      <c r="DC30" s="3467"/>
      <c r="DD30" s="3467"/>
      <c r="DE30" s="3467"/>
      <c r="DF30" s="3467"/>
      <c r="DG30" s="3467"/>
      <c r="DH30" s="3467"/>
      <c r="DI30" s="3467"/>
      <c r="DJ30" s="3702"/>
      <c r="DK30" s="3707"/>
      <c r="DL30" s="3708"/>
      <c r="DM30" s="3708"/>
      <c r="DN30" s="3708"/>
      <c r="DO30" s="3708"/>
      <c r="DP30" s="3708"/>
      <c r="DQ30" s="3708"/>
      <c r="DR30" s="3708"/>
      <c r="DS30" s="3708"/>
      <c r="DT30" s="3709"/>
    </row>
    <row r="31" spans="1:124" ht="15" customHeight="1">
      <c r="A31" s="3750"/>
      <c r="B31" s="3751"/>
      <c r="C31" s="3751"/>
      <c r="D31" s="3752"/>
      <c r="E31" s="3462"/>
      <c r="F31" s="3451"/>
      <c r="G31" s="3451"/>
      <c r="H31" s="3451"/>
      <c r="I31" s="3451"/>
      <c r="J31" s="3451"/>
      <c r="K31" s="3451"/>
      <c r="L31" s="3451"/>
      <c r="M31" s="3451"/>
      <c r="N31" s="3451"/>
      <c r="O31" s="3463"/>
      <c r="P31" s="3462"/>
      <c r="Q31" s="3451"/>
      <c r="R31" s="3463"/>
      <c r="S31" s="3716" t="s">
        <v>634</v>
      </c>
      <c r="T31" s="3717"/>
      <c r="U31" s="3717"/>
      <c r="V31" s="3717"/>
      <c r="W31" s="3717"/>
      <c r="X31" s="3717"/>
      <c r="Y31" s="3717"/>
      <c r="Z31" s="3717"/>
      <c r="AA31" s="3717"/>
      <c r="AB31" s="3717"/>
      <c r="AC31" s="3717"/>
      <c r="AD31" s="3717"/>
      <c r="AE31" s="3717"/>
      <c r="AF31" s="3717"/>
      <c r="AG31" s="3717"/>
      <c r="AH31" s="3717"/>
      <c r="AI31" s="3717"/>
      <c r="AJ31" s="3717"/>
      <c r="AK31" s="3717"/>
      <c r="AL31" s="3717"/>
      <c r="AM31" s="3717"/>
      <c r="AN31" s="3717"/>
      <c r="AO31" s="3717"/>
      <c r="AP31" s="3717"/>
      <c r="AQ31" s="3717"/>
      <c r="AR31" s="3717"/>
      <c r="AS31" s="3717"/>
      <c r="AT31" s="3717"/>
      <c r="AU31" s="3717"/>
      <c r="AV31" s="3718"/>
      <c r="AW31" s="3737">
        <v>0.7</v>
      </c>
      <c r="AX31" s="3737"/>
      <c r="AY31" s="3738"/>
      <c r="AZ31" s="3462"/>
      <c r="BA31" s="3451"/>
      <c r="BB31" s="3451"/>
      <c r="BC31" s="3451"/>
      <c r="BD31" s="3451"/>
      <c r="BE31" s="3451"/>
      <c r="BF31" s="3451"/>
      <c r="BG31" s="3451"/>
      <c r="BH31" s="3451"/>
      <c r="BI31" s="3451"/>
      <c r="BJ31" s="3451"/>
      <c r="BK31" s="3451"/>
      <c r="BL31" s="3451"/>
      <c r="BM31" s="3451"/>
      <c r="BN31" s="3451"/>
      <c r="BO31" s="3451"/>
      <c r="BP31" s="3451"/>
      <c r="BQ31" s="3451"/>
      <c r="BR31" s="3451"/>
      <c r="BS31" s="3451"/>
      <c r="BT31" s="3451"/>
      <c r="BU31" s="3451"/>
      <c r="BV31" s="3451"/>
      <c r="BW31" s="3451"/>
      <c r="BX31" s="3451"/>
      <c r="BY31" s="3451"/>
      <c r="BZ31" s="3451"/>
      <c r="CA31" s="3451"/>
      <c r="CB31" s="3451"/>
      <c r="CC31" s="3463"/>
      <c r="CD31" s="3462"/>
      <c r="CE31" s="3451"/>
      <c r="CF31" s="3463"/>
      <c r="CG31" s="3462"/>
      <c r="CH31" s="3451"/>
      <c r="CI31" s="3451"/>
      <c r="CJ31" s="3451"/>
      <c r="CK31" s="3451"/>
      <c r="CL31" s="3451"/>
      <c r="CM31" s="3451"/>
      <c r="CN31" s="3451"/>
      <c r="CO31" s="3451"/>
      <c r="CP31" s="3463"/>
      <c r="CQ31" s="3462"/>
      <c r="CR31" s="3451"/>
      <c r="CS31" s="3451"/>
      <c r="CT31" s="3451"/>
      <c r="CU31" s="3451"/>
      <c r="CV31" s="3451"/>
      <c r="CW31" s="3451"/>
      <c r="CX31" s="3451"/>
      <c r="CY31" s="3451"/>
      <c r="CZ31" s="3463"/>
      <c r="DA31" s="3462"/>
      <c r="DB31" s="3451"/>
      <c r="DC31" s="3451"/>
      <c r="DD31" s="3451"/>
      <c r="DE31" s="3451"/>
      <c r="DF31" s="3451"/>
      <c r="DG31" s="3451"/>
      <c r="DH31" s="3451"/>
      <c r="DI31" s="3451"/>
      <c r="DJ31" s="3463"/>
      <c r="DK31" s="3707"/>
      <c r="DL31" s="3708"/>
      <c r="DM31" s="3708"/>
      <c r="DN31" s="3708"/>
      <c r="DO31" s="3708"/>
      <c r="DP31" s="3708"/>
      <c r="DQ31" s="3708"/>
      <c r="DR31" s="3708"/>
      <c r="DS31" s="3708"/>
      <c r="DT31" s="3709"/>
    </row>
    <row r="32" spans="1:124" ht="15" customHeight="1">
      <c r="A32" s="3750"/>
      <c r="B32" s="3751"/>
      <c r="C32" s="3751"/>
      <c r="D32" s="3752"/>
      <c r="E32" s="3459" t="s">
        <v>639</v>
      </c>
      <c r="F32" s="3460"/>
      <c r="G32" s="3460"/>
      <c r="H32" s="3460"/>
      <c r="I32" s="3460"/>
      <c r="J32" s="3460"/>
      <c r="K32" s="3460"/>
      <c r="L32" s="3460"/>
      <c r="M32" s="3460"/>
      <c r="N32" s="3460"/>
      <c r="O32" s="3461"/>
      <c r="P32" s="3459">
        <v>20</v>
      </c>
      <c r="Q32" s="3460"/>
      <c r="R32" s="3461"/>
      <c r="S32" s="3722" t="s">
        <v>1010</v>
      </c>
      <c r="T32" s="3723"/>
      <c r="U32" s="3723"/>
      <c r="V32" s="3723"/>
      <c r="W32" s="3723"/>
      <c r="X32" s="3723"/>
      <c r="Y32" s="3723"/>
      <c r="Z32" s="3723"/>
      <c r="AA32" s="3723"/>
      <c r="AB32" s="3723"/>
      <c r="AC32" s="3723"/>
      <c r="AD32" s="3723"/>
      <c r="AE32" s="3723"/>
      <c r="AF32" s="3723"/>
      <c r="AG32" s="3723"/>
      <c r="AH32" s="3723"/>
      <c r="AI32" s="3723"/>
      <c r="AJ32" s="3723"/>
      <c r="AK32" s="3723"/>
      <c r="AL32" s="3723"/>
      <c r="AM32" s="3723"/>
      <c r="AN32" s="3723"/>
      <c r="AO32" s="3723"/>
      <c r="AP32" s="3723"/>
      <c r="AQ32" s="3723"/>
      <c r="AR32" s="3723"/>
      <c r="AS32" s="3723"/>
      <c r="AT32" s="3723"/>
      <c r="AU32" s="3723"/>
      <c r="AV32" s="3724"/>
      <c r="AW32" s="3763">
        <v>1.3</v>
      </c>
      <c r="AX32" s="3763"/>
      <c r="AY32" s="3764"/>
      <c r="AZ32" s="3459"/>
      <c r="BA32" s="3460"/>
      <c r="BB32" s="3460"/>
      <c r="BC32" s="3460"/>
      <c r="BD32" s="3460"/>
      <c r="BE32" s="3460"/>
      <c r="BF32" s="3460"/>
      <c r="BG32" s="3460"/>
      <c r="BH32" s="3460"/>
      <c r="BI32" s="3460"/>
      <c r="BJ32" s="3460"/>
      <c r="BK32" s="3460"/>
      <c r="BL32" s="3460"/>
      <c r="BM32" s="3460"/>
      <c r="BN32" s="3460"/>
      <c r="BO32" s="3460"/>
      <c r="BP32" s="3460"/>
      <c r="BQ32" s="3460"/>
      <c r="BR32" s="3460"/>
      <c r="BS32" s="3460"/>
      <c r="BT32" s="3460"/>
      <c r="BU32" s="3460"/>
      <c r="BV32" s="3460"/>
      <c r="BW32" s="3460"/>
      <c r="BX32" s="3460"/>
      <c r="BY32" s="3460"/>
      <c r="BZ32" s="3460"/>
      <c r="CA32" s="3460"/>
      <c r="CB32" s="3460"/>
      <c r="CC32" s="3461"/>
      <c r="CD32" s="3459"/>
      <c r="CE32" s="3460"/>
      <c r="CF32" s="3461"/>
      <c r="CG32" s="3459"/>
      <c r="CH32" s="3460"/>
      <c r="CI32" s="3460"/>
      <c r="CJ32" s="3460"/>
      <c r="CK32" s="3460"/>
      <c r="CL32" s="3460"/>
      <c r="CM32" s="3460"/>
      <c r="CN32" s="3460"/>
      <c r="CO32" s="3460"/>
      <c r="CP32" s="3461"/>
      <c r="CQ32" s="3459"/>
      <c r="CR32" s="3460"/>
      <c r="CS32" s="3460"/>
      <c r="CT32" s="3460"/>
      <c r="CU32" s="3460"/>
      <c r="CV32" s="3460"/>
      <c r="CW32" s="3460"/>
      <c r="CX32" s="3460"/>
      <c r="CY32" s="3460"/>
      <c r="CZ32" s="3461"/>
      <c r="DA32" s="3459"/>
      <c r="DB32" s="3460"/>
      <c r="DC32" s="3460"/>
      <c r="DD32" s="3460"/>
      <c r="DE32" s="3460"/>
      <c r="DF32" s="3460"/>
      <c r="DG32" s="3460"/>
      <c r="DH32" s="3460"/>
      <c r="DI32" s="3460"/>
      <c r="DJ32" s="3461"/>
      <c r="DK32" s="3734"/>
      <c r="DL32" s="3735"/>
      <c r="DM32" s="3735"/>
      <c r="DN32" s="3735"/>
      <c r="DO32" s="3735"/>
      <c r="DP32" s="3735"/>
      <c r="DQ32" s="3735"/>
      <c r="DR32" s="3735"/>
      <c r="DS32" s="3735"/>
      <c r="DT32" s="3736"/>
    </row>
    <row r="33" spans="1:124" ht="15" customHeight="1">
      <c r="A33" s="3750"/>
      <c r="B33" s="3751"/>
      <c r="C33" s="3751"/>
      <c r="D33" s="3752"/>
      <c r="E33" s="3701"/>
      <c r="F33" s="3467"/>
      <c r="G33" s="3467"/>
      <c r="H33" s="3467"/>
      <c r="I33" s="3467"/>
      <c r="J33" s="3467"/>
      <c r="K33" s="3467"/>
      <c r="L33" s="3467"/>
      <c r="M33" s="3467"/>
      <c r="N33" s="3467"/>
      <c r="O33" s="3702"/>
      <c r="P33" s="3701"/>
      <c r="Q33" s="3467"/>
      <c r="R33" s="3702"/>
      <c r="S33" s="3719" t="s">
        <v>1009</v>
      </c>
      <c r="T33" s="3720"/>
      <c r="U33" s="3720"/>
      <c r="V33" s="3720"/>
      <c r="W33" s="3720"/>
      <c r="X33" s="3720"/>
      <c r="Y33" s="3720"/>
      <c r="Z33" s="3720"/>
      <c r="AA33" s="3720"/>
      <c r="AB33" s="3720"/>
      <c r="AC33" s="3720"/>
      <c r="AD33" s="3720"/>
      <c r="AE33" s="3720"/>
      <c r="AF33" s="3720"/>
      <c r="AG33" s="3720"/>
      <c r="AH33" s="3720"/>
      <c r="AI33" s="3720"/>
      <c r="AJ33" s="3720"/>
      <c r="AK33" s="3720"/>
      <c r="AL33" s="3720"/>
      <c r="AM33" s="3720"/>
      <c r="AN33" s="3720"/>
      <c r="AO33" s="3720"/>
      <c r="AP33" s="3720"/>
      <c r="AQ33" s="3720"/>
      <c r="AR33" s="3720"/>
      <c r="AS33" s="3720"/>
      <c r="AT33" s="3720"/>
      <c r="AU33" s="3720"/>
      <c r="AV33" s="3721"/>
      <c r="AW33" s="3703">
        <v>1.1000000000000001</v>
      </c>
      <c r="AX33" s="3703"/>
      <c r="AY33" s="3704"/>
      <c r="AZ33" s="3701"/>
      <c r="BA33" s="3467"/>
      <c r="BB33" s="3467"/>
      <c r="BC33" s="3467"/>
      <c r="BD33" s="3467"/>
      <c r="BE33" s="3467"/>
      <c r="BF33" s="3467"/>
      <c r="BG33" s="3467"/>
      <c r="BH33" s="3467"/>
      <c r="BI33" s="3467"/>
      <c r="BJ33" s="3467"/>
      <c r="BK33" s="3467"/>
      <c r="BL33" s="3467"/>
      <c r="BM33" s="3467"/>
      <c r="BN33" s="3467"/>
      <c r="BO33" s="3467"/>
      <c r="BP33" s="3467"/>
      <c r="BQ33" s="3467"/>
      <c r="BR33" s="3467"/>
      <c r="BS33" s="3467"/>
      <c r="BT33" s="3467"/>
      <c r="BU33" s="3467"/>
      <c r="BV33" s="3467"/>
      <c r="BW33" s="3467"/>
      <c r="BX33" s="3467"/>
      <c r="BY33" s="3467"/>
      <c r="BZ33" s="3467"/>
      <c r="CA33" s="3467"/>
      <c r="CB33" s="3467"/>
      <c r="CC33" s="3702"/>
      <c r="CD33" s="3701"/>
      <c r="CE33" s="3467"/>
      <c r="CF33" s="3702"/>
      <c r="CG33" s="3701"/>
      <c r="CH33" s="3467"/>
      <c r="CI33" s="3467"/>
      <c r="CJ33" s="3467"/>
      <c r="CK33" s="3467"/>
      <c r="CL33" s="3467"/>
      <c r="CM33" s="3467"/>
      <c r="CN33" s="3467"/>
      <c r="CO33" s="3467"/>
      <c r="CP33" s="3702"/>
      <c r="CQ33" s="3701"/>
      <c r="CR33" s="3467"/>
      <c r="CS33" s="3467"/>
      <c r="CT33" s="3467"/>
      <c r="CU33" s="3467"/>
      <c r="CV33" s="3467"/>
      <c r="CW33" s="3467"/>
      <c r="CX33" s="3467"/>
      <c r="CY33" s="3467"/>
      <c r="CZ33" s="3702"/>
      <c r="DA33" s="3701"/>
      <c r="DB33" s="3467"/>
      <c r="DC33" s="3467"/>
      <c r="DD33" s="3467"/>
      <c r="DE33" s="3467"/>
      <c r="DF33" s="3467"/>
      <c r="DG33" s="3467"/>
      <c r="DH33" s="3467"/>
      <c r="DI33" s="3467"/>
      <c r="DJ33" s="3702"/>
      <c r="DK33" s="3707"/>
      <c r="DL33" s="3708"/>
      <c r="DM33" s="3708"/>
      <c r="DN33" s="3708"/>
      <c r="DO33" s="3708"/>
      <c r="DP33" s="3708"/>
      <c r="DQ33" s="3708"/>
      <c r="DR33" s="3708"/>
      <c r="DS33" s="3708"/>
      <c r="DT33" s="3709"/>
    </row>
    <row r="34" spans="1:124" ht="15" customHeight="1">
      <c r="A34" s="3750"/>
      <c r="B34" s="3751"/>
      <c r="C34" s="3751"/>
      <c r="D34" s="3752"/>
      <c r="E34" s="3701"/>
      <c r="F34" s="3467"/>
      <c r="G34" s="3467"/>
      <c r="H34" s="3467"/>
      <c r="I34" s="3467"/>
      <c r="J34" s="3467"/>
      <c r="K34" s="3467"/>
      <c r="L34" s="3467"/>
      <c r="M34" s="3467"/>
      <c r="N34" s="3467"/>
      <c r="O34" s="3702"/>
      <c r="P34" s="3701"/>
      <c r="Q34" s="3467"/>
      <c r="R34" s="3702"/>
      <c r="S34" s="3719" t="s">
        <v>638</v>
      </c>
      <c r="T34" s="3720"/>
      <c r="U34" s="3720"/>
      <c r="V34" s="3720"/>
      <c r="W34" s="3720"/>
      <c r="X34" s="3720"/>
      <c r="Y34" s="3720"/>
      <c r="Z34" s="3720"/>
      <c r="AA34" s="3720"/>
      <c r="AB34" s="3720"/>
      <c r="AC34" s="3720"/>
      <c r="AD34" s="3720"/>
      <c r="AE34" s="3720"/>
      <c r="AF34" s="3720"/>
      <c r="AG34" s="3720"/>
      <c r="AH34" s="3720"/>
      <c r="AI34" s="3720"/>
      <c r="AJ34" s="3720"/>
      <c r="AK34" s="3720"/>
      <c r="AL34" s="3720"/>
      <c r="AM34" s="3720"/>
      <c r="AN34" s="3720"/>
      <c r="AO34" s="3720"/>
      <c r="AP34" s="3720"/>
      <c r="AQ34" s="3720"/>
      <c r="AR34" s="3720"/>
      <c r="AS34" s="3720"/>
      <c r="AT34" s="3720"/>
      <c r="AU34" s="3720"/>
      <c r="AV34" s="3721"/>
      <c r="AW34" s="3703">
        <v>1</v>
      </c>
      <c r="AX34" s="3703"/>
      <c r="AY34" s="3704"/>
      <c r="AZ34" s="3701"/>
      <c r="BA34" s="3467"/>
      <c r="BB34" s="3467"/>
      <c r="BC34" s="3467"/>
      <c r="BD34" s="3467"/>
      <c r="BE34" s="3467"/>
      <c r="BF34" s="3467"/>
      <c r="BG34" s="3467"/>
      <c r="BH34" s="3467"/>
      <c r="BI34" s="3467"/>
      <c r="BJ34" s="3467"/>
      <c r="BK34" s="3467"/>
      <c r="BL34" s="3467"/>
      <c r="BM34" s="3467"/>
      <c r="BN34" s="3467"/>
      <c r="BO34" s="3467"/>
      <c r="BP34" s="3467"/>
      <c r="BQ34" s="3467"/>
      <c r="BR34" s="3467"/>
      <c r="BS34" s="3467"/>
      <c r="BT34" s="3467"/>
      <c r="BU34" s="3467"/>
      <c r="BV34" s="3467"/>
      <c r="BW34" s="3467"/>
      <c r="BX34" s="3467"/>
      <c r="BY34" s="3467"/>
      <c r="BZ34" s="3467"/>
      <c r="CA34" s="3467"/>
      <c r="CB34" s="3467"/>
      <c r="CC34" s="3702"/>
      <c r="CD34" s="3701"/>
      <c r="CE34" s="3467"/>
      <c r="CF34" s="3702"/>
      <c r="CG34" s="3701"/>
      <c r="CH34" s="3467"/>
      <c r="CI34" s="3467"/>
      <c r="CJ34" s="3467"/>
      <c r="CK34" s="3467"/>
      <c r="CL34" s="3467"/>
      <c r="CM34" s="3467"/>
      <c r="CN34" s="3467"/>
      <c r="CO34" s="3467"/>
      <c r="CP34" s="3702"/>
      <c r="CQ34" s="3701"/>
      <c r="CR34" s="3467"/>
      <c r="CS34" s="3467"/>
      <c r="CT34" s="3467"/>
      <c r="CU34" s="3467"/>
      <c r="CV34" s="3467"/>
      <c r="CW34" s="3467"/>
      <c r="CX34" s="3467"/>
      <c r="CY34" s="3467"/>
      <c r="CZ34" s="3702"/>
      <c r="DA34" s="3701"/>
      <c r="DB34" s="3467"/>
      <c r="DC34" s="3467"/>
      <c r="DD34" s="3467"/>
      <c r="DE34" s="3467"/>
      <c r="DF34" s="3467"/>
      <c r="DG34" s="3467"/>
      <c r="DH34" s="3467"/>
      <c r="DI34" s="3467"/>
      <c r="DJ34" s="3702"/>
      <c r="DK34" s="3707"/>
      <c r="DL34" s="3708"/>
      <c r="DM34" s="3708"/>
      <c r="DN34" s="3708"/>
      <c r="DO34" s="3708"/>
      <c r="DP34" s="3708"/>
      <c r="DQ34" s="3708"/>
      <c r="DR34" s="3708"/>
      <c r="DS34" s="3708"/>
      <c r="DT34" s="3709"/>
    </row>
    <row r="35" spans="1:124" ht="15" customHeight="1">
      <c r="A35" s="3750"/>
      <c r="B35" s="3751"/>
      <c r="C35" s="3751"/>
      <c r="D35" s="3752"/>
      <c r="E35" s="3701"/>
      <c r="F35" s="3467"/>
      <c r="G35" s="3467"/>
      <c r="H35" s="3467"/>
      <c r="I35" s="3467"/>
      <c r="J35" s="3467"/>
      <c r="K35" s="3467"/>
      <c r="L35" s="3467"/>
      <c r="M35" s="3467"/>
      <c r="N35" s="3467"/>
      <c r="O35" s="3702"/>
      <c r="P35" s="3701"/>
      <c r="Q35" s="3467"/>
      <c r="R35" s="3702"/>
      <c r="S35" s="3719" t="s">
        <v>1008</v>
      </c>
      <c r="T35" s="3720"/>
      <c r="U35" s="3720"/>
      <c r="V35" s="3720"/>
      <c r="W35" s="3720"/>
      <c r="X35" s="3720"/>
      <c r="Y35" s="3720"/>
      <c r="Z35" s="3720"/>
      <c r="AA35" s="3720"/>
      <c r="AB35" s="3720"/>
      <c r="AC35" s="3720"/>
      <c r="AD35" s="3720"/>
      <c r="AE35" s="3720"/>
      <c r="AF35" s="3720"/>
      <c r="AG35" s="3720"/>
      <c r="AH35" s="3720"/>
      <c r="AI35" s="3720"/>
      <c r="AJ35" s="3720"/>
      <c r="AK35" s="3720"/>
      <c r="AL35" s="3720"/>
      <c r="AM35" s="3720"/>
      <c r="AN35" s="3720"/>
      <c r="AO35" s="3720"/>
      <c r="AP35" s="3720"/>
      <c r="AQ35" s="3720"/>
      <c r="AR35" s="3720"/>
      <c r="AS35" s="3720"/>
      <c r="AT35" s="3720"/>
      <c r="AU35" s="3720"/>
      <c r="AV35" s="3721"/>
      <c r="AW35" s="3703">
        <v>0.8</v>
      </c>
      <c r="AX35" s="3703"/>
      <c r="AY35" s="3704"/>
      <c r="AZ35" s="3701"/>
      <c r="BA35" s="3467"/>
      <c r="BB35" s="3467"/>
      <c r="BC35" s="3467"/>
      <c r="BD35" s="3467"/>
      <c r="BE35" s="3467"/>
      <c r="BF35" s="3467"/>
      <c r="BG35" s="3467"/>
      <c r="BH35" s="3467"/>
      <c r="BI35" s="3467"/>
      <c r="BJ35" s="3467"/>
      <c r="BK35" s="3467"/>
      <c r="BL35" s="3467"/>
      <c r="BM35" s="3467"/>
      <c r="BN35" s="3467"/>
      <c r="BO35" s="3467"/>
      <c r="BP35" s="3467"/>
      <c r="BQ35" s="3467"/>
      <c r="BR35" s="3467"/>
      <c r="BS35" s="3467"/>
      <c r="BT35" s="3467"/>
      <c r="BU35" s="3467"/>
      <c r="BV35" s="3467"/>
      <c r="BW35" s="3467"/>
      <c r="BX35" s="3467"/>
      <c r="BY35" s="3467"/>
      <c r="BZ35" s="3467"/>
      <c r="CA35" s="3467"/>
      <c r="CB35" s="3467"/>
      <c r="CC35" s="3702"/>
      <c r="CD35" s="3701"/>
      <c r="CE35" s="3467"/>
      <c r="CF35" s="3702"/>
      <c r="CG35" s="3701"/>
      <c r="CH35" s="3467"/>
      <c r="CI35" s="3467"/>
      <c r="CJ35" s="3467"/>
      <c r="CK35" s="3467"/>
      <c r="CL35" s="3467"/>
      <c r="CM35" s="3467"/>
      <c r="CN35" s="3467"/>
      <c r="CO35" s="3467"/>
      <c r="CP35" s="3702"/>
      <c r="CQ35" s="3701"/>
      <c r="CR35" s="3467"/>
      <c r="CS35" s="3467"/>
      <c r="CT35" s="3467"/>
      <c r="CU35" s="3467"/>
      <c r="CV35" s="3467"/>
      <c r="CW35" s="3467"/>
      <c r="CX35" s="3467"/>
      <c r="CY35" s="3467"/>
      <c r="CZ35" s="3702"/>
      <c r="DA35" s="3701"/>
      <c r="DB35" s="3467"/>
      <c r="DC35" s="3467"/>
      <c r="DD35" s="3467"/>
      <c r="DE35" s="3467"/>
      <c r="DF35" s="3467"/>
      <c r="DG35" s="3467"/>
      <c r="DH35" s="3467"/>
      <c r="DI35" s="3467"/>
      <c r="DJ35" s="3702"/>
      <c r="DK35" s="3707"/>
      <c r="DL35" s="3708"/>
      <c r="DM35" s="3708"/>
      <c r="DN35" s="3708"/>
      <c r="DO35" s="3708"/>
      <c r="DP35" s="3708"/>
      <c r="DQ35" s="3708"/>
      <c r="DR35" s="3708"/>
      <c r="DS35" s="3708"/>
      <c r="DT35" s="3709"/>
    </row>
    <row r="36" spans="1:124" ht="15" customHeight="1">
      <c r="A36" s="3750"/>
      <c r="B36" s="3751"/>
      <c r="C36" s="3751"/>
      <c r="D36" s="3752"/>
      <c r="E36" s="3462"/>
      <c r="F36" s="3451"/>
      <c r="G36" s="3451"/>
      <c r="H36" s="3451"/>
      <c r="I36" s="3451"/>
      <c r="J36" s="3451"/>
      <c r="K36" s="3451"/>
      <c r="L36" s="3451"/>
      <c r="M36" s="3451"/>
      <c r="N36" s="3451"/>
      <c r="O36" s="3463"/>
      <c r="P36" s="3462"/>
      <c r="Q36" s="3451"/>
      <c r="R36" s="3463"/>
      <c r="S36" s="3716" t="s">
        <v>634</v>
      </c>
      <c r="T36" s="3717"/>
      <c r="U36" s="3717"/>
      <c r="V36" s="3717"/>
      <c r="W36" s="3717"/>
      <c r="X36" s="3717"/>
      <c r="Y36" s="3717"/>
      <c r="Z36" s="3717"/>
      <c r="AA36" s="3717"/>
      <c r="AB36" s="3717"/>
      <c r="AC36" s="3717"/>
      <c r="AD36" s="3717"/>
      <c r="AE36" s="3717"/>
      <c r="AF36" s="3717"/>
      <c r="AG36" s="3717"/>
      <c r="AH36" s="3717"/>
      <c r="AI36" s="3717"/>
      <c r="AJ36" s="3717"/>
      <c r="AK36" s="3717"/>
      <c r="AL36" s="3717"/>
      <c r="AM36" s="3717"/>
      <c r="AN36" s="3717"/>
      <c r="AO36" s="3717"/>
      <c r="AP36" s="3717"/>
      <c r="AQ36" s="3717"/>
      <c r="AR36" s="3717"/>
      <c r="AS36" s="3717"/>
      <c r="AT36" s="3717"/>
      <c r="AU36" s="3717"/>
      <c r="AV36" s="3718"/>
      <c r="AW36" s="3737">
        <v>0.7</v>
      </c>
      <c r="AX36" s="3737"/>
      <c r="AY36" s="3738"/>
      <c r="AZ36" s="3462"/>
      <c r="BA36" s="3451"/>
      <c r="BB36" s="3451"/>
      <c r="BC36" s="3451"/>
      <c r="BD36" s="3451"/>
      <c r="BE36" s="3451"/>
      <c r="BF36" s="3451"/>
      <c r="BG36" s="3451"/>
      <c r="BH36" s="3451"/>
      <c r="BI36" s="3451"/>
      <c r="BJ36" s="3451"/>
      <c r="BK36" s="3451"/>
      <c r="BL36" s="3451"/>
      <c r="BM36" s="3451"/>
      <c r="BN36" s="3451"/>
      <c r="BO36" s="3451"/>
      <c r="BP36" s="3451"/>
      <c r="BQ36" s="3451"/>
      <c r="BR36" s="3451"/>
      <c r="BS36" s="3451"/>
      <c r="BT36" s="3451"/>
      <c r="BU36" s="3451"/>
      <c r="BV36" s="3451"/>
      <c r="BW36" s="3451"/>
      <c r="BX36" s="3451"/>
      <c r="BY36" s="3451"/>
      <c r="BZ36" s="3451"/>
      <c r="CA36" s="3451"/>
      <c r="CB36" s="3451"/>
      <c r="CC36" s="3463"/>
      <c r="CD36" s="3462"/>
      <c r="CE36" s="3451"/>
      <c r="CF36" s="3463"/>
      <c r="CG36" s="3462"/>
      <c r="CH36" s="3451"/>
      <c r="CI36" s="3451"/>
      <c r="CJ36" s="3451"/>
      <c r="CK36" s="3451"/>
      <c r="CL36" s="3451"/>
      <c r="CM36" s="3451"/>
      <c r="CN36" s="3451"/>
      <c r="CO36" s="3451"/>
      <c r="CP36" s="3463"/>
      <c r="CQ36" s="3462"/>
      <c r="CR36" s="3451"/>
      <c r="CS36" s="3451"/>
      <c r="CT36" s="3451"/>
      <c r="CU36" s="3451"/>
      <c r="CV36" s="3451"/>
      <c r="CW36" s="3451"/>
      <c r="CX36" s="3451"/>
      <c r="CY36" s="3451"/>
      <c r="CZ36" s="3463"/>
      <c r="DA36" s="3462"/>
      <c r="DB36" s="3451"/>
      <c r="DC36" s="3451"/>
      <c r="DD36" s="3451"/>
      <c r="DE36" s="3451"/>
      <c r="DF36" s="3451"/>
      <c r="DG36" s="3451"/>
      <c r="DH36" s="3451"/>
      <c r="DI36" s="3451"/>
      <c r="DJ36" s="3463"/>
      <c r="DK36" s="3728"/>
      <c r="DL36" s="3729"/>
      <c r="DM36" s="3729"/>
      <c r="DN36" s="3729"/>
      <c r="DO36" s="3729"/>
      <c r="DP36" s="3729"/>
      <c r="DQ36" s="3729"/>
      <c r="DR36" s="3729"/>
      <c r="DS36" s="3729"/>
      <c r="DT36" s="3730"/>
    </row>
    <row r="37" spans="1:124" ht="15" customHeight="1">
      <c r="A37" s="3750"/>
      <c r="B37" s="3751"/>
      <c r="C37" s="3751"/>
      <c r="D37" s="3752"/>
      <c r="E37" s="3459" t="s">
        <v>637</v>
      </c>
      <c r="F37" s="3460"/>
      <c r="G37" s="3460"/>
      <c r="H37" s="3460"/>
      <c r="I37" s="3460"/>
      <c r="J37" s="3460"/>
      <c r="K37" s="3460"/>
      <c r="L37" s="3460"/>
      <c r="M37" s="3460"/>
      <c r="N37" s="3460"/>
      <c r="O37" s="3461"/>
      <c r="P37" s="3459">
        <v>35</v>
      </c>
      <c r="Q37" s="3460"/>
      <c r="R37" s="3461"/>
      <c r="S37" s="3722" t="s">
        <v>1007</v>
      </c>
      <c r="T37" s="3723"/>
      <c r="U37" s="3723"/>
      <c r="V37" s="3723"/>
      <c r="W37" s="3723"/>
      <c r="X37" s="3723"/>
      <c r="Y37" s="3723"/>
      <c r="Z37" s="3723"/>
      <c r="AA37" s="3723"/>
      <c r="AB37" s="3723"/>
      <c r="AC37" s="3723"/>
      <c r="AD37" s="3723"/>
      <c r="AE37" s="3723"/>
      <c r="AF37" s="3723"/>
      <c r="AG37" s="3723"/>
      <c r="AH37" s="3723"/>
      <c r="AI37" s="3723"/>
      <c r="AJ37" s="3723"/>
      <c r="AK37" s="3723"/>
      <c r="AL37" s="3723"/>
      <c r="AM37" s="3723"/>
      <c r="AN37" s="3723"/>
      <c r="AO37" s="3723"/>
      <c r="AP37" s="3723"/>
      <c r="AQ37" s="3723"/>
      <c r="AR37" s="3723"/>
      <c r="AS37" s="3723"/>
      <c r="AT37" s="3723"/>
      <c r="AU37" s="3723"/>
      <c r="AV37" s="3724"/>
      <c r="AW37" s="3703">
        <v>1.2</v>
      </c>
      <c r="AX37" s="3703"/>
      <c r="AY37" s="3704"/>
      <c r="AZ37" s="3459"/>
      <c r="BA37" s="3460"/>
      <c r="BB37" s="3460"/>
      <c r="BC37" s="3460"/>
      <c r="BD37" s="3460"/>
      <c r="BE37" s="3460"/>
      <c r="BF37" s="3460"/>
      <c r="BG37" s="3460"/>
      <c r="BH37" s="3460"/>
      <c r="BI37" s="3460"/>
      <c r="BJ37" s="3460"/>
      <c r="BK37" s="3460"/>
      <c r="BL37" s="3460"/>
      <c r="BM37" s="3460"/>
      <c r="BN37" s="3460"/>
      <c r="BO37" s="3460"/>
      <c r="BP37" s="3460"/>
      <c r="BQ37" s="3460"/>
      <c r="BR37" s="3460"/>
      <c r="BS37" s="3460"/>
      <c r="BT37" s="3460"/>
      <c r="BU37" s="3460"/>
      <c r="BV37" s="3460"/>
      <c r="BW37" s="3460"/>
      <c r="BX37" s="3460"/>
      <c r="BY37" s="3460"/>
      <c r="BZ37" s="3460"/>
      <c r="CA37" s="3460"/>
      <c r="CB37" s="3460"/>
      <c r="CC37" s="3461"/>
      <c r="CD37" s="3459"/>
      <c r="CE37" s="3460"/>
      <c r="CF37" s="3461"/>
      <c r="CG37" s="3459"/>
      <c r="CH37" s="3460"/>
      <c r="CI37" s="3460"/>
      <c r="CJ37" s="3460"/>
      <c r="CK37" s="3460"/>
      <c r="CL37" s="3460"/>
      <c r="CM37" s="3460"/>
      <c r="CN37" s="3460"/>
      <c r="CO37" s="3460"/>
      <c r="CP37" s="3461"/>
      <c r="CQ37" s="3459"/>
      <c r="CR37" s="3460"/>
      <c r="CS37" s="3460"/>
      <c r="CT37" s="3460"/>
      <c r="CU37" s="3460"/>
      <c r="CV37" s="3460"/>
      <c r="CW37" s="3460"/>
      <c r="CX37" s="3460"/>
      <c r="CY37" s="3460"/>
      <c r="CZ37" s="3461"/>
      <c r="DA37" s="3459"/>
      <c r="DB37" s="3460"/>
      <c r="DC37" s="3460"/>
      <c r="DD37" s="3460"/>
      <c r="DE37" s="3460"/>
      <c r="DF37" s="3460"/>
      <c r="DG37" s="3460"/>
      <c r="DH37" s="3460"/>
      <c r="DI37" s="3460"/>
      <c r="DJ37" s="3461"/>
      <c r="DK37" s="3707"/>
      <c r="DL37" s="3708"/>
      <c r="DM37" s="3708"/>
      <c r="DN37" s="3708"/>
      <c r="DO37" s="3708"/>
      <c r="DP37" s="3708"/>
      <c r="DQ37" s="3708"/>
      <c r="DR37" s="3708"/>
      <c r="DS37" s="3708"/>
      <c r="DT37" s="3709"/>
    </row>
    <row r="38" spans="1:124" ht="15" customHeight="1">
      <c r="A38" s="3750"/>
      <c r="B38" s="3751"/>
      <c r="C38" s="3751"/>
      <c r="D38" s="3752"/>
      <c r="E38" s="3701"/>
      <c r="F38" s="3467"/>
      <c r="G38" s="3467"/>
      <c r="H38" s="3467"/>
      <c r="I38" s="3467"/>
      <c r="J38" s="3467"/>
      <c r="K38" s="3467"/>
      <c r="L38" s="3467"/>
      <c r="M38" s="3467"/>
      <c r="N38" s="3467"/>
      <c r="O38" s="3702"/>
      <c r="P38" s="3701"/>
      <c r="Q38" s="3467"/>
      <c r="R38" s="3702"/>
      <c r="S38" s="3719" t="s">
        <v>636</v>
      </c>
      <c r="T38" s="3720"/>
      <c r="U38" s="3720"/>
      <c r="V38" s="3720"/>
      <c r="W38" s="3720"/>
      <c r="X38" s="3720"/>
      <c r="Y38" s="3720"/>
      <c r="Z38" s="3720"/>
      <c r="AA38" s="3720"/>
      <c r="AB38" s="3720"/>
      <c r="AC38" s="3720"/>
      <c r="AD38" s="3720"/>
      <c r="AE38" s="3720"/>
      <c r="AF38" s="3720"/>
      <c r="AG38" s="3720"/>
      <c r="AH38" s="3720"/>
      <c r="AI38" s="3720"/>
      <c r="AJ38" s="3720"/>
      <c r="AK38" s="3720"/>
      <c r="AL38" s="3720"/>
      <c r="AM38" s="3720"/>
      <c r="AN38" s="3720"/>
      <c r="AO38" s="3720"/>
      <c r="AP38" s="3720"/>
      <c r="AQ38" s="3720"/>
      <c r="AR38" s="3720"/>
      <c r="AS38" s="3720"/>
      <c r="AT38" s="3720"/>
      <c r="AU38" s="3720"/>
      <c r="AV38" s="3721"/>
      <c r="AW38" s="3703">
        <v>1</v>
      </c>
      <c r="AX38" s="3703"/>
      <c r="AY38" s="3704"/>
      <c r="AZ38" s="3701"/>
      <c r="BA38" s="3467"/>
      <c r="BB38" s="3467"/>
      <c r="BC38" s="3467"/>
      <c r="BD38" s="3467"/>
      <c r="BE38" s="3467"/>
      <c r="BF38" s="3467"/>
      <c r="BG38" s="3467"/>
      <c r="BH38" s="3467"/>
      <c r="BI38" s="3467"/>
      <c r="BJ38" s="3467"/>
      <c r="BK38" s="3467"/>
      <c r="BL38" s="3467"/>
      <c r="BM38" s="3467"/>
      <c r="BN38" s="3467"/>
      <c r="BO38" s="3467"/>
      <c r="BP38" s="3467"/>
      <c r="BQ38" s="3467"/>
      <c r="BR38" s="3467"/>
      <c r="BS38" s="3467"/>
      <c r="BT38" s="3467"/>
      <c r="BU38" s="3467"/>
      <c r="BV38" s="3467"/>
      <c r="BW38" s="3467"/>
      <c r="BX38" s="3467"/>
      <c r="BY38" s="3467"/>
      <c r="BZ38" s="3467"/>
      <c r="CA38" s="3467"/>
      <c r="CB38" s="3467"/>
      <c r="CC38" s="3702"/>
      <c r="CD38" s="3701"/>
      <c r="CE38" s="3467"/>
      <c r="CF38" s="3702"/>
      <c r="CG38" s="3701"/>
      <c r="CH38" s="3467"/>
      <c r="CI38" s="3467"/>
      <c r="CJ38" s="3467"/>
      <c r="CK38" s="3467"/>
      <c r="CL38" s="3467"/>
      <c r="CM38" s="3467"/>
      <c r="CN38" s="3467"/>
      <c r="CO38" s="3467"/>
      <c r="CP38" s="3702"/>
      <c r="CQ38" s="3701"/>
      <c r="CR38" s="3467"/>
      <c r="CS38" s="3467"/>
      <c r="CT38" s="3467"/>
      <c r="CU38" s="3467"/>
      <c r="CV38" s="3467"/>
      <c r="CW38" s="3467"/>
      <c r="CX38" s="3467"/>
      <c r="CY38" s="3467"/>
      <c r="CZ38" s="3702"/>
      <c r="DA38" s="3701"/>
      <c r="DB38" s="3467"/>
      <c r="DC38" s="3467"/>
      <c r="DD38" s="3467"/>
      <c r="DE38" s="3467"/>
      <c r="DF38" s="3467"/>
      <c r="DG38" s="3467"/>
      <c r="DH38" s="3467"/>
      <c r="DI38" s="3467"/>
      <c r="DJ38" s="3702"/>
      <c r="DK38" s="3707"/>
      <c r="DL38" s="3708"/>
      <c r="DM38" s="3708"/>
      <c r="DN38" s="3708"/>
      <c r="DO38" s="3708"/>
      <c r="DP38" s="3708"/>
      <c r="DQ38" s="3708"/>
      <c r="DR38" s="3708"/>
      <c r="DS38" s="3708"/>
      <c r="DT38" s="3709"/>
    </row>
    <row r="39" spans="1:124" ht="15" customHeight="1">
      <c r="A39" s="3750"/>
      <c r="B39" s="3751"/>
      <c r="C39" s="3751"/>
      <c r="D39" s="3752"/>
      <c r="E39" s="3701"/>
      <c r="F39" s="3467"/>
      <c r="G39" s="3467"/>
      <c r="H39" s="3467"/>
      <c r="I39" s="3467"/>
      <c r="J39" s="3467"/>
      <c r="K39" s="3467"/>
      <c r="L39" s="3467"/>
      <c r="M39" s="3467"/>
      <c r="N39" s="3467"/>
      <c r="O39" s="3702"/>
      <c r="P39" s="3701"/>
      <c r="Q39" s="3467"/>
      <c r="R39" s="3702"/>
      <c r="S39" s="3719" t="s">
        <v>1006</v>
      </c>
      <c r="T39" s="3720"/>
      <c r="U39" s="3720"/>
      <c r="V39" s="3720"/>
      <c r="W39" s="3720"/>
      <c r="X39" s="3720"/>
      <c r="Y39" s="3720"/>
      <c r="Z39" s="3720"/>
      <c r="AA39" s="3720"/>
      <c r="AB39" s="3720"/>
      <c r="AC39" s="3720"/>
      <c r="AD39" s="3720"/>
      <c r="AE39" s="3720"/>
      <c r="AF39" s="3720"/>
      <c r="AG39" s="3720"/>
      <c r="AH39" s="3720"/>
      <c r="AI39" s="3720"/>
      <c r="AJ39" s="3720"/>
      <c r="AK39" s="3720"/>
      <c r="AL39" s="3720"/>
      <c r="AM39" s="3720"/>
      <c r="AN39" s="3720"/>
      <c r="AO39" s="3720"/>
      <c r="AP39" s="3720"/>
      <c r="AQ39" s="3720"/>
      <c r="AR39" s="3720"/>
      <c r="AS39" s="3720"/>
      <c r="AT39" s="3720"/>
      <c r="AU39" s="3720"/>
      <c r="AV39" s="3721"/>
      <c r="AW39" s="3703">
        <v>0.9</v>
      </c>
      <c r="AX39" s="3703"/>
      <c r="AY39" s="3704"/>
      <c r="AZ39" s="3701"/>
      <c r="BA39" s="3467"/>
      <c r="BB39" s="3467"/>
      <c r="BC39" s="3467"/>
      <c r="BD39" s="3467"/>
      <c r="BE39" s="3467"/>
      <c r="BF39" s="3467"/>
      <c r="BG39" s="3467"/>
      <c r="BH39" s="3467"/>
      <c r="BI39" s="3467"/>
      <c r="BJ39" s="3467"/>
      <c r="BK39" s="3467"/>
      <c r="BL39" s="3467"/>
      <c r="BM39" s="3467"/>
      <c r="BN39" s="3467"/>
      <c r="BO39" s="3467"/>
      <c r="BP39" s="3467"/>
      <c r="BQ39" s="3467"/>
      <c r="BR39" s="3467"/>
      <c r="BS39" s="3467"/>
      <c r="BT39" s="3467"/>
      <c r="BU39" s="3467"/>
      <c r="BV39" s="3467"/>
      <c r="BW39" s="3467"/>
      <c r="BX39" s="3467"/>
      <c r="BY39" s="3467"/>
      <c r="BZ39" s="3467"/>
      <c r="CA39" s="3467"/>
      <c r="CB39" s="3467"/>
      <c r="CC39" s="3702"/>
      <c r="CD39" s="3701"/>
      <c r="CE39" s="3467"/>
      <c r="CF39" s="3702"/>
      <c r="CG39" s="3701"/>
      <c r="CH39" s="3467"/>
      <c r="CI39" s="3467"/>
      <c r="CJ39" s="3467"/>
      <c r="CK39" s="3467"/>
      <c r="CL39" s="3467"/>
      <c r="CM39" s="3467"/>
      <c r="CN39" s="3467"/>
      <c r="CO39" s="3467"/>
      <c r="CP39" s="3702"/>
      <c r="CQ39" s="3701"/>
      <c r="CR39" s="3467"/>
      <c r="CS39" s="3467"/>
      <c r="CT39" s="3467"/>
      <c r="CU39" s="3467"/>
      <c r="CV39" s="3467"/>
      <c r="CW39" s="3467"/>
      <c r="CX39" s="3467"/>
      <c r="CY39" s="3467"/>
      <c r="CZ39" s="3702"/>
      <c r="DA39" s="3701"/>
      <c r="DB39" s="3467"/>
      <c r="DC39" s="3467"/>
      <c r="DD39" s="3467"/>
      <c r="DE39" s="3467"/>
      <c r="DF39" s="3467"/>
      <c r="DG39" s="3467"/>
      <c r="DH39" s="3467"/>
      <c r="DI39" s="3467"/>
      <c r="DJ39" s="3702"/>
      <c r="DK39" s="3707"/>
      <c r="DL39" s="3708"/>
      <c r="DM39" s="3708"/>
      <c r="DN39" s="3708"/>
      <c r="DO39" s="3708"/>
      <c r="DP39" s="3708"/>
      <c r="DQ39" s="3708"/>
      <c r="DR39" s="3708"/>
      <c r="DS39" s="3708"/>
      <c r="DT39" s="3709"/>
    </row>
    <row r="40" spans="1:124" ht="15" customHeight="1">
      <c r="A40" s="3750"/>
      <c r="B40" s="3751"/>
      <c r="C40" s="3751"/>
      <c r="D40" s="3752"/>
      <c r="E40" s="3462"/>
      <c r="F40" s="3451"/>
      <c r="G40" s="3451"/>
      <c r="H40" s="3451"/>
      <c r="I40" s="3451"/>
      <c r="J40" s="3451"/>
      <c r="K40" s="3451"/>
      <c r="L40" s="3451"/>
      <c r="M40" s="3451"/>
      <c r="N40" s="3451"/>
      <c r="O40" s="3463"/>
      <c r="P40" s="3462"/>
      <c r="Q40" s="3451"/>
      <c r="R40" s="3463"/>
      <c r="S40" s="3716" t="s">
        <v>634</v>
      </c>
      <c r="T40" s="3717"/>
      <c r="U40" s="3717"/>
      <c r="V40" s="3717"/>
      <c r="W40" s="3717"/>
      <c r="X40" s="3717"/>
      <c r="Y40" s="3717"/>
      <c r="Z40" s="3717"/>
      <c r="AA40" s="3717"/>
      <c r="AB40" s="3717"/>
      <c r="AC40" s="3717"/>
      <c r="AD40" s="3717"/>
      <c r="AE40" s="3717"/>
      <c r="AF40" s="3717"/>
      <c r="AG40" s="3717"/>
      <c r="AH40" s="3717"/>
      <c r="AI40" s="3717"/>
      <c r="AJ40" s="3717"/>
      <c r="AK40" s="3717"/>
      <c r="AL40" s="3717"/>
      <c r="AM40" s="3717"/>
      <c r="AN40" s="3717"/>
      <c r="AO40" s="3717"/>
      <c r="AP40" s="3717"/>
      <c r="AQ40" s="3717"/>
      <c r="AR40" s="3717"/>
      <c r="AS40" s="3717"/>
      <c r="AT40" s="3717"/>
      <c r="AU40" s="3717"/>
      <c r="AV40" s="3718"/>
      <c r="AW40" s="3737">
        <v>0.7</v>
      </c>
      <c r="AX40" s="3737"/>
      <c r="AY40" s="3738"/>
      <c r="AZ40" s="3462"/>
      <c r="BA40" s="3451"/>
      <c r="BB40" s="3451"/>
      <c r="BC40" s="3451"/>
      <c r="BD40" s="3451"/>
      <c r="BE40" s="3451"/>
      <c r="BF40" s="3451"/>
      <c r="BG40" s="3451"/>
      <c r="BH40" s="3451"/>
      <c r="BI40" s="3451"/>
      <c r="BJ40" s="3451"/>
      <c r="BK40" s="3451"/>
      <c r="BL40" s="3451"/>
      <c r="BM40" s="3451"/>
      <c r="BN40" s="3451"/>
      <c r="BO40" s="3451"/>
      <c r="BP40" s="3451"/>
      <c r="BQ40" s="3451"/>
      <c r="BR40" s="3451"/>
      <c r="BS40" s="3451"/>
      <c r="BT40" s="3451"/>
      <c r="BU40" s="3451"/>
      <c r="BV40" s="3451"/>
      <c r="BW40" s="3451"/>
      <c r="BX40" s="3451"/>
      <c r="BY40" s="3451"/>
      <c r="BZ40" s="3451"/>
      <c r="CA40" s="3451"/>
      <c r="CB40" s="3451"/>
      <c r="CC40" s="3463"/>
      <c r="CD40" s="3462"/>
      <c r="CE40" s="3451"/>
      <c r="CF40" s="3463"/>
      <c r="CG40" s="3462"/>
      <c r="CH40" s="3451"/>
      <c r="CI40" s="3451"/>
      <c r="CJ40" s="3451"/>
      <c r="CK40" s="3451"/>
      <c r="CL40" s="3451"/>
      <c r="CM40" s="3451"/>
      <c r="CN40" s="3451"/>
      <c r="CO40" s="3451"/>
      <c r="CP40" s="3463"/>
      <c r="CQ40" s="3462"/>
      <c r="CR40" s="3451"/>
      <c r="CS40" s="3451"/>
      <c r="CT40" s="3451"/>
      <c r="CU40" s="3451"/>
      <c r="CV40" s="3451"/>
      <c r="CW40" s="3451"/>
      <c r="CX40" s="3451"/>
      <c r="CY40" s="3451"/>
      <c r="CZ40" s="3463"/>
      <c r="DA40" s="3462"/>
      <c r="DB40" s="3451"/>
      <c r="DC40" s="3451"/>
      <c r="DD40" s="3451"/>
      <c r="DE40" s="3451"/>
      <c r="DF40" s="3451"/>
      <c r="DG40" s="3451"/>
      <c r="DH40" s="3451"/>
      <c r="DI40" s="3451"/>
      <c r="DJ40" s="3463"/>
      <c r="DK40" s="3707"/>
      <c r="DL40" s="3708"/>
      <c r="DM40" s="3708"/>
      <c r="DN40" s="3708"/>
      <c r="DO40" s="3708"/>
      <c r="DP40" s="3708"/>
      <c r="DQ40" s="3708"/>
      <c r="DR40" s="3708"/>
      <c r="DS40" s="3708"/>
      <c r="DT40" s="3709"/>
    </row>
    <row r="41" spans="1:124" ht="15" customHeight="1">
      <c r="A41" s="3750"/>
      <c r="B41" s="3751"/>
      <c r="C41" s="3751"/>
      <c r="D41" s="3752"/>
      <c r="E41" s="3457" t="s">
        <v>635</v>
      </c>
      <c r="F41" s="3453"/>
      <c r="G41" s="3453"/>
      <c r="H41" s="3453"/>
      <c r="I41" s="3453"/>
      <c r="J41" s="3453"/>
      <c r="K41" s="3453"/>
      <c r="L41" s="3453"/>
      <c r="M41" s="3453"/>
      <c r="N41" s="3453"/>
      <c r="O41" s="3458"/>
      <c r="P41" s="3453">
        <v>10</v>
      </c>
      <c r="Q41" s="3453"/>
      <c r="R41" s="3453"/>
      <c r="S41" s="3756" t="s">
        <v>634</v>
      </c>
      <c r="T41" s="3757"/>
      <c r="U41" s="3757"/>
      <c r="V41" s="3757"/>
      <c r="W41" s="3757"/>
      <c r="X41" s="3757"/>
      <c r="Y41" s="3757"/>
      <c r="Z41" s="3757"/>
      <c r="AA41" s="3757"/>
      <c r="AB41" s="3757"/>
      <c r="AC41" s="3757"/>
      <c r="AD41" s="3757"/>
      <c r="AE41" s="3757"/>
      <c r="AF41" s="3757"/>
      <c r="AG41" s="3757"/>
      <c r="AH41" s="3757"/>
      <c r="AI41" s="3757"/>
      <c r="AJ41" s="3757"/>
      <c r="AK41" s="3757"/>
      <c r="AL41" s="3757"/>
      <c r="AM41" s="3757"/>
      <c r="AN41" s="3757"/>
      <c r="AO41" s="3757"/>
      <c r="AP41" s="3757"/>
      <c r="AQ41" s="3757"/>
      <c r="AR41" s="3757"/>
      <c r="AS41" s="3757"/>
      <c r="AT41" s="3757"/>
      <c r="AU41" s="3757"/>
      <c r="AV41" s="3758"/>
      <c r="AW41" s="3745">
        <v>1</v>
      </c>
      <c r="AX41" s="3745"/>
      <c r="AY41" s="3746"/>
      <c r="AZ41" s="3457"/>
      <c r="BA41" s="3453"/>
      <c r="BB41" s="3453"/>
      <c r="BC41" s="3453"/>
      <c r="BD41" s="3453"/>
      <c r="BE41" s="3453"/>
      <c r="BF41" s="3453"/>
      <c r="BG41" s="3453"/>
      <c r="BH41" s="3453"/>
      <c r="BI41" s="3453"/>
      <c r="BJ41" s="3453"/>
      <c r="BK41" s="3453"/>
      <c r="BL41" s="3453"/>
      <c r="BM41" s="3453"/>
      <c r="BN41" s="3453"/>
      <c r="BO41" s="3453"/>
      <c r="BP41" s="3453"/>
      <c r="BQ41" s="3453"/>
      <c r="BR41" s="3453"/>
      <c r="BS41" s="3453"/>
      <c r="BT41" s="3453"/>
      <c r="BU41" s="3453"/>
      <c r="BV41" s="3453"/>
      <c r="BW41" s="3453"/>
      <c r="BX41" s="3453"/>
      <c r="BY41" s="3453"/>
      <c r="BZ41" s="3453"/>
      <c r="CA41" s="3453"/>
      <c r="CB41" s="3453"/>
      <c r="CC41" s="3458"/>
      <c r="CD41" s="3457"/>
      <c r="CE41" s="3453"/>
      <c r="CF41" s="3458"/>
      <c r="CG41" s="3457"/>
      <c r="CH41" s="3453"/>
      <c r="CI41" s="3453"/>
      <c r="CJ41" s="3453"/>
      <c r="CK41" s="3453"/>
      <c r="CL41" s="3453"/>
      <c r="CM41" s="3453"/>
      <c r="CN41" s="3453"/>
      <c r="CO41" s="3453"/>
      <c r="CP41" s="3458"/>
      <c r="CQ41" s="3457"/>
      <c r="CR41" s="3453"/>
      <c r="CS41" s="3453"/>
      <c r="CT41" s="3453"/>
      <c r="CU41" s="3453"/>
      <c r="CV41" s="3453"/>
      <c r="CW41" s="3453"/>
      <c r="CX41" s="3453"/>
      <c r="CY41" s="3453"/>
      <c r="CZ41" s="3458"/>
      <c r="DA41" s="3457"/>
      <c r="DB41" s="3453"/>
      <c r="DC41" s="3453"/>
      <c r="DD41" s="3453"/>
      <c r="DE41" s="3453"/>
      <c r="DF41" s="3453"/>
      <c r="DG41" s="3453"/>
      <c r="DH41" s="3453"/>
      <c r="DI41" s="3453"/>
      <c r="DJ41" s="3458"/>
      <c r="DK41" s="3786"/>
      <c r="DL41" s="3787"/>
      <c r="DM41" s="3787"/>
      <c r="DN41" s="3787"/>
      <c r="DO41" s="3787"/>
      <c r="DP41" s="3787"/>
      <c r="DQ41" s="3787"/>
      <c r="DR41" s="3787"/>
      <c r="DS41" s="3787"/>
      <c r="DT41" s="3788"/>
    </row>
    <row r="42" spans="1:124" ht="15" customHeight="1" thickBot="1">
      <c r="A42" s="3753"/>
      <c r="B42" s="3754"/>
      <c r="C42" s="3754"/>
      <c r="D42" s="3755"/>
      <c r="E42" s="3710" t="s">
        <v>617</v>
      </c>
      <c r="F42" s="3711"/>
      <c r="G42" s="3711"/>
      <c r="H42" s="3711"/>
      <c r="I42" s="3711"/>
      <c r="J42" s="3711"/>
      <c r="K42" s="3711"/>
      <c r="L42" s="3711"/>
      <c r="M42" s="3711"/>
      <c r="N42" s="3711"/>
      <c r="O42" s="3711"/>
      <c r="P42" s="3711"/>
      <c r="Q42" s="3711"/>
      <c r="R42" s="3711"/>
      <c r="S42" s="3711"/>
      <c r="T42" s="3711"/>
      <c r="U42" s="3711"/>
      <c r="V42" s="3711"/>
      <c r="W42" s="3711"/>
      <c r="X42" s="3711"/>
      <c r="Y42" s="3711"/>
      <c r="Z42" s="3711"/>
      <c r="AA42" s="3711"/>
      <c r="AB42" s="3711"/>
      <c r="AC42" s="3711"/>
      <c r="AD42" s="3711"/>
      <c r="AE42" s="3711"/>
      <c r="AF42" s="3711"/>
      <c r="AG42" s="3711"/>
      <c r="AH42" s="3711"/>
      <c r="AI42" s="3711"/>
      <c r="AJ42" s="3711"/>
      <c r="AK42" s="3711"/>
      <c r="AL42" s="3711"/>
      <c r="AM42" s="3711"/>
      <c r="AN42" s="3711"/>
      <c r="AO42" s="3711"/>
      <c r="AP42" s="3711"/>
      <c r="AQ42" s="3711"/>
      <c r="AR42" s="3711"/>
      <c r="AS42" s="3711"/>
      <c r="AT42" s="3711"/>
      <c r="AU42" s="3711"/>
      <c r="AV42" s="3711"/>
      <c r="AW42" s="3711"/>
      <c r="AX42" s="3711"/>
      <c r="AY42" s="3712"/>
      <c r="AZ42" s="3713"/>
      <c r="BA42" s="3714"/>
      <c r="BB42" s="3714"/>
      <c r="BC42" s="3714"/>
      <c r="BD42" s="3714"/>
      <c r="BE42" s="3714"/>
      <c r="BF42" s="3714"/>
      <c r="BG42" s="3714"/>
      <c r="BH42" s="3714"/>
      <c r="BI42" s="3714"/>
      <c r="BJ42" s="3714"/>
      <c r="BK42" s="3714"/>
      <c r="BL42" s="3714"/>
      <c r="BM42" s="3714"/>
      <c r="BN42" s="3714"/>
      <c r="BO42" s="3714"/>
      <c r="BP42" s="3714"/>
      <c r="BQ42" s="3714"/>
      <c r="BR42" s="3714"/>
      <c r="BS42" s="3714"/>
      <c r="BT42" s="3714"/>
      <c r="BU42" s="3714"/>
      <c r="BV42" s="3714"/>
      <c r="BW42" s="3714"/>
      <c r="BX42" s="3714"/>
      <c r="BY42" s="3714"/>
      <c r="BZ42" s="3714"/>
      <c r="CA42" s="3714"/>
      <c r="CB42" s="3714"/>
      <c r="CC42" s="3715"/>
      <c r="CD42" s="3713"/>
      <c r="CE42" s="3714"/>
      <c r="CF42" s="3715"/>
      <c r="CG42" s="3710"/>
      <c r="CH42" s="3711"/>
      <c r="CI42" s="3711"/>
      <c r="CJ42" s="3711"/>
      <c r="CK42" s="3711"/>
      <c r="CL42" s="3711"/>
      <c r="CM42" s="3711"/>
      <c r="CN42" s="3711"/>
      <c r="CO42" s="3711"/>
      <c r="CP42" s="3711"/>
      <c r="CQ42" s="3710"/>
      <c r="CR42" s="3711"/>
      <c r="CS42" s="3711"/>
      <c r="CT42" s="3711"/>
      <c r="CU42" s="3711"/>
      <c r="CV42" s="3711"/>
      <c r="CW42" s="3711"/>
      <c r="CX42" s="3711"/>
      <c r="CY42" s="3711"/>
      <c r="CZ42" s="3712"/>
      <c r="DA42" s="3711"/>
      <c r="DB42" s="3711"/>
      <c r="DC42" s="3711"/>
      <c r="DD42" s="3711"/>
      <c r="DE42" s="3711"/>
      <c r="DF42" s="3711"/>
      <c r="DG42" s="3711"/>
      <c r="DH42" s="3711"/>
      <c r="DI42" s="3711"/>
      <c r="DJ42" s="3711"/>
      <c r="DK42" s="3725"/>
      <c r="DL42" s="3726"/>
      <c r="DM42" s="3726"/>
      <c r="DN42" s="3726"/>
      <c r="DO42" s="3726"/>
      <c r="DP42" s="3726"/>
      <c r="DQ42" s="3726"/>
      <c r="DR42" s="3726"/>
      <c r="DS42" s="3726"/>
      <c r="DT42" s="3727"/>
    </row>
    <row r="43" spans="1:124" ht="15" customHeight="1">
      <c r="A43" s="3750" t="s">
        <v>633</v>
      </c>
      <c r="B43" s="3751"/>
      <c r="C43" s="3751"/>
      <c r="D43" s="3752"/>
      <c r="E43" s="3731" t="s">
        <v>632</v>
      </c>
      <c r="F43" s="3732"/>
      <c r="G43" s="3732"/>
      <c r="H43" s="3732"/>
      <c r="I43" s="3732"/>
      <c r="J43" s="3732"/>
      <c r="K43" s="3732"/>
      <c r="L43" s="3732"/>
      <c r="M43" s="3732"/>
      <c r="N43" s="3732"/>
      <c r="O43" s="3733"/>
      <c r="P43" s="3731">
        <v>20</v>
      </c>
      <c r="Q43" s="3732"/>
      <c r="R43" s="3733"/>
      <c r="S43" s="3719" t="s">
        <v>631</v>
      </c>
      <c r="T43" s="3720"/>
      <c r="U43" s="3720"/>
      <c r="V43" s="3720"/>
      <c r="W43" s="3720"/>
      <c r="X43" s="3720"/>
      <c r="Y43" s="3720"/>
      <c r="Z43" s="3720"/>
      <c r="AA43" s="3720"/>
      <c r="AB43" s="3720"/>
      <c r="AC43" s="3720"/>
      <c r="AD43" s="3720"/>
      <c r="AE43" s="3720"/>
      <c r="AF43" s="3720"/>
      <c r="AG43" s="3720"/>
      <c r="AH43" s="3720"/>
      <c r="AI43" s="3720"/>
      <c r="AJ43" s="3720"/>
      <c r="AK43" s="3720"/>
      <c r="AL43" s="3720"/>
      <c r="AM43" s="3720"/>
      <c r="AN43" s="3720"/>
      <c r="AO43" s="3720"/>
      <c r="AP43" s="3720"/>
      <c r="AQ43" s="3720"/>
      <c r="AR43" s="3720"/>
      <c r="AS43" s="3720"/>
      <c r="AT43" s="3720"/>
      <c r="AU43" s="3720"/>
      <c r="AV43" s="3721"/>
      <c r="AW43" s="3703">
        <v>1</v>
      </c>
      <c r="AX43" s="3703"/>
      <c r="AY43" s="3704"/>
      <c r="AZ43" s="3701"/>
      <c r="BA43" s="3467"/>
      <c r="BB43" s="3467"/>
      <c r="BC43" s="3467"/>
      <c r="BD43" s="3467"/>
      <c r="BE43" s="3467"/>
      <c r="BF43" s="3467"/>
      <c r="BG43" s="3467"/>
      <c r="BH43" s="3467"/>
      <c r="BI43" s="3467"/>
      <c r="BJ43" s="3467"/>
      <c r="BK43" s="3467"/>
      <c r="BL43" s="3467"/>
      <c r="BM43" s="3467"/>
      <c r="BN43" s="3467"/>
      <c r="BO43" s="3467"/>
      <c r="BP43" s="3467"/>
      <c r="BQ43" s="3467"/>
      <c r="BR43" s="3467"/>
      <c r="BS43" s="3467"/>
      <c r="BT43" s="3467"/>
      <c r="BU43" s="3467"/>
      <c r="BV43" s="3467"/>
      <c r="BW43" s="3467"/>
      <c r="BX43" s="3467"/>
      <c r="BY43" s="3467"/>
      <c r="BZ43" s="3467"/>
      <c r="CA43" s="3467"/>
      <c r="CB43" s="3467"/>
      <c r="CC43" s="3702"/>
      <c r="CD43" s="3701"/>
      <c r="CE43" s="3467"/>
      <c r="CF43" s="3702"/>
      <c r="CG43" s="3701"/>
      <c r="CH43" s="3467"/>
      <c r="CI43" s="3467"/>
      <c r="CJ43" s="3467"/>
      <c r="CK43" s="3467"/>
      <c r="CL43" s="3467"/>
      <c r="CM43" s="3467"/>
      <c r="CN43" s="3467"/>
      <c r="CO43" s="3467"/>
      <c r="CP43" s="3467"/>
      <c r="CQ43" s="3731"/>
      <c r="CR43" s="3732"/>
      <c r="CS43" s="3732"/>
      <c r="CT43" s="3732"/>
      <c r="CU43" s="3732"/>
      <c r="CV43" s="3732"/>
      <c r="CW43" s="3732"/>
      <c r="CX43" s="3732"/>
      <c r="CY43" s="3732"/>
      <c r="CZ43" s="3733"/>
      <c r="DA43" s="3731"/>
      <c r="DB43" s="3732"/>
      <c r="DC43" s="3732"/>
      <c r="DD43" s="3732"/>
      <c r="DE43" s="3732"/>
      <c r="DF43" s="3732"/>
      <c r="DG43" s="3732"/>
      <c r="DH43" s="3732"/>
      <c r="DI43" s="3732"/>
      <c r="DJ43" s="3733"/>
      <c r="DK43" s="3707"/>
      <c r="DL43" s="3708"/>
      <c r="DM43" s="3708"/>
      <c r="DN43" s="3708"/>
      <c r="DO43" s="3708"/>
      <c r="DP43" s="3708"/>
      <c r="DQ43" s="3708"/>
      <c r="DR43" s="3708"/>
      <c r="DS43" s="3708"/>
      <c r="DT43" s="3709"/>
    </row>
    <row r="44" spans="1:124" ht="15" customHeight="1">
      <c r="A44" s="3750"/>
      <c r="B44" s="3751"/>
      <c r="C44" s="3751"/>
      <c r="D44" s="3752"/>
      <c r="E44" s="3701"/>
      <c r="F44" s="3467"/>
      <c r="G44" s="3467"/>
      <c r="H44" s="3467"/>
      <c r="I44" s="3467"/>
      <c r="J44" s="3467"/>
      <c r="K44" s="3467"/>
      <c r="L44" s="3467"/>
      <c r="M44" s="3467"/>
      <c r="N44" s="3467"/>
      <c r="O44" s="3702"/>
      <c r="P44" s="3701"/>
      <c r="Q44" s="3467"/>
      <c r="R44" s="3702"/>
      <c r="S44" s="3719" t="s">
        <v>630</v>
      </c>
      <c r="T44" s="3720"/>
      <c r="U44" s="3720"/>
      <c r="V44" s="3720"/>
      <c r="W44" s="3720"/>
      <c r="X44" s="3720"/>
      <c r="Y44" s="3720"/>
      <c r="Z44" s="3720"/>
      <c r="AA44" s="3720"/>
      <c r="AB44" s="3720"/>
      <c r="AC44" s="3720"/>
      <c r="AD44" s="3720"/>
      <c r="AE44" s="3720"/>
      <c r="AF44" s="3720"/>
      <c r="AG44" s="3720"/>
      <c r="AH44" s="3720"/>
      <c r="AI44" s="3720"/>
      <c r="AJ44" s="3720"/>
      <c r="AK44" s="3720"/>
      <c r="AL44" s="3720"/>
      <c r="AM44" s="3720"/>
      <c r="AN44" s="3720"/>
      <c r="AO44" s="3720"/>
      <c r="AP44" s="3720"/>
      <c r="AQ44" s="3720"/>
      <c r="AR44" s="3720"/>
      <c r="AS44" s="3720"/>
      <c r="AT44" s="3720"/>
      <c r="AU44" s="3720"/>
      <c r="AV44" s="3721"/>
      <c r="AW44" s="3703">
        <v>0.8</v>
      </c>
      <c r="AX44" s="3703"/>
      <c r="AY44" s="3704"/>
      <c r="AZ44" s="3701"/>
      <c r="BA44" s="3467"/>
      <c r="BB44" s="3467"/>
      <c r="BC44" s="3467"/>
      <c r="BD44" s="3467"/>
      <c r="BE44" s="3467"/>
      <c r="BF44" s="3467"/>
      <c r="BG44" s="3467"/>
      <c r="BH44" s="3467"/>
      <c r="BI44" s="3467"/>
      <c r="BJ44" s="3467"/>
      <c r="BK44" s="3467"/>
      <c r="BL44" s="3467"/>
      <c r="BM44" s="3467"/>
      <c r="BN44" s="3467"/>
      <c r="BO44" s="3467"/>
      <c r="BP44" s="3467"/>
      <c r="BQ44" s="3467"/>
      <c r="BR44" s="3467"/>
      <c r="BS44" s="3467"/>
      <c r="BT44" s="3467"/>
      <c r="BU44" s="3467"/>
      <c r="BV44" s="3467"/>
      <c r="BW44" s="3467"/>
      <c r="BX44" s="3467"/>
      <c r="BY44" s="3467"/>
      <c r="BZ44" s="3467"/>
      <c r="CA44" s="3467"/>
      <c r="CB44" s="3467"/>
      <c r="CC44" s="3702"/>
      <c r="CD44" s="3701"/>
      <c r="CE44" s="3467"/>
      <c r="CF44" s="3702"/>
      <c r="CG44" s="3701"/>
      <c r="CH44" s="3467"/>
      <c r="CI44" s="3467"/>
      <c r="CJ44" s="3467"/>
      <c r="CK44" s="3467"/>
      <c r="CL44" s="3467"/>
      <c r="CM44" s="3467"/>
      <c r="CN44" s="3467"/>
      <c r="CO44" s="3467"/>
      <c r="CP44" s="3467"/>
      <c r="CQ44" s="3701"/>
      <c r="CR44" s="3467"/>
      <c r="CS44" s="3467"/>
      <c r="CT44" s="3467"/>
      <c r="CU44" s="3467"/>
      <c r="CV44" s="3467"/>
      <c r="CW44" s="3467"/>
      <c r="CX44" s="3467"/>
      <c r="CY44" s="3467"/>
      <c r="CZ44" s="3702"/>
      <c r="DA44" s="3701"/>
      <c r="DB44" s="3467"/>
      <c r="DC44" s="3467"/>
      <c r="DD44" s="3467"/>
      <c r="DE44" s="3467"/>
      <c r="DF44" s="3467"/>
      <c r="DG44" s="3467"/>
      <c r="DH44" s="3467"/>
      <c r="DI44" s="3467"/>
      <c r="DJ44" s="3702"/>
      <c r="DK44" s="3707"/>
      <c r="DL44" s="3708"/>
      <c r="DM44" s="3708"/>
      <c r="DN44" s="3708"/>
      <c r="DO44" s="3708"/>
      <c r="DP44" s="3708"/>
      <c r="DQ44" s="3708"/>
      <c r="DR44" s="3708"/>
      <c r="DS44" s="3708"/>
      <c r="DT44" s="3709"/>
    </row>
    <row r="45" spans="1:124" ht="15" customHeight="1">
      <c r="A45" s="3750"/>
      <c r="B45" s="3751"/>
      <c r="C45" s="3751"/>
      <c r="D45" s="3752"/>
      <c r="E45" s="3462"/>
      <c r="F45" s="3451"/>
      <c r="G45" s="3451"/>
      <c r="H45" s="3451"/>
      <c r="I45" s="3451"/>
      <c r="J45" s="3451"/>
      <c r="K45" s="3451"/>
      <c r="L45" s="3451"/>
      <c r="M45" s="3451"/>
      <c r="N45" s="3451"/>
      <c r="O45" s="3463"/>
      <c r="P45" s="3462"/>
      <c r="Q45" s="3451"/>
      <c r="R45" s="3463"/>
      <c r="S45" s="3716" t="s">
        <v>629</v>
      </c>
      <c r="T45" s="3717"/>
      <c r="U45" s="3717"/>
      <c r="V45" s="3717"/>
      <c r="W45" s="3717"/>
      <c r="X45" s="3717"/>
      <c r="Y45" s="3717"/>
      <c r="Z45" s="3717"/>
      <c r="AA45" s="3717"/>
      <c r="AB45" s="3717"/>
      <c r="AC45" s="3717"/>
      <c r="AD45" s="3717"/>
      <c r="AE45" s="3717"/>
      <c r="AF45" s="3717"/>
      <c r="AG45" s="3717"/>
      <c r="AH45" s="3717"/>
      <c r="AI45" s="3717"/>
      <c r="AJ45" s="3717"/>
      <c r="AK45" s="3717"/>
      <c r="AL45" s="3717"/>
      <c r="AM45" s="3717"/>
      <c r="AN45" s="3717"/>
      <c r="AO45" s="3717"/>
      <c r="AP45" s="3717"/>
      <c r="AQ45" s="3717"/>
      <c r="AR45" s="3717"/>
      <c r="AS45" s="3717"/>
      <c r="AT45" s="3717"/>
      <c r="AU45" s="3717"/>
      <c r="AV45" s="3718"/>
      <c r="AW45" s="3737">
        <v>0.4</v>
      </c>
      <c r="AX45" s="3737"/>
      <c r="AY45" s="3738"/>
      <c r="AZ45" s="3462"/>
      <c r="BA45" s="3451"/>
      <c r="BB45" s="3451"/>
      <c r="BC45" s="3451"/>
      <c r="BD45" s="3451"/>
      <c r="BE45" s="3451"/>
      <c r="BF45" s="3451"/>
      <c r="BG45" s="3451"/>
      <c r="BH45" s="3451"/>
      <c r="BI45" s="3451"/>
      <c r="BJ45" s="3451"/>
      <c r="BK45" s="3451"/>
      <c r="BL45" s="3451"/>
      <c r="BM45" s="3451"/>
      <c r="BN45" s="3451"/>
      <c r="BO45" s="3451"/>
      <c r="BP45" s="3451"/>
      <c r="BQ45" s="3451"/>
      <c r="BR45" s="3451"/>
      <c r="BS45" s="3451"/>
      <c r="BT45" s="3451"/>
      <c r="BU45" s="3451"/>
      <c r="BV45" s="3451"/>
      <c r="BW45" s="3451"/>
      <c r="BX45" s="3451"/>
      <c r="BY45" s="3451"/>
      <c r="BZ45" s="3451"/>
      <c r="CA45" s="3451"/>
      <c r="CB45" s="3451"/>
      <c r="CC45" s="3463"/>
      <c r="CD45" s="3462"/>
      <c r="CE45" s="3451"/>
      <c r="CF45" s="3463"/>
      <c r="CG45" s="3462"/>
      <c r="CH45" s="3451"/>
      <c r="CI45" s="3451"/>
      <c r="CJ45" s="3451"/>
      <c r="CK45" s="3451"/>
      <c r="CL45" s="3451"/>
      <c r="CM45" s="3451"/>
      <c r="CN45" s="3451"/>
      <c r="CO45" s="3451"/>
      <c r="CP45" s="3451"/>
      <c r="CQ45" s="3462"/>
      <c r="CR45" s="3451"/>
      <c r="CS45" s="3451"/>
      <c r="CT45" s="3451"/>
      <c r="CU45" s="3451"/>
      <c r="CV45" s="3451"/>
      <c r="CW45" s="3451"/>
      <c r="CX45" s="3451"/>
      <c r="CY45" s="3451"/>
      <c r="CZ45" s="3463"/>
      <c r="DA45" s="3462"/>
      <c r="DB45" s="3451"/>
      <c r="DC45" s="3451"/>
      <c r="DD45" s="3451"/>
      <c r="DE45" s="3451"/>
      <c r="DF45" s="3451"/>
      <c r="DG45" s="3451"/>
      <c r="DH45" s="3451"/>
      <c r="DI45" s="3451"/>
      <c r="DJ45" s="3463"/>
      <c r="DK45" s="3728"/>
      <c r="DL45" s="3729"/>
      <c r="DM45" s="3729"/>
      <c r="DN45" s="3729"/>
      <c r="DO45" s="3729"/>
      <c r="DP45" s="3729"/>
      <c r="DQ45" s="3729"/>
      <c r="DR45" s="3729"/>
      <c r="DS45" s="3729"/>
      <c r="DT45" s="3730"/>
    </row>
    <row r="46" spans="1:124" ht="15" customHeight="1">
      <c r="A46" s="3750"/>
      <c r="B46" s="3751"/>
      <c r="C46" s="3751"/>
      <c r="D46" s="3752"/>
      <c r="E46" s="3459" t="s">
        <v>628</v>
      </c>
      <c r="F46" s="3460"/>
      <c r="G46" s="3460"/>
      <c r="H46" s="3460"/>
      <c r="I46" s="3460"/>
      <c r="J46" s="3460"/>
      <c r="K46" s="3460"/>
      <c r="L46" s="3460"/>
      <c r="M46" s="3460"/>
      <c r="N46" s="3460"/>
      <c r="O46" s="3461"/>
      <c r="P46" s="3459">
        <v>15</v>
      </c>
      <c r="Q46" s="3460"/>
      <c r="R46" s="3461"/>
      <c r="S46" s="3722" t="s">
        <v>627</v>
      </c>
      <c r="T46" s="3723"/>
      <c r="U46" s="3723"/>
      <c r="V46" s="3723"/>
      <c r="W46" s="3723"/>
      <c r="X46" s="3723"/>
      <c r="Y46" s="3723"/>
      <c r="Z46" s="3723"/>
      <c r="AA46" s="3723"/>
      <c r="AB46" s="3723"/>
      <c r="AC46" s="3723"/>
      <c r="AD46" s="3723"/>
      <c r="AE46" s="3723"/>
      <c r="AF46" s="3723"/>
      <c r="AG46" s="3723"/>
      <c r="AH46" s="3723"/>
      <c r="AI46" s="3723"/>
      <c r="AJ46" s="3723"/>
      <c r="AK46" s="3723"/>
      <c r="AL46" s="3723"/>
      <c r="AM46" s="3723"/>
      <c r="AN46" s="3723"/>
      <c r="AO46" s="3723"/>
      <c r="AP46" s="3723"/>
      <c r="AQ46" s="3723"/>
      <c r="AR46" s="3723"/>
      <c r="AS46" s="3723"/>
      <c r="AT46" s="3723"/>
      <c r="AU46" s="3723"/>
      <c r="AV46" s="3724"/>
      <c r="AW46" s="3763">
        <v>1</v>
      </c>
      <c r="AX46" s="3763"/>
      <c r="AY46" s="3764"/>
      <c r="AZ46" s="3459"/>
      <c r="BA46" s="3460"/>
      <c r="BB46" s="3460"/>
      <c r="BC46" s="3460"/>
      <c r="BD46" s="3460"/>
      <c r="BE46" s="3460"/>
      <c r="BF46" s="3460"/>
      <c r="BG46" s="3460"/>
      <c r="BH46" s="3460"/>
      <c r="BI46" s="3460"/>
      <c r="BJ46" s="3460"/>
      <c r="BK46" s="3460"/>
      <c r="BL46" s="3460"/>
      <c r="BM46" s="3460"/>
      <c r="BN46" s="3460"/>
      <c r="BO46" s="3460"/>
      <c r="BP46" s="3460"/>
      <c r="BQ46" s="3460"/>
      <c r="BR46" s="3460"/>
      <c r="BS46" s="3460"/>
      <c r="BT46" s="3460"/>
      <c r="BU46" s="3460"/>
      <c r="BV46" s="3460"/>
      <c r="BW46" s="3460"/>
      <c r="BX46" s="3460"/>
      <c r="BY46" s="3460"/>
      <c r="BZ46" s="3460"/>
      <c r="CA46" s="3460"/>
      <c r="CB46" s="3460"/>
      <c r="CC46" s="3461"/>
      <c r="CD46" s="3459"/>
      <c r="CE46" s="3460"/>
      <c r="CF46" s="3461"/>
      <c r="CG46" s="3701"/>
      <c r="CH46" s="3467"/>
      <c r="CI46" s="3467"/>
      <c r="CJ46" s="3467"/>
      <c r="CK46" s="3467"/>
      <c r="CL46" s="3467"/>
      <c r="CM46" s="3467"/>
      <c r="CN46" s="3467"/>
      <c r="CO46" s="3467"/>
      <c r="CP46" s="3467"/>
      <c r="CQ46" s="3459"/>
      <c r="CR46" s="3460"/>
      <c r="CS46" s="3460"/>
      <c r="CT46" s="3460"/>
      <c r="CU46" s="3460"/>
      <c r="CV46" s="3460"/>
      <c r="CW46" s="3460"/>
      <c r="CX46" s="3460"/>
      <c r="CY46" s="3460"/>
      <c r="CZ46" s="3461"/>
      <c r="DA46" s="3459"/>
      <c r="DB46" s="3460"/>
      <c r="DC46" s="3460"/>
      <c r="DD46" s="3460"/>
      <c r="DE46" s="3460"/>
      <c r="DF46" s="3460"/>
      <c r="DG46" s="3460"/>
      <c r="DH46" s="3460"/>
      <c r="DI46" s="3460"/>
      <c r="DJ46" s="3461"/>
      <c r="DK46" s="3707"/>
      <c r="DL46" s="3708"/>
      <c r="DM46" s="3708"/>
      <c r="DN46" s="3708"/>
      <c r="DO46" s="3708"/>
      <c r="DP46" s="3708"/>
      <c r="DQ46" s="3708"/>
      <c r="DR46" s="3708"/>
      <c r="DS46" s="3708"/>
      <c r="DT46" s="3709"/>
    </row>
    <row r="47" spans="1:124" ht="15" customHeight="1">
      <c r="A47" s="3750"/>
      <c r="B47" s="3751"/>
      <c r="C47" s="3751"/>
      <c r="D47" s="3752"/>
      <c r="E47" s="3462"/>
      <c r="F47" s="3451"/>
      <c r="G47" s="3451"/>
      <c r="H47" s="3451"/>
      <c r="I47" s="3451"/>
      <c r="J47" s="3451"/>
      <c r="K47" s="3451"/>
      <c r="L47" s="3451"/>
      <c r="M47" s="3451"/>
      <c r="N47" s="3451"/>
      <c r="O47" s="3463"/>
      <c r="P47" s="3462"/>
      <c r="Q47" s="3451"/>
      <c r="R47" s="3463"/>
      <c r="S47" s="3716" t="s">
        <v>626</v>
      </c>
      <c r="T47" s="3717"/>
      <c r="U47" s="3717"/>
      <c r="V47" s="3717"/>
      <c r="W47" s="3717"/>
      <c r="X47" s="3717"/>
      <c r="Y47" s="3717"/>
      <c r="Z47" s="3717"/>
      <c r="AA47" s="3717"/>
      <c r="AB47" s="3717"/>
      <c r="AC47" s="3717"/>
      <c r="AD47" s="3717"/>
      <c r="AE47" s="3717"/>
      <c r="AF47" s="3717"/>
      <c r="AG47" s="3717"/>
      <c r="AH47" s="3717"/>
      <c r="AI47" s="3717"/>
      <c r="AJ47" s="3717"/>
      <c r="AK47" s="3717"/>
      <c r="AL47" s="3717"/>
      <c r="AM47" s="3717"/>
      <c r="AN47" s="3717"/>
      <c r="AO47" s="3717"/>
      <c r="AP47" s="3717"/>
      <c r="AQ47" s="3717"/>
      <c r="AR47" s="3717"/>
      <c r="AS47" s="3717"/>
      <c r="AT47" s="3717"/>
      <c r="AU47" s="3717"/>
      <c r="AV47" s="3718"/>
      <c r="AW47" s="3737">
        <v>0.9</v>
      </c>
      <c r="AX47" s="3737"/>
      <c r="AY47" s="3738"/>
      <c r="AZ47" s="3462"/>
      <c r="BA47" s="3451"/>
      <c r="BB47" s="3451"/>
      <c r="BC47" s="3451"/>
      <c r="BD47" s="3451"/>
      <c r="BE47" s="3451"/>
      <c r="BF47" s="3451"/>
      <c r="BG47" s="3451"/>
      <c r="BH47" s="3451"/>
      <c r="BI47" s="3451"/>
      <c r="BJ47" s="3451"/>
      <c r="BK47" s="3451"/>
      <c r="BL47" s="3451"/>
      <c r="BM47" s="3451"/>
      <c r="BN47" s="3451"/>
      <c r="BO47" s="3451"/>
      <c r="BP47" s="3451"/>
      <c r="BQ47" s="3451"/>
      <c r="BR47" s="3451"/>
      <c r="BS47" s="3451"/>
      <c r="BT47" s="3451"/>
      <c r="BU47" s="3451"/>
      <c r="BV47" s="3451"/>
      <c r="BW47" s="3451"/>
      <c r="BX47" s="3451"/>
      <c r="BY47" s="3451"/>
      <c r="BZ47" s="3451"/>
      <c r="CA47" s="3451"/>
      <c r="CB47" s="3451"/>
      <c r="CC47" s="3463"/>
      <c r="CD47" s="3462"/>
      <c r="CE47" s="3451"/>
      <c r="CF47" s="3463"/>
      <c r="CG47" s="3701"/>
      <c r="CH47" s="3467"/>
      <c r="CI47" s="3467"/>
      <c r="CJ47" s="3467"/>
      <c r="CK47" s="3467"/>
      <c r="CL47" s="3467"/>
      <c r="CM47" s="3467"/>
      <c r="CN47" s="3467"/>
      <c r="CO47" s="3467"/>
      <c r="CP47" s="3467"/>
      <c r="CQ47" s="3462"/>
      <c r="CR47" s="3451"/>
      <c r="CS47" s="3451"/>
      <c r="CT47" s="3451"/>
      <c r="CU47" s="3451"/>
      <c r="CV47" s="3451"/>
      <c r="CW47" s="3451"/>
      <c r="CX47" s="3451"/>
      <c r="CY47" s="3451"/>
      <c r="CZ47" s="3463"/>
      <c r="DA47" s="3462"/>
      <c r="DB47" s="3451"/>
      <c r="DC47" s="3451"/>
      <c r="DD47" s="3451"/>
      <c r="DE47" s="3451"/>
      <c r="DF47" s="3451"/>
      <c r="DG47" s="3451"/>
      <c r="DH47" s="3451"/>
      <c r="DI47" s="3451"/>
      <c r="DJ47" s="3463"/>
      <c r="DK47" s="3707"/>
      <c r="DL47" s="3708"/>
      <c r="DM47" s="3708"/>
      <c r="DN47" s="3708"/>
      <c r="DO47" s="3708"/>
      <c r="DP47" s="3708"/>
      <c r="DQ47" s="3708"/>
      <c r="DR47" s="3708"/>
      <c r="DS47" s="3708"/>
      <c r="DT47" s="3709"/>
    </row>
    <row r="48" spans="1:124" ht="15" customHeight="1">
      <c r="A48" s="3750"/>
      <c r="B48" s="3751"/>
      <c r="C48" s="3751"/>
      <c r="D48" s="3752"/>
      <c r="E48" s="3459" t="s">
        <v>625</v>
      </c>
      <c r="F48" s="3460"/>
      <c r="G48" s="3460"/>
      <c r="H48" s="3460"/>
      <c r="I48" s="3460"/>
      <c r="J48" s="3460"/>
      <c r="K48" s="3460"/>
      <c r="L48" s="3460"/>
      <c r="M48" s="3460"/>
      <c r="N48" s="3460"/>
      <c r="O48" s="3461"/>
      <c r="P48" s="3459">
        <v>20</v>
      </c>
      <c r="Q48" s="3460"/>
      <c r="R48" s="3461"/>
      <c r="S48" s="3722" t="s">
        <v>624</v>
      </c>
      <c r="T48" s="3723"/>
      <c r="U48" s="3723"/>
      <c r="V48" s="3723"/>
      <c r="W48" s="3723"/>
      <c r="X48" s="3723"/>
      <c r="Y48" s="3723"/>
      <c r="Z48" s="3723"/>
      <c r="AA48" s="3723"/>
      <c r="AB48" s="3723"/>
      <c r="AC48" s="3723"/>
      <c r="AD48" s="3723"/>
      <c r="AE48" s="3723"/>
      <c r="AF48" s="3723"/>
      <c r="AG48" s="3723"/>
      <c r="AH48" s="3723"/>
      <c r="AI48" s="3723"/>
      <c r="AJ48" s="3723"/>
      <c r="AK48" s="3723"/>
      <c r="AL48" s="3723"/>
      <c r="AM48" s="3723"/>
      <c r="AN48" s="3723"/>
      <c r="AO48" s="3723"/>
      <c r="AP48" s="3723"/>
      <c r="AQ48" s="3723"/>
      <c r="AR48" s="3723"/>
      <c r="AS48" s="3723"/>
      <c r="AT48" s="3723"/>
      <c r="AU48" s="3723"/>
      <c r="AV48" s="3724"/>
      <c r="AW48" s="3763">
        <v>1</v>
      </c>
      <c r="AX48" s="3763"/>
      <c r="AY48" s="3764"/>
      <c r="AZ48" s="3459"/>
      <c r="BA48" s="3460"/>
      <c r="BB48" s="3460"/>
      <c r="BC48" s="3460"/>
      <c r="BD48" s="3460"/>
      <c r="BE48" s="3460"/>
      <c r="BF48" s="3460"/>
      <c r="BG48" s="3460"/>
      <c r="BH48" s="3460"/>
      <c r="BI48" s="3460"/>
      <c r="BJ48" s="3460"/>
      <c r="BK48" s="3460"/>
      <c r="BL48" s="3460"/>
      <c r="BM48" s="3460"/>
      <c r="BN48" s="3460"/>
      <c r="BO48" s="3460"/>
      <c r="BP48" s="3460"/>
      <c r="BQ48" s="3460"/>
      <c r="BR48" s="3460"/>
      <c r="BS48" s="3460"/>
      <c r="BT48" s="3460"/>
      <c r="BU48" s="3460"/>
      <c r="BV48" s="3460"/>
      <c r="BW48" s="3460"/>
      <c r="BX48" s="3460"/>
      <c r="BY48" s="3460"/>
      <c r="BZ48" s="3460"/>
      <c r="CA48" s="3460"/>
      <c r="CB48" s="3460"/>
      <c r="CC48" s="3461"/>
      <c r="CD48" s="3459"/>
      <c r="CE48" s="3460"/>
      <c r="CF48" s="3461"/>
      <c r="CG48" s="3459"/>
      <c r="CH48" s="3460"/>
      <c r="CI48" s="3460"/>
      <c r="CJ48" s="3460"/>
      <c r="CK48" s="3460"/>
      <c r="CL48" s="3460"/>
      <c r="CM48" s="3460"/>
      <c r="CN48" s="3460"/>
      <c r="CO48" s="3460"/>
      <c r="CP48" s="3460"/>
      <c r="CQ48" s="3459"/>
      <c r="CR48" s="3460"/>
      <c r="CS48" s="3460"/>
      <c r="CT48" s="3460"/>
      <c r="CU48" s="3460"/>
      <c r="CV48" s="3460"/>
      <c r="CW48" s="3460"/>
      <c r="CX48" s="3460"/>
      <c r="CY48" s="3460"/>
      <c r="CZ48" s="3461"/>
      <c r="DA48" s="3459"/>
      <c r="DB48" s="3460"/>
      <c r="DC48" s="3460"/>
      <c r="DD48" s="3460"/>
      <c r="DE48" s="3460"/>
      <c r="DF48" s="3460"/>
      <c r="DG48" s="3460"/>
      <c r="DH48" s="3460"/>
      <c r="DI48" s="3460"/>
      <c r="DJ48" s="3461"/>
      <c r="DK48" s="3734"/>
      <c r="DL48" s="3735"/>
      <c r="DM48" s="3735"/>
      <c r="DN48" s="3735"/>
      <c r="DO48" s="3735"/>
      <c r="DP48" s="3735"/>
      <c r="DQ48" s="3735"/>
      <c r="DR48" s="3735"/>
      <c r="DS48" s="3735"/>
      <c r="DT48" s="3736"/>
    </row>
    <row r="49" spans="1:124" ht="15" customHeight="1">
      <c r="A49" s="3750"/>
      <c r="B49" s="3751"/>
      <c r="C49" s="3751"/>
      <c r="D49" s="3752"/>
      <c r="E49" s="3462"/>
      <c r="F49" s="3451"/>
      <c r="G49" s="3451"/>
      <c r="H49" s="3451"/>
      <c r="I49" s="3451"/>
      <c r="J49" s="3451"/>
      <c r="K49" s="3451"/>
      <c r="L49" s="3451"/>
      <c r="M49" s="3451"/>
      <c r="N49" s="3451"/>
      <c r="O49" s="3463"/>
      <c r="P49" s="3462"/>
      <c r="Q49" s="3451"/>
      <c r="R49" s="3463"/>
      <c r="S49" s="3716" t="s">
        <v>623</v>
      </c>
      <c r="T49" s="3717"/>
      <c r="U49" s="3717"/>
      <c r="V49" s="3717"/>
      <c r="W49" s="3717"/>
      <c r="X49" s="3717"/>
      <c r="Y49" s="3717"/>
      <c r="Z49" s="3717"/>
      <c r="AA49" s="3717"/>
      <c r="AB49" s="3717"/>
      <c r="AC49" s="3717"/>
      <c r="AD49" s="3717"/>
      <c r="AE49" s="3717"/>
      <c r="AF49" s="3717"/>
      <c r="AG49" s="3717"/>
      <c r="AH49" s="3717"/>
      <c r="AI49" s="3717"/>
      <c r="AJ49" s="3717"/>
      <c r="AK49" s="3717"/>
      <c r="AL49" s="3717"/>
      <c r="AM49" s="3717"/>
      <c r="AN49" s="3717"/>
      <c r="AO49" s="3717"/>
      <c r="AP49" s="3717"/>
      <c r="AQ49" s="3717"/>
      <c r="AR49" s="3717"/>
      <c r="AS49" s="3717"/>
      <c r="AT49" s="3717"/>
      <c r="AU49" s="3717"/>
      <c r="AV49" s="3718"/>
      <c r="AW49" s="3737">
        <v>0.4</v>
      </c>
      <c r="AX49" s="3737"/>
      <c r="AY49" s="3738"/>
      <c r="AZ49" s="3462"/>
      <c r="BA49" s="3451"/>
      <c r="BB49" s="3451"/>
      <c r="BC49" s="3451"/>
      <c r="BD49" s="3451"/>
      <c r="BE49" s="3451"/>
      <c r="BF49" s="3451"/>
      <c r="BG49" s="3451"/>
      <c r="BH49" s="3451"/>
      <c r="BI49" s="3451"/>
      <c r="BJ49" s="3451"/>
      <c r="BK49" s="3451"/>
      <c r="BL49" s="3451"/>
      <c r="BM49" s="3451"/>
      <c r="BN49" s="3451"/>
      <c r="BO49" s="3451"/>
      <c r="BP49" s="3451"/>
      <c r="BQ49" s="3451"/>
      <c r="BR49" s="3451"/>
      <c r="BS49" s="3451"/>
      <c r="BT49" s="3451"/>
      <c r="BU49" s="3451"/>
      <c r="BV49" s="3451"/>
      <c r="BW49" s="3451"/>
      <c r="BX49" s="3451"/>
      <c r="BY49" s="3451"/>
      <c r="BZ49" s="3451"/>
      <c r="CA49" s="3451"/>
      <c r="CB49" s="3451"/>
      <c r="CC49" s="3463"/>
      <c r="CD49" s="3462"/>
      <c r="CE49" s="3451"/>
      <c r="CF49" s="3463"/>
      <c r="CG49" s="3462"/>
      <c r="CH49" s="3451"/>
      <c r="CI49" s="3451"/>
      <c r="CJ49" s="3451"/>
      <c r="CK49" s="3451"/>
      <c r="CL49" s="3451"/>
      <c r="CM49" s="3451"/>
      <c r="CN49" s="3451"/>
      <c r="CO49" s="3451"/>
      <c r="CP49" s="3451"/>
      <c r="CQ49" s="3462"/>
      <c r="CR49" s="3451"/>
      <c r="CS49" s="3451"/>
      <c r="CT49" s="3451"/>
      <c r="CU49" s="3451"/>
      <c r="CV49" s="3451"/>
      <c r="CW49" s="3451"/>
      <c r="CX49" s="3451"/>
      <c r="CY49" s="3451"/>
      <c r="CZ49" s="3463"/>
      <c r="DA49" s="3462"/>
      <c r="DB49" s="3451"/>
      <c r="DC49" s="3451"/>
      <c r="DD49" s="3451"/>
      <c r="DE49" s="3451"/>
      <c r="DF49" s="3451"/>
      <c r="DG49" s="3451"/>
      <c r="DH49" s="3451"/>
      <c r="DI49" s="3451"/>
      <c r="DJ49" s="3463"/>
      <c r="DK49" s="3728"/>
      <c r="DL49" s="3729"/>
      <c r="DM49" s="3729"/>
      <c r="DN49" s="3729"/>
      <c r="DO49" s="3729"/>
      <c r="DP49" s="3729"/>
      <c r="DQ49" s="3729"/>
      <c r="DR49" s="3729"/>
      <c r="DS49" s="3729"/>
      <c r="DT49" s="3730"/>
    </row>
    <row r="50" spans="1:124" ht="15" customHeight="1">
      <c r="A50" s="3750"/>
      <c r="B50" s="3751"/>
      <c r="C50" s="3751"/>
      <c r="D50" s="3752"/>
      <c r="E50" s="3459" t="s">
        <v>622</v>
      </c>
      <c r="F50" s="3460"/>
      <c r="G50" s="3460"/>
      <c r="H50" s="3460"/>
      <c r="I50" s="3460"/>
      <c r="J50" s="3460"/>
      <c r="K50" s="3460"/>
      <c r="L50" s="3460"/>
      <c r="M50" s="3460"/>
      <c r="N50" s="3460"/>
      <c r="O50" s="3461"/>
      <c r="P50" s="3459">
        <v>40</v>
      </c>
      <c r="Q50" s="3460"/>
      <c r="R50" s="3461"/>
      <c r="S50" s="3722" t="s">
        <v>621</v>
      </c>
      <c r="T50" s="3723"/>
      <c r="U50" s="3723"/>
      <c r="V50" s="3723"/>
      <c r="W50" s="3723"/>
      <c r="X50" s="3723"/>
      <c r="Y50" s="3723"/>
      <c r="Z50" s="3723"/>
      <c r="AA50" s="3723"/>
      <c r="AB50" s="3723"/>
      <c r="AC50" s="3723"/>
      <c r="AD50" s="3723"/>
      <c r="AE50" s="3723"/>
      <c r="AF50" s="3723"/>
      <c r="AG50" s="3723"/>
      <c r="AH50" s="3723"/>
      <c r="AI50" s="3723"/>
      <c r="AJ50" s="3723"/>
      <c r="AK50" s="3723"/>
      <c r="AL50" s="3723"/>
      <c r="AM50" s="3723"/>
      <c r="AN50" s="3723"/>
      <c r="AO50" s="3723"/>
      <c r="AP50" s="3723"/>
      <c r="AQ50" s="3723"/>
      <c r="AR50" s="3723"/>
      <c r="AS50" s="3723"/>
      <c r="AT50" s="3723"/>
      <c r="AU50" s="3723"/>
      <c r="AV50" s="3724"/>
      <c r="AW50" s="3763">
        <v>1.9</v>
      </c>
      <c r="AX50" s="3763"/>
      <c r="AY50" s="3764"/>
      <c r="AZ50" s="3459"/>
      <c r="BA50" s="3460"/>
      <c r="BB50" s="3460"/>
      <c r="BC50" s="3460"/>
      <c r="BD50" s="3460"/>
      <c r="BE50" s="3460"/>
      <c r="BF50" s="3460"/>
      <c r="BG50" s="3460"/>
      <c r="BH50" s="3460"/>
      <c r="BI50" s="3460"/>
      <c r="BJ50" s="3460"/>
      <c r="BK50" s="3460"/>
      <c r="BL50" s="3460"/>
      <c r="BM50" s="3460"/>
      <c r="BN50" s="3460"/>
      <c r="BO50" s="3460"/>
      <c r="BP50" s="3460"/>
      <c r="BQ50" s="3460"/>
      <c r="BR50" s="3460"/>
      <c r="BS50" s="3460"/>
      <c r="BT50" s="3460"/>
      <c r="BU50" s="3460"/>
      <c r="BV50" s="3460"/>
      <c r="BW50" s="3460"/>
      <c r="BX50" s="3460"/>
      <c r="BY50" s="3460"/>
      <c r="BZ50" s="3460"/>
      <c r="CA50" s="3460"/>
      <c r="CB50" s="3460"/>
      <c r="CC50" s="3461"/>
      <c r="CD50" s="3459"/>
      <c r="CE50" s="3460"/>
      <c r="CF50" s="3461"/>
      <c r="CG50" s="3701"/>
      <c r="CH50" s="3467"/>
      <c r="CI50" s="3467"/>
      <c r="CJ50" s="3467"/>
      <c r="CK50" s="3467"/>
      <c r="CL50" s="3467"/>
      <c r="CM50" s="3467"/>
      <c r="CN50" s="3467"/>
      <c r="CO50" s="3467"/>
      <c r="CP50" s="3467"/>
      <c r="CQ50" s="3459"/>
      <c r="CR50" s="3460"/>
      <c r="CS50" s="3460"/>
      <c r="CT50" s="3460"/>
      <c r="CU50" s="3460"/>
      <c r="CV50" s="3460"/>
      <c r="CW50" s="3460"/>
      <c r="CX50" s="3460"/>
      <c r="CY50" s="3460"/>
      <c r="CZ50" s="3461"/>
      <c r="DA50" s="3459"/>
      <c r="DB50" s="3460"/>
      <c r="DC50" s="3460"/>
      <c r="DD50" s="3460"/>
      <c r="DE50" s="3460"/>
      <c r="DF50" s="3460"/>
      <c r="DG50" s="3460"/>
      <c r="DH50" s="3460"/>
      <c r="DI50" s="3460"/>
      <c r="DJ50" s="3461"/>
      <c r="DK50" s="3707"/>
      <c r="DL50" s="3708"/>
      <c r="DM50" s="3708"/>
      <c r="DN50" s="3708"/>
      <c r="DO50" s="3708"/>
      <c r="DP50" s="3708"/>
      <c r="DQ50" s="3708"/>
      <c r="DR50" s="3708"/>
      <c r="DS50" s="3708"/>
      <c r="DT50" s="3709"/>
    </row>
    <row r="51" spans="1:124" ht="15" customHeight="1">
      <c r="A51" s="3750"/>
      <c r="B51" s="3751"/>
      <c r="C51" s="3751"/>
      <c r="D51" s="3752"/>
      <c r="E51" s="3701"/>
      <c r="F51" s="3467"/>
      <c r="G51" s="3467"/>
      <c r="H51" s="3467"/>
      <c r="I51" s="3467"/>
      <c r="J51" s="3467"/>
      <c r="K51" s="3467"/>
      <c r="L51" s="3467"/>
      <c r="M51" s="3467"/>
      <c r="N51" s="3467"/>
      <c r="O51" s="3702"/>
      <c r="P51" s="3701"/>
      <c r="Q51" s="3467"/>
      <c r="R51" s="3702"/>
      <c r="S51" s="3719" t="s">
        <v>620</v>
      </c>
      <c r="T51" s="3720"/>
      <c r="U51" s="3720"/>
      <c r="V51" s="3720"/>
      <c r="W51" s="3720"/>
      <c r="X51" s="3720"/>
      <c r="Y51" s="3720"/>
      <c r="Z51" s="3720"/>
      <c r="AA51" s="3720"/>
      <c r="AB51" s="3720"/>
      <c r="AC51" s="3720"/>
      <c r="AD51" s="3720"/>
      <c r="AE51" s="3720"/>
      <c r="AF51" s="3720"/>
      <c r="AG51" s="3720"/>
      <c r="AH51" s="3720"/>
      <c r="AI51" s="3720"/>
      <c r="AJ51" s="3720"/>
      <c r="AK51" s="3720"/>
      <c r="AL51" s="3720"/>
      <c r="AM51" s="3720"/>
      <c r="AN51" s="3720"/>
      <c r="AO51" s="3720"/>
      <c r="AP51" s="3720"/>
      <c r="AQ51" s="3720"/>
      <c r="AR51" s="3720"/>
      <c r="AS51" s="3720"/>
      <c r="AT51" s="3720"/>
      <c r="AU51" s="3720"/>
      <c r="AV51" s="3721"/>
      <c r="AW51" s="3703">
        <v>1.3</v>
      </c>
      <c r="AX51" s="3703"/>
      <c r="AY51" s="3704"/>
      <c r="AZ51" s="3701"/>
      <c r="BA51" s="3467"/>
      <c r="BB51" s="3467"/>
      <c r="BC51" s="3467"/>
      <c r="BD51" s="3467"/>
      <c r="BE51" s="3467"/>
      <c r="BF51" s="3467"/>
      <c r="BG51" s="3467"/>
      <c r="BH51" s="3467"/>
      <c r="BI51" s="3467"/>
      <c r="BJ51" s="3467"/>
      <c r="BK51" s="3467"/>
      <c r="BL51" s="3467"/>
      <c r="BM51" s="3467"/>
      <c r="BN51" s="3467"/>
      <c r="BO51" s="3467"/>
      <c r="BP51" s="3467"/>
      <c r="BQ51" s="3467"/>
      <c r="BR51" s="3467"/>
      <c r="BS51" s="3467"/>
      <c r="BT51" s="3467"/>
      <c r="BU51" s="3467"/>
      <c r="BV51" s="3467"/>
      <c r="BW51" s="3467"/>
      <c r="BX51" s="3467"/>
      <c r="BY51" s="3467"/>
      <c r="BZ51" s="3467"/>
      <c r="CA51" s="3467"/>
      <c r="CB51" s="3467"/>
      <c r="CC51" s="3702"/>
      <c r="CD51" s="3701"/>
      <c r="CE51" s="3467"/>
      <c r="CF51" s="3702"/>
      <c r="CG51" s="3701"/>
      <c r="CH51" s="3467"/>
      <c r="CI51" s="3467"/>
      <c r="CJ51" s="3467"/>
      <c r="CK51" s="3467"/>
      <c r="CL51" s="3467"/>
      <c r="CM51" s="3467"/>
      <c r="CN51" s="3467"/>
      <c r="CO51" s="3467"/>
      <c r="CP51" s="3467"/>
      <c r="CQ51" s="3701"/>
      <c r="CR51" s="3467"/>
      <c r="CS51" s="3467"/>
      <c r="CT51" s="3467"/>
      <c r="CU51" s="3467"/>
      <c r="CV51" s="3467"/>
      <c r="CW51" s="3467"/>
      <c r="CX51" s="3467"/>
      <c r="CY51" s="3467"/>
      <c r="CZ51" s="3702"/>
      <c r="DA51" s="3701"/>
      <c r="DB51" s="3467"/>
      <c r="DC51" s="3467"/>
      <c r="DD51" s="3467"/>
      <c r="DE51" s="3467"/>
      <c r="DF51" s="3467"/>
      <c r="DG51" s="3467"/>
      <c r="DH51" s="3467"/>
      <c r="DI51" s="3467"/>
      <c r="DJ51" s="3702"/>
      <c r="DK51" s="3707"/>
      <c r="DL51" s="3708"/>
      <c r="DM51" s="3708"/>
      <c r="DN51" s="3708"/>
      <c r="DO51" s="3708"/>
      <c r="DP51" s="3708"/>
      <c r="DQ51" s="3708"/>
      <c r="DR51" s="3708"/>
      <c r="DS51" s="3708"/>
      <c r="DT51" s="3709"/>
    </row>
    <row r="52" spans="1:124" ht="15" customHeight="1">
      <c r="A52" s="3750"/>
      <c r="B52" s="3751"/>
      <c r="C52" s="3751"/>
      <c r="D52" s="3752"/>
      <c r="E52" s="3701"/>
      <c r="F52" s="3467"/>
      <c r="G52" s="3467"/>
      <c r="H52" s="3467"/>
      <c r="I52" s="3467"/>
      <c r="J52" s="3467"/>
      <c r="K52" s="3467"/>
      <c r="L52" s="3467"/>
      <c r="M52" s="3467"/>
      <c r="N52" s="3467"/>
      <c r="O52" s="3702"/>
      <c r="P52" s="3701"/>
      <c r="Q52" s="3467"/>
      <c r="R52" s="3702"/>
      <c r="S52" s="3719" t="s">
        <v>619</v>
      </c>
      <c r="T52" s="3720"/>
      <c r="U52" s="3720"/>
      <c r="V52" s="3720"/>
      <c r="W52" s="3720"/>
      <c r="X52" s="3720"/>
      <c r="Y52" s="3720"/>
      <c r="Z52" s="3720"/>
      <c r="AA52" s="3720"/>
      <c r="AB52" s="3720"/>
      <c r="AC52" s="3720"/>
      <c r="AD52" s="3720"/>
      <c r="AE52" s="3720"/>
      <c r="AF52" s="3720"/>
      <c r="AG52" s="3720"/>
      <c r="AH52" s="3720"/>
      <c r="AI52" s="3720"/>
      <c r="AJ52" s="3720"/>
      <c r="AK52" s="3720"/>
      <c r="AL52" s="3720"/>
      <c r="AM52" s="3720"/>
      <c r="AN52" s="3720"/>
      <c r="AO52" s="3720"/>
      <c r="AP52" s="3720"/>
      <c r="AQ52" s="3720"/>
      <c r="AR52" s="3720"/>
      <c r="AS52" s="3720"/>
      <c r="AT52" s="3720"/>
      <c r="AU52" s="3720"/>
      <c r="AV52" s="3721"/>
      <c r="AW52" s="3703">
        <v>1</v>
      </c>
      <c r="AX52" s="3703"/>
      <c r="AY52" s="3704"/>
      <c r="AZ52" s="3701"/>
      <c r="BA52" s="3467"/>
      <c r="BB52" s="3467"/>
      <c r="BC52" s="3467"/>
      <c r="BD52" s="3467"/>
      <c r="BE52" s="3467"/>
      <c r="BF52" s="3467"/>
      <c r="BG52" s="3467"/>
      <c r="BH52" s="3467"/>
      <c r="BI52" s="3467"/>
      <c r="BJ52" s="3467"/>
      <c r="BK52" s="3467"/>
      <c r="BL52" s="3467"/>
      <c r="BM52" s="3467"/>
      <c r="BN52" s="3467"/>
      <c r="BO52" s="3467"/>
      <c r="BP52" s="3467"/>
      <c r="BQ52" s="3467"/>
      <c r="BR52" s="3467"/>
      <c r="BS52" s="3467"/>
      <c r="BT52" s="3467"/>
      <c r="BU52" s="3467"/>
      <c r="BV52" s="3467"/>
      <c r="BW52" s="3467"/>
      <c r="BX52" s="3467"/>
      <c r="BY52" s="3467"/>
      <c r="BZ52" s="3467"/>
      <c r="CA52" s="3467"/>
      <c r="CB52" s="3467"/>
      <c r="CC52" s="3702"/>
      <c r="CD52" s="3701"/>
      <c r="CE52" s="3467"/>
      <c r="CF52" s="3702"/>
      <c r="CG52" s="3701"/>
      <c r="CH52" s="3467"/>
      <c r="CI52" s="3467"/>
      <c r="CJ52" s="3467"/>
      <c r="CK52" s="3467"/>
      <c r="CL52" s="3467"/>
      <c r="CM52" s="3467"/>
      <c r="CN52" s="3467"/>
      <c r="CO52" s="3467"/>
      <c r="CP52" s="3467"/>
      <c r="CQ52" s="3701"/>
      <c r="CR52" s="3467"/>
      <c r="CS52" s="3467"/>
      <c r="CT52" s="3467"/>
      <c r="CU52" s="3467"/>
      <c r="CV52" s="3467"/>
      <c r="CW52" s="3467"/>
      <c r="CX52" s="3467"/>
      <c r="CY52" s="3467"/>
      <c r="CZ52" s="3702"/>
      <c r="DA52" s="3701"/>
      <c r="DB52" s="3467"/>
      <c r="DC52" s="3467"/>
      <c r="DD52" s="3467"/>
      <c r="DE52" s="3467"/>
      <c r="DF52" s="3467"/>
      <c r="DG52" s="3467"/>
      <c r="DH52" s="3467"/>
      <c r="DI52" s="3467"/>
      <c r="DJ52" s="3702"/>
      <c r="DK52" s="3707"/>
      <c r="DL52" s="3708"/>
      <c r="DM52" s="3708"/>
      <c r="DN52" s="3708"/>
      <c r="DO52" s="3708"/>
      <c r="DP52" s="3708"/>
      <c r="DQ52" s="3708"/>
      <c r="DR52" s="3708"/>
      <c r="DS52" s="3708"/>
      <c r="DT52" s="3709"/>
    </row>
    <row r="53" spans="1:124" ht="15" customHeight="1">
      <c r="A53" s="3750"/>
      <c r="B53" s="3751"/>
      <c r="C53" s="3751"/>
      <c r="D53" s="3752"/>
      <c r="E53" s="3462"/>
      <c r="F53" s="3451"/>
      <c r="G53" s="3451"/>
      <c r="H53" s="3451"/>
      <c r="I53" s="3451"/>
      <c r="J53" s="3451"/>
      <c r="K53" s="3451"/>
      <c r="L53" s="3451"/>
      <c r="M53" s="3451"/>
      <c r="N53" s="3451"/>
      <c r="O53" s="3463"/>
      <c r="P53" s="3462"/>
      <c r="Q53" s="3451"/>
      <c r="R53" s="3463"/>
      <c r="S53" s="3716" t="s">
        <v>618</v>
      </c>
      <c r="T53" s="3717"/>
      <c r="U53" s="3717"/>
      <c r="V53" s="3717"/>
      <c r="W53" s="3717"/>
      <c r="X53" s="3717"/>
      <c r="Y53" s="3717"/>
      <c r="Z53" s="3717"/>
      <c r="AA53" s="3717"/>
      <c r="AB53" s="3717"/>
      <c r="AC53" s="3717"/>
      <c r="AD53" s="3717"/>
      <c r="AE53" s="3717"/>
      <c r="AF53" s="3717"/>
      <c r="AG53" s="3717"/>
      <c r="AH53" s="3717"/>
      <c r="AI53" s="3717"/>
      <c r="AJ53" s="3717"/>
      <c r="AK53" s="3717"/>
      <c r="AL53" s="3717"/>
      <c r="AM53" s="3717"/>
      <c r="AN53" s="3717"/>
      <c r="AO53" s="3717"/>
      <c r="AP53" s="3717"/>
      <c r="AQ53" s="3717"/>
      <c r="AR53" s="3717"/>
      <c r="AS53" s="3717"/>
      <c r="AT53" s="3717"/>
      <c r="AU53" s="3717"/>
      <c r="AV53" s="3718"/>
      <c r="AW53" s="3703">
        <v>1</v>
      </c>
      <c r="AX53" s="3703"/>
      <c r="AY53" s="3704"/>
      <c r="AZ53" s="3462"/>
      <c r="BA53" s="3451"/>
      <c r="BB53" s="3451"/>
      <c r="BC53" s="3451"/>
      <c r="BD53" s="3451"/>
      <c r="BE53" s="3451"/>
      <c r="BF53" s="3451"/>
      <c r="BG53" s="3451"/>
      <c r="BH53" s="3451"/>
      <c r="BI53" s="3451"/>
      <c r="BJ53" s="3451"/>
      <c r="BK53" s="3451"/>
      <c r="BL53" s="3451"/>
      <c r="BM53" s="3451"/>
      <c r="BN53" s="3451"/>
      <c r="BO53" s="3451"/>
      <c r="BP53" s="3451"/>
      <c r="BQ53" s="3451"/>
      <c r="BR53" s="3451"/>
      <c r="BS53" s="3451"/>
      <c r="BT53" s="3451"/>
      <c r="BU53" s="3451"/>
      <c r="BV53" s="3451"/>
      <c r="BW53" s="3451"/>
      <c r="BX53" s="3451"/>
      <c r="BY53" s="3451"/>
      <c r="BZ53" s="3451"/>
      <c r="CA53" s="3451"/>
      <c r="CB53" s="3451"/>
      <c r="CC53" s="3463"/>
      <c r="CD53" s="3462"/>
      <c r="CE53" s="3451"/>
      <c r="CF53" s="3463"/>
      <c r="CG53" s="3701"/>
      <c r="CH53" s="3467"/>
      <c r="CI53" s="3467"/>
      <c r="CJ53" s="3467"/>
      <c r="CK53" s="3467"/>
      <c r="CL53" s="3467"/>
      <c r="CM53" s="3467"/>
      <c r="CN53" s="3467"/>
      <c r="CO53" s="3467"/>
      <c r="CP53" s="3467"/>
      <c r="CQ53" s="3462"/>
      <c r="CR53" s="3451"/>
      <c r="CS53" s="3451"/>
      <c r="CT53" s="3451"/>
      <c r="CU53" s="3451"/>
      <c r="CV53" s="3451"/>
      <c r="CW53" s="3451"/>
      <c r="CX53" s="3451"/>
      <c r="CY53" s="3451"/>
      <c r="CZ53" s="3463"/>
      <c r="DA53" s="3462"/>
      <c r="DB53" s="3451"/>
      <c r="DC53" s="3451"/>
      <c r="DD53" s="3451"/>
      <c r="DE53" s="3451"/>
      <c r="DF53" s="3451"/>
      <c r="DG53" s="3451"/>
      <c r="DH53" s="3451"/>
      <c r="DI53" s="3451"/>
      <c r="DJ53" s="3463"/>
      <c r="DK53" s="3707"/>
      <c r="DL53" s="3708"/>
      <c r="DM53" s="3708"/>
      <c r="DN53" s="3708"/>
      <c r="DO53" s="3708"/>
      <c r="DP53" s="3708"/>
      <c r="DQ53" s="3708"/>
      <c r="DR53" s="3708"/>
      <c r="DS53" s="3708"/>
      <c r="DT53" s="3709"/>
    </row>
    <row r="54" spans="1:124" ht="15" customHeight="1" thickBot="1">
      <c r="A54" s="3750"/>
      <c r="B54" s="3751"/>
      <c r="C54" s="3751"/>
      <c r="D54" s="3752"/>
      <c r="E54" s="3459" t="s">
        <v>617</v>
      </c>
      <c r="F54" s="3460"/>
      <c r="G54" s="3460"/>
      <c r="H54" s="3460"/>
      <c r="I54" s="3460"/>
      <c r="J54" s="3460"/>
      <c r="K54" s="3460"/>
      <c r="L54" s="3460"/>
      <c r="M54" s="3460"/>
      <c r="N54" s="3460"/>
      <c r="O54" s="3460"/>
      <c r="P54" s="3460"/>
      <c r="Q54" s="3460"/>
      <c r="R54" s="3460"/>
      <c r="S54" s="3460"/>
      <c r="T54" s="3460"/>
      <c r="U54" s="3460"/>
      <c r="V54" s="3460"/>
      <c r="W54" s="3460"/>
      <c r="X54" s="3460"/>
      <c r="Y54" s="3460"/>
      <c r="Z54" s="3460"/>
      <c r="AA54" s="3460"/>
      <c r="AB54" s="3460"/>
      <c r="AC54" s="3460"/>
      <c r="AD54" s="3460"/>
      <c r="AE54" s="3460"/>
      <c r="AF54" s="3460"/>
      <c r="AG54" s="3460"/>
      <c r="AH54" s="3460"/>
      <c r="AI54" s="3460"/>
      <c r="AJ54" s="3460"/>
      <c r="AK54" s="3460"/>
      <c r="AL54" s="3460"/>
      <c r="AM54" s="3460"/>
      <c r="AN54" s="3460"/>
      <c r="AO54" s="3460"/>
      <c r="AP54" s="3460"/>
      <c r="AQ54" s="3460"/>
      <c r="AR54" s="3460"/>
      <c r="AS54" s="3460"/>
      <c r="AT54" s="3460"/>
      <c r="AU54" s="3460"/>
      <c r="AV54" s="3460"/>
      <c r="AW54" s="3460"/>
      <c r="AX54" s="3460"/>
      <c r="AY54" s="3461"/>
      <c r="AZ54" s="3705"/>
      <c r="BA54" s="3705"/>
      <c r="BB54" s="3705"/>
      <c r="BC54" s="3705"/>
      <c r="BD54" s="3705"/>
      <c r="BE54" s="3705"/>
      <c r="BF54" s="3705"/>
      <c r="BG54" s="3705"/>
      <c r="BH54" s="3705"/>
      <c r="BI54" s="3705"/>
      <c r="BJ54" s="3705"/>
      <c r="BK54" s="3705"/>
      <c r="BL54" s="3705"/>
      <c r="BM54" s="3705"/>
      <c r="BN54" s="3705"/>
      <c r="BO54" s="3705"/>
      <c r="BP54" s="3705"/>
      <c r="BQ54" s="3705"/>
      <c r="BR54" s="3705"/>
      <c r="BS54" s="3705"/>
      <c r="BT54" s="3705"/>
      <c r="BU54" s="3705"/>
      <c r="BV54" s="3705"/>
      <c r="BW54" s="3705"/>
      <c r="BX54" s="3705"/>
      <c r="BY54" s="3705"/>
      <c r="BZ54" s="3705"/>
      <c r="CA54" s="3705"/>
      <c r="CB54" s="3705"/>
      <c r="CC54" s="3705"/>
      <c r="CD54" s="3705"/>
      <c r="CE54" s="3705"/>
      <c r="CF54" s="3705"/>
      <c r="CG54" s="3459"/>
      <c r="CH54" s="3460"/>
      <c r="CI54" s="3460"/>
      <c r="CJ54" s="3460"/>
      <c r="CK54" s="3460"/>
      <c r="CL54" s="3460"/>
      <c r="CM54" s="3460"/>
      <c r="CN54" s="3460"/>
      <c r="CO54" s="3460"/>
      <c r="CP54" s="3460"/>
      <c r="CQ54" s="3459"/>
      <c r="CR54" s="3460"/>
      <c r="CS54" s="3460"/>
      <c r="CT54" s="3460"/>
      <c r="CU54" s="3460"/>
      <c r="CV54" s="3460"/>
      <c r="CW54" s="3460"/>
      <c r="CX54" s="3460"/>
      <c r="CY54" s="3460"/>
      <c r="CZ54" s="3461"/>
      <c r="DA54" s="3460"/>
      <c r="DB54" s="3460"/>
      <c r="DC54" s="3460"/>
      <c r="DD54" s="3460"/>
      <c r="DE54" s="3460"/>
      <c r="DF54" s="3460"/>
      <c r="DG54" s="3460"/>
      <c r="DH54" s="3460"/>
      <c r="DI54" s="3460"/>
      <c r="DJ54" s="3460"/>
      <c r="DK54" s="3769"/>
      <c r="DL54" s="3770"/>
      <c r="DM54" s="3770"/>
      <c r="DN54" s="3770"/>
      <c r="DO54" s="3770"/>
      <c r="DP54" s="3770"/>
      <c r="DQ54" s="3770"/>
      <c r="DR54" s="3770"/>
      <c r="DS54" s="3770"/>
      <c r="DT54" s="3771"/>
    </row>
    <row r="55" spans="1:124" ht="21" customHeight="1" thickBot="1">
      <c r="A55" s="3772" t="s">
        <v>616</v>
      </c>
      <c r="B55" s="3761"/>
      <c r="C55" s="3761"/>
      <c r="D55" s="3761"/>
      <c r="E55" s="3761"/>
      <c r="F55" s="3761"/>
      <c r="G55" s="3761"/>
      <c r="H55" s="3761"/>
      <c r="I55" s="3761"/>
      <c r="J55" s="3761"/>
      <c r="K55" s="3761"/>
      <c r="L55" s="3761"/>
      <c r="M55" s="3761"/>
      <c r="N55" s="3761"/>
      <c r="O55" s="3761"/>
      <c r="P55" s="3760">
        <v>25</v>
      </c>
      <c r="Q55" s="3761"/>
      <c r="R55" s="3762"/>
      <c r="S55" s="3760" t="s">
        <v>615</v>
      </c>
      <c r="T55" s="3761"/>
      <c r="U55" s="3761"/>
      <c r="V55" s="3761"/>
      <c r="W55" s="3761"/>
      <c r="X55" s="3761"/>
      <c r="Y55" s="3761"/>
      <c r="Z55" s="3761"/>
      <c r="AA55" s="3761"/>
      <c r="AB55" s="3761"/>
      <c r="AC55" s="3761"/>
      <c r="AD55" s="3761"/>
      <c r="AE55" s="3761"/>
      <c r="AF55" s="3761"/>
      <c r="AG55" s="3761"/>
      <c r="AH55" s="3761"/>
      <c r="AI55" s="3761"/>
      <c r="AJ55" s="3761"/>
      <c r="AK55" s="3761"/>
      <c r="AL55" s="3761"/>
      <c r="AM55" s="3761"/>
      <c r="AN55" s="3761"/>
      <c r="AO55" s="3761"/>
      <c r="AP55" s="3761"/>
      <c r="AQ55" s="3761"/>
      <c r="AR55" s="3761"/>
      <c r="AS55" s="3761"/>
      <c r="AT55" s="3761"/>
      <c r="AU55" s="3761"/>
      <c r="AV55" s="3762"/>
      <c r="AW55" s="3761"/>
      <c r="AX55" s="3761"/>
      <c r="AY55" s="3762"/>
      <c r="AZ55" s="3706"/>
      <c r="BA55" s="3706"/>
      <c r="BB55" s="3706"/>
      <c r="BC55" s="3706"/>
      <c r="BD55" s="3706"/>
      <c r="BE55" s="3706"/>
      <c r="BF55" s="3706"/>
      <c r="BG55" s="3706"/>
      <c r="BH55" s="3706"/>
      <c r="BI55" s="3706"/>
      <c r="BJ55" s="3706"/>
      <c r="BK55" s="3706"/>
      <c r="BL55" s="3706"/>
      <c r="BM55" s="3706"/>
      <c r="BN55" s="3706"/>
      <c r="BO55" s="3706"/>
      <c r="BP55" s="3706"/>
      <c r="BQ55" s="3706"/>
      <c r="BR55" s="3706"/>
      <c r="BS55" s="3706"/>
      <c r="BT55" s="3706"/>
      <c r="BU55" s="3706"/>
      <c r="BV55" s="3706"/>
      <c r="BW55" s="3706"/>
      <c r="BX55" s="3706"/>
      <c r="BY55" s="3706"/>
      <c r="BZ55" s="3706"/>
      <c r="CA55" s="3706"/>
      <c r="CB55" s="3706"/>
      <c r="CC55" s="3706"/>
      <c r="CD55" s="3706"/>
      <c r="CE55" s="3706"/>
      <c r="CF55" s="3706"/>
      <c r="CG55" s="3760"/>
      <c r="CH55" s="3761"/>
      <c r="CI55" s="3761"/>
      <c r="CJ55" s="3761"/>
      <c r="CK55" s="3761"/>
      <c r="CL55" s="3761"/>
      <c r="CM55" s="3761"/>
      <c r="CN55" s="3761"/>
      <c r="CO55" s="3761"/>
      <c r="CP55" s="3761"/>
      <c r="CQ55" s="3760"/>
      <c r="CR55" s="3761"/>
      <c r="CS55" s="3761"/>
      <c r="CT55" s="3761"/>
      <c r="CU55" s="3761"/>
      <c r="CV55" s="3761"/>
      <c r="CW55" s="3761"/>
      <c r="CX55" s="3761"/>
      <c r="CY55" s="3761"/>
      <c r="CZ55" s="3762"/>
      <c r="DA55" s="3761"/>
      <c r="DB55" s="3761"/>
      <c r="DC55" s="3761"/>
      <c r="DD55" s="3761"/>
      <c r="DE55" s="3761"/>
      <c r="DF55" s="3761"/>
      <c r="DG55" s="3761"/>
      <c r="DH55" s="3761"/>
      <c r="DI55" s="3761"/>
      <c r="DJ55" s="3761"/>
      <c r="DK55" s="3766"/>
      <c r="DL55" s="3767"/>
      <c r="DM55" s="3767"/>
      <c r="DN55" s="3767"/>
      <c r="DO55" s="3767"/>
      <c r="DP55" s="3767"/>
      <c r="DQ55" s="3767"/>
      <c r="DR55" s="3767"/>
      <c r="DS55" s="3767"/>
      <c r="DT55" s="3768"/>
    </row>
    <row r="56" spans="1:124" ht="21" customHeight="1" thickBot="1">
      <c r="A56" s="3759" t="s">
        <v>614</v>
      </c>
      <c r="B56" s="3711"/>
      <c r="C56" s="3711"/>
      <c r="D56" s="3711"/>
      <c r="E56" s="3711"/>
      <c r="F56" s="3711"/>
      <c r="G56" s="3711"/>
      <c r="H56" s="3711"/>
      <c r="I56" s="3711"/>
      <c r="J56" s="3711"/>
      <c r="K56" s="3711"/>
      <c r="L56" s="3711"/>
      <c r="M56" s="3711"/>
      <c r="N56" s="3711"/>
      <c r="O56" s="3711"/>
      <c r="P56" s="3711"/>
      <c r="Q56" s="3711"/>
      <c r="R56" s="3711"/>
      <c r="S56" s="3711"/>
      <c r="T56" s="3711"/>
      <c r="U56" s="3711"/>
      <c r="V56" s="3711"/>
      <c r="W56" s="3711"/>
      <c r="X56" s="3711"/>
      <c r="Y56" s="3711"/>
      <c r="Z56" s="3711"/>
      <c r="AA56" s="3711"/>
      <c r="AB56" s="3711"/>
      <c r="AC56" s="3711"/>
      <c r="AD56" s="3711"/>
      <c r="AE56" s="3711"/>
      <c r="AF56" s="3711"/>
      <c r="AG56" s="3711"/>
      <c r="AH56" s="3711"/>
      <c r="AI56" s="3711"/>
      <c r="AJ56" s="3711"/>
      <c r="AK56" s="3711"/>
      <c r="AL56" s="3711"/>
      <c r="AM56" s="3711"/>
      <c r="AN56" s="3711"/>
      <c r="AO56" s="3711"/>
      <c r="AP56" s="3711"/>
      <c r="AQ56" s="3711"/>
      <c r="AR56" s="3711"/>
      <c r="AS56" s="3711"/>
      <c r="AT56" s="3711"/>
      <c r="AU56" s="3711"/>
      <c r="AV56" s="3711"/>
      <c r="AW56" s="3711"/>
      <c r="AX56" s="3711"/>
      <c r="AY56" s="3712"/>
      <c r="AZ56" s="3807"/>
      <c r="BA56" s="3807"/>
      <c r="BB56" s="3807"/>
      <c r="BC56" s="3807"/>
      <c r="BD56" s="3807"/>
      <c r="BE56" s="3807"/>
      <c r="BF56" s="3807"/>
      <c r="BG56" s="3807"/>
      <c r="BH56" s="3807"/>
      <c r="BI56" s="3807"/>
      <c r="BJ56" s="3807"/>
      <c r="BK56" s="3807"/>
      <c r="BL56" s="3807"/>
      <c r="BM56" s="3807"/>
      <c r="BN56" s="3807"/>
      <c r="BO56" s="3807"/>
      <c r="BP56" s="3807"/>
      <c r="BQ56" s="3807"/>
      <c r="BR56" s="3807"/>
      <c r="BS56" s="3807"/>
      <c r="BT56" s="3807"/>
      <c r="BU56" s="3807"/>
      <c r="BV56" s="3807"/>
      <c r="BW56" s="3807"/>
      <c r="BX56" s="3807"/>
      <c r="BY56" s="3807"/>
      <c r="BZ56" s="3807"/>
      <c r="CA56" s="3807"/>
      <c r="CB56" s="3807"/>
      <c r="CC56" s="3807"/>
      <c r="CD56" s="3807"/>
      <c r="CE56" s="3807"/>
      <c r="CF56" s="3807"/>
      <c r="CG56" s="3710"/>
      <c r="CH56" s="3711"/>
      <c r="CI56" s="3711"/>
      <c r="CJ56" s="3711"/>
      <c r="CK56" s="3711"/>
      <c r="CL56" s="3711"/>
      <c r="CM56" s="3711"/>
      <c r="CN56" s="3711"/>
      <c r="CO56" s="3711"/>
      <c r="CP56" s="3711"/>
      <c r="CQ56" s="3710"/>
      <c r="CR56" s="3711"/>
      <c r="CS56" s="3711"/>
      <c r="CT56" s="3711"/>
      <c r="CU56" s="3711"/>
      <c r="CV56" s="3711"/>
      <c r="CW56" s="3711"/>
      <c r="CX56" s="3711"/>
      <c r="CY56" s="3711"/>
      <c r="CZ56" s="3712"/>
      <c r="DA56" s="3711"/>
      <c r="DB56" s="3711"/>
      <c r="DC56" s="3711"/>
      <c r="DD56" s="3711"/>
      <c r="DE56" s="3711"/>
      <c r="DF56" s="3711"/>
      <c r="DG56" s="3711"/>
      <c r="DH56" s="3711"/>
      <c r="DI56" s="3711"/>
      <c r="DJ56" s="3711"/>
      <c r="DK56" s="3760"/>
      <c r="DL56" s="3761"/>
      <c r="DM56" s="3761"/>
      <c r="DN56" s="3761"/>
      <c r="DO56" s="3761"/>
      <c r="DP56" s="3761"/>
      <c r="DQ56" s="3761"/>
      <c r="DR56" s="3761"/>
      <c r="DS56" s="3761" t="s">
        <v>1005</v>
      </c>
      <c r="DT56" s="3765"/>
    </row>
    <row r="57" spans="1:124" ht="18" customHeight="1">
      <c r="A57" s="323" t="s">
        <v>613</v>
      </c>
    </row>
    <row r="58" spans="1:124" ht="18" customHeight="1">
      <c r="A58" s="3459" t="s">
        <v>612</v>
      </c>
      <c r="B58" s="3460"/>
      <c r="C58" s="3460"/>
      <c r="D58" s="3460"/>
      <c r="E58" s="3460"/>
      <c r="F58" s="3460"/>
      <c r="G58" s="3460"/>
      <c r="H58" s="3460"/>
      <c r="I58" s="3460"/>
      <c r="J58" s="3460"/>
      <c r="K58" s="3461"/>
      <c r="L58" s="335"/>
      <c r="M58" s="335" t="s">
        <v>611</v>
      </c>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5"/>
      <c r="CP58" s="335"/>
      <c r="CQ58" s="335"/>
      <c r="CR58" s="335"/>
      <c r="CS58" s="336"/>
    </row>
    <row r="59" spans="1:124" ht="18" customHeight="1">
      <c r="A59" s="3701"/>
      <c r="B59" s="3467"/>
      <c r="C59" s="3467"/>
      <c r="D59" s="3467"/>
      <c r="E59" s="3467"/>
      <c r="F59" s="3467"/>
      <c r="G59" s="3467"/>
      <c r="H59" s="3467"/>
      <c r="I59" s="3467"/>
      <c r="J59" s="3467"/>
      <c r="K59" s="3702"/>
      <c r="L59" s="337"/>
      <c r="M59" s="335" t="s">
        <v>605</v>
      </c>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c r="CF59" s="335"/>
      <c r="CG59" s="335"/>
      <c r="CH59" s="335"/>
      <c r="CI59" s="335"/>
      <c r="CJ59" s="337"/>
      <c r="CK59" s="335" t="s">
        <v>1004</v>
      </c>
      <c r="CL59" s="335"/>
      <c r="CM59" s="335"/>
      <c r="CN59" s="335"/>
      <c r="CO59" s="335"/>
      <c r="CP59" s="335"/>
      <c r="CQ59" s="335"/>
      <c r="CR59" s="335"/>
      <c r="CS59" s="336"/>
    </row>
    <row r="60" spans="1:124" ht="18" customHeight="1">
      <c r="A60" s="3701"/>
      <c r="B60" s="3467"/>
      <c r="C60" s="3467"/>
      <c r="D60" s="3467"/>
      <c r="E60" s="3467"/>
      <c r="F60" s="3467"/>
      <c r="G60" s="3467"/>
      <c r="H60" s="3467"/>
      <c r="I60" s="3467"/>
      <c r="J60" s="3467"/>
      <c r="K60" s="3702"/>
      <c r="L60" s="331"/>
      <c r="M60" s="330" t="s">
        <v>610</v>
      </c>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1"/>
      <c r="CK60" s="330" t="s">
        <v>1003</v>
      </c>
      <c r="CL60" s="330"/>
      <c r="CM60" s="330"/>
      <c r="CN60" s="330"/>
      <c r="CO60" s="330"/>
      <c r="CP60" s="330"/>
      <c r="CQ60" s="330"/>
      <c r="CR60" s="330"/>
      <c r="CS60" s="329"/>
    </row>
    <row r="61" spans="1:124" ht="18" customHeight="1">
      <c r="A61" s="3701"/>
      <c r="B61" s="3467"/>
      <c r="C61" s="3467"/>
      <c r="D61" s="3467"/>
      <c r="E61" s="3467"/>
      <c r="F61" s="3467"/>
      <c r="G61" s="3467"/>
      <c r="H61" s="3467"/>
      <c r="I61" s="3467"/>
      <c r="J61" s="3467"/>
      <c r="K61" s="3702"/>
      <c r="L61" s="331"/>
      <c r="M61" s="330" t="s">
        <v>609</v>
      </c>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330"/>
      <c r="CI61" s="330"/>
      <c r="CJ61" s="331"/>
      <c r="CK61" s="330" t="s">
        <v>1002</v>
      </c>
      <c r="CL61" s="330"/>
      <c r="CM61" s="330"/>
      <c r="CN61" s="330"/>
      <c r="CO61" s="330"/>
      <c r="CP61" s="330"/>
      <c r="CQ61" s="330"/>
      <c r="CR61" s="330"/>
      <c r="CS61" s="329"/>
    </row>
    <row r="62" spans="1:124" ht="18" customHeight="1">
      <c r="A62" s="3701"/>
      <c r="B62" s="3467"/>
      <c r="C62" s="3467"/>
      <c r="D62" s="3467"/>
      <c r="E62" s="3467"/>
      <c r="F62" s="3467"/>
      <c r="G62" s="3467"/>
      <c r="H62" s="3467"/>
      <c r="I62" s="3467"/>
      <c r="J62" s="3467"/>
      <c r="K62" s="3702"/>
      <c r="L62" s="331"/>
      <c r="M62" s="332" t="s">
        <v>608</v>
      </c>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1"/>
      <c r="CK62" s="332" t="s">
        <v>1001</v>
      </c>
      <c r="CL62" s="330"/>
      <c r="CM62" s="330"/>
      <c r="CN62" s="330"/>
      <c r="CO62" s="330"/>
      <c r="CP62" s="330"/>
      <c r="CQ62" s="330"/>
      <c r="CR62" s="330"/>
      <c r="CS62" s="329"/>
    </row>
    <row r="63" spans="1:124" ht="18" customHeight="1">
      <c r="A63" s="3701"/>
      <c r="B63" s="3467"/>
      <c r="C63" s="3467"/>
      <c r="D63" s="3467"/>
      <c r="E63" s="3467"/>
      <c r="F63" s="3467"/>
      <c r="G63" s="3467"/>
      <c r="H63" s="3467"/>
      <c r="I63" s="3467"/>
      <c r="J63" s="3467"/>
      <c r="K63" s="3702"/>
      <c r="L63" s="328"/>
      <c r="M63" s="327" t="s">
        <v>607</v>
      </c>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8"/>
      <c r="CK63" s="327" t="s">
        <v>1000</v>
      </c>
      <c r="CL63" s="327"/>
      <c r="CM63" s="327"/>
      <c r="CN63" s="327"/>
      <c r="CO63" s="327"/>
      <c r="CP63" s="327"/>
      <c r="CQ63" s="327"/>
      <c r="CR63" s="327"/>
      <c r="CS63" s="326"/>
    </row>
    <row r="64" spans="1:124" ht="18" customHeight="1">
      <c r="A64" s="3701"/>
      <c r="B64" s="3467"/>
      <c r="C64" s="3467"/>
      <c r="D64" s="3467"/>
      <c r="E64" s="3467"/>
      <c r="F64" s="3467"/>
      <c r="G64" s="3467"/>
      <c r="H64" s="3467"/>
      <c r="I64" s="3467"/>
      <c r="J64" s="3467"/>
      <c r="K64" s="3702"/>
      <c r="L64" s="330"/>
      <c r="M64" s="332" t="s">
        <v>606</v>
      </c>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30"/>
      <c r="BU64" s="330"/>
      <c r="BV64" s="330"/>
      <c r="BW64" s="330"/>
      <c r="BX64" s="330"/>
      <c r="BY64" s="330"/>
      <c r="BZ64" s="330"/>
      <c r="CA64" s="330"/>
      <c r="CB64" s="330"/>
      <c r="CC64" s="330"/>
      <c r="CD64" s="330"/>
      <c r="CE64" s="330"/>
      <c r="CF64" s="330"/>
      <c r="CG64" s="330"/>
      <c r="CH64" s="330"/>
      <c r="CI64" s="330"/>
      <c r="CJ64" s="330"/>
      <c r="CK64" s="330"/>
      <c r="CM64" s="330"/>
      <c r="CN64" s="330"/>
      <c r="CO64" s="330"/>
      <c r="CP64" s="330"/>
      <c r="CQ64" s="330"/>
      <c r="CR64" s="330"/>
      <c r="CS64" s="329"/>
    </row>
    <row r="65" spans="1:111" ht="18" customHeight="1">
      <c r="A65" s="3701"/>
      <c r="B65" s="3467"/>
      <c r="C65" s="3467"/>
      <c r="D65" s="3467"/>
      <c r="E65" s="3467"/>
      <c r="F65" s="3467"/>
      <c r="G65" s="3467"/>
      <c r="H65" s="3467"/>
      <c r="I65" s="3467"/>
      <c r="J65" s="3467"/>
      <c r="K65" s="3702"/>
      <c r="L65" s="337"/>
      <c r="M65" s="335" t="s">
        <v>605</v>
      </c>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5"/>
      <c r="BZ65" s="335"/>
      <c r="CA65" s="335"/>
      <c r="CB65" s="335"/>
      <c r="CC65" s="335"/>
      <c r="CD65" s="335"/>
      <c r="CE65" s="335"/>
      <c r="CF65" s="335"/>
      <c r="CG65" s="335"/>
      <c r="CH65" s="335"/>
      <c r="CI65" s="335"/>
      <c r="CJ65" s="337"/>
      <c r="CK65" s="335" t="s">
        <v>1004</v>
      </c>
      <c r="CL65" s="335"/>
      <c r="CM65" s="335"/>
      <c r="CN65" s="335"/>
      <c r="CO65" s="335"/>
      <c r="CP65" s="335"/>
      <c r="CQ65" s="335"/>
      <c r="CR65" s="335"/>
      <c r="CS65" s="336"/>
    </row>
    <row r="66" spans="1:111" ht="18" customHeight="1">
      <c r="A66" s="3701"/>
      <c r="B66" s="3467"/>
      <c r="C66" s="3467"/>
      <c r="D66" s="3467"/>
      <c r="E66" s="3467"/>
      <c r="F66" s="3467"/>
      <c r="G66" s="3467"/>
      <c r="H66" s="3467"/>
      <c r="I66" s="3467"/>
      <c r="J66" s="3467"/>
      <c r="K66" s="3702"/>
      <c r="L66" s="331"/>
      <c r="M66" s="332" t="s">
        <v>604</v>
      </c>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0"/>
      <c r="CC66" s="330"/>
      <c r="CD66" s="330"/>
      <c r="CE66" s="330"/>
      <c r="CF66" s="330"/>
      <c r="CG66" s="330"/>
      <c r="CH66" s="330"/>
      <c r="CI66" s="330"/>
      <c r="CJ66" s="331"/>
      <c r="CK66" s="330" t="s">
        <v>1003</v>
      </c>
      <c r="CL66" s="330"/>
      <c r="CM66" s="330"/>
      <c r="CN66" s="330"/>
      <c r="CO66" s="330"/>
      <c r="CP66" s="330"/>
      <c r="CQ66" s="330"/>
      <c r="CR66" s="330"/>
      <c r="CS66" s="329"/>
    </row>
    <row r="67" spans="1:111" ht="18" customHeight="1">
      <c r="A67" s="3701"/>
      <c r="B67" s="3467"/>
      <c r="C67" s="3467"/>
      <c r="D67" s="3467"/>
      <c r="E67" s="3467"/>
      <c r="F67" s="3467"/>
      <c r="G67" s="3467"/>
      <c r="H67" s="3467"/>
      <c r="I67" s="3467"/>
      <c r="J67" s="3467"/>
      <c r="K67" s="3702"/>
      <c r="L67" s="331"/>
      <c r="M67" s="332" t="s">
        <v>603</v>
      </c>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0"/>
      <c r="BO67" s="330"/>
      <c r="BP67" s="330"/>
      <c r="BQ67" s="330"/>
      <c r="BR67" s="330"/>
      <c r="BS67" s="330"/>
      <c r="BT67" s="330"/>
      <c r="BU67" s="330"/>
      <c r="BV67" s="330"/>
      <c r="BW67" s="330"/>
      <c r="BX67" s="330"/>
      <c r="BY67" s="330"/>
      <c r="BZ67" s="330"/>
      <c r="CA67" s="330"/>
      <c r="CB67" s="330"/>
      <c r="CC67" s="330"/>
      <c r="CD67" s="330"/>
      <c r="CE67" s="330"/>
      <c r="CF67" s="330"/>
      <c r="CG67" s="330"/>
      <c r="CH67" s="330"/>
      <c r="CI67" s="330"/>
      <c r="CJ67" s="331"/>
      <c r="CK67" s="330" t="s">
        <v>1002</v>
      </c>
      <c r="CL67" s="330"/>
      <c r="CM67" s="330"/>
      <c r="CN67" s="330"/>
      <c r="CO67" s="330"/>
      <c r="CP67" s="330"/>
      <c r="CQ67" s="330"/>
      <c r="CR67" s="330"/>
      <c r="CS67" s="329"/>
    </row>
    <row r="68" spans="1:111" ht="18" customHeight="1">
      <c r="A68" s="3701"/>
      <c r="B68" s="3467"/>
      <c r="C68" s="3467"/>
      <c r="D68" s="3467"/>
      <c r="E68" s="3467"/>
      <c r="F68" s="3467"/>
      <c r="G68" s="3467"/>
      <c r="H68" s="3467"/>
      <c r="I68" s="3467"/>
      <c r="J68" s="3467"/>
      <c r="K68" s="3702"/>
      <c r="L68" s="331"/>
      <c r="M68" s="332" t="s">
        <v>602</v>
      </c>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c r="BW68" s="330"/>
      <c r="BX68" s="330"/>
      <c r="BY68" s="330"/>
      <c r="BZ68" s="330"/>
      <c r="CA68" s="330"/>
      <c r="CB68" s="330"/>
      <c r="CC68" s="330"/>
      <c r="CD68" s="330"/>
      <c r="CE68" s="330"/>
      <c r="CF68" s="330"/>
      <c r="CG68" s="330"/>
      <c r="CH68" s="330"/>
      <c r="CI68" s="330"/>
      <c r="CJ68" s="331"/>
      <c r="CK68" s="332" t="s">
        <v>1001</v>
      </c>
      <c r="CL68" s="330"/>
      <c r="CM68" s="330"/>
      <c r="CN68" s="330"/>
      <c r="CO68" s="330"/>
      <c r="CP68" s="330"/>
      <c r="CQ68" s="330"/>
      <c r="CR68" s="330"/>
      <c r="CS68" s="329"/>
    </row>
    <row r="69" spans="1:111" ht="18" customHeight="1">
      <c r="A69" s="3462"/>
      <c r="B69" s="3451"/>
      <c r="C69" s="3451"/>
      <c r="D69" s="3451"/>
      <c r="E69" s="3451"/>
      <c r="F69" s="3451"/>
      <c r="G69" s="3451"/>
      <c r="H69" s="3451"/>
      <c r="I69" s="3451"/>
      <c r="J69" s="3451"/>
      <c r="K69" s="3463"/>
      <c r="L69" s="328"/>
      <c r="M69" s="327" t="s">
        <v>601</v>
      </c>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8"/>
      <c r="CK69" s="327" t="s">
        <v>1000</v>
      </c>
      <c r="CL69" s="327"/>
      <c r="CM69" s="327"/>
      <c r="CN69" s="327"/>
      <c r="CO69" s="327"/>
      <c r="CP69" s="327"/>
      <c r="CQ69" s="327"/>
      <c r="CR69" s="327"/>
      <c r="CS69" s="326"/>
    </row>
    <row r="70" spans="1:111" ht="18" customHeight="1"/>
    <row r="71" spans="1:111" ht="18" customHeight="1">
      <c r="A71" s="323" t="s">
        <v>600</v>
      </c>
      <c r="U71" s="330"/>
      <c r="V71" s="330"/>
      <c r="AP71" s="330"/>
      <c r="AQ71" s="330"/>
      <c r="AR71" s="330"/>
      <c r="AS71" s="330"/>
      <c r="BE71" s="330"/>
      <c r="BF71" s="330"/>
      <c r="BG71" s="330"/>
      <c r="BH71" s="330"/>
      <c r="BJ71" s="330"/>
      <c r="BK71" s="330"/>
      <c r="BX71" s="330" t="s">
        <v>599</v>
      </c>
    </row>
    <row r="72" spans="1:111" ht="18" customHeight="1">
      <c r="A72" s="392"/>
      <c r="B72" s="390" t="s">
        <v>999</v>
      </c>
      <c r="C72" s="390"/>
      <c r="D72" s="393" t="s">
        <v>598</v>
      </c>
      <c r="E72" s="393"/>
      <c r="F72" s="393"/>
      <c r="G72" s="393"/>
      <c r="H72" s="393"/>
      <c r="I72" s="393"/>
      <c r="J72" s="393"/>
      <c r="K72" s="393"/>
      <c r="L72" s="393"/>
      <c r="M72" s="393"/>
      <c r="N72" s="393"/>
      <c r="O72" s="393"/>
      <c r="P72" s="393"/>
      <c r="Q72" s="393"/>
      <c r="R72" s="390"/>
      <c r="S72" s="390"/>
      <c r="T72" s="390"/>
      <c r="U72" s="390"/>
      <c r="V72" s="390"/>
      <c r="W72" s="390"/>
      <c r="X72" s="390"/>
      <c r="Y72" s="390"/>
      <c r="Z72" s="391"/>
      <c r="AA72" s="392"/>
      <c r="AB72" s="390" t="s">
        <v>998</v>
      </c>
      <c r="AC72" s="390"/>
      <c r="AD72" s="393" t="s">
        <v>597</v>
      </c>
      <c r="AE72" s="393"/>
      <c r="AF72" s="393"/>
      <c r="AG72" s="393"/>
      <c r="AH72" s="393"/>
      <c r="AI72" s="393"/>
      <c r="AJ72" s="393"/>
      <c r="AK72" s="393"/>
      <c r="AL72" s="393"/>
      <c r="AM72" s="393"/>
      <c r="AN72" s="393"/>
      <c r="AO72" s="393"/>
      <c r="AP72" s="393"/>
      <c r="AQ72" s="393"/>
      <c r="AR72" s="390"/>
      <c r="AS72" s="390"/>
      <c r="AT72" s="390"/>
      <c r="AU72" s="390"/>
      <c r="AV72" s="390"/>
      <c r="AW72" s="390"/>
      <c r="AX72" s="390"/>
      <c r="AY72" s="390"/>
      <c r="AZ72" s="391"/>
      <c r="BA72" s="335"/>
      <c r="BB72" s="390" t="s">
        <v>997</v>
      </c>
      <c r="BC72" s="390"/>
      <c r="BD72" s="393" t="s">
        <v>596</v>
      </c>
      <c r="BE72" s="393"/>
      <c r="BF72" s="393"/>
      <c r="BG72" s="393"/>
      <c r="BH72" s="393"/>
      <c r="BI72" s="393"/>
      <c r="BJ72" s="393"/>
      <c r="BK72" s="393"/>
      <c r="BL72" s="393"/>
      <c r="BM72" s="393"/>
      <c r="BN72" s="390"/>
      <c r="BO72" s="390"/>
      <c r="BP72" s="390"/>
      <c r="BQ72" s="390"/>
      <c r="BR72" s="390"/>
      <c r="BS72" s="391"/>
      <c r="BX72" s="3457" t="s">
        <v>595</v>
      </c>
      <c r="BY72" s="3453"/>
      <c r="BZ72" s="3453"/>
      <c r="CA72" s="3453"/>
      <c r="CB72" s="3453"/>
      <c r="CC72" s="3453"/>
      <c r="CD72" s="3458"/>
      <c r="CE72" s="3457" t="s">
        <v>594</v>
      </c>
      <c r="CF72" s="3453"/>
      <c r="CG72" s="3453"/>
      <c r="CH72" s="3453"/>
      <c r="CI72" s="3453"/>
      <c r="CJ72" s="3453"/>
      <c r="CK72" s="3458"/>
      <c r="CL72" s="3457" t="s">
        <v>593</v>
      </c>
      <c r="CM72" s="3453"/>
      <c r="CN72" s="3453"/>
      <c r="CO72" s="3458"/>
      <c r="CP72" s="3457" t="s">
        <v>592</v>
      </c>
      <c r="CQ72" s="3453"/>
      <c r="CR72" s="3453"/>
      <c r="CS72" s="3453"/>
      <c r="CT72" s="3453"/>
      <c r="CU72" s="3453"/>
      <c r="CV72" s="3453"/>
      <c r="CW72" s="3453"/>
      <c r="CX72" s="3453"/>
      <c r="CY72" s="3453"/>
      <c r="CZ72" s="3453"/>
      <c r="DA72" s="3453"/>
      <c r="DB72" s="3453"/>
      <c r="DC72" s="3453"/>
      <c r="DD72" s="3453"/>
      <c r="DE72" s="3453"/>
      <c r="DF72" s="3453"/>
      <c r="DG72" s="3458"/>
    </row>
    <row r="73" spans="1:111" ht="18" customHeight="1">
      <c r="A73" s="337"/>
      <c r="B73" s="335" t="s">
        <v>591</v>
      </c>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6"/>
      <c r="AA73" s="337"/>
      <c r="AB73" s="335" t="s">
        <v>590</v>
      </c>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6"/>
      <c r="BA73" s="392"/>
      <c r="BB73" s="390" t="s">
        <v>589</v>
      </c>
      <c r="BC73" s="390"/>
      <c r="BD73" s="390"/>
      <c r="BE73" s="390"/>
      <c r="BF73" s="390"/>
      <c r="BG73" s="390"/>
      <c r="BH73" s="390"/>
      <c r="BI73" s="390"/>
      <c r="BJ73" s="390"/>
      <c r="BK73" s="390"/>
      <c r="BL73" s="390"/>
      <c r="BM73" s="390"/>
      <c r="BN73" s="390"/>
      <c r="BO73" s="390"/>
      <c r="BP73" s="390"/>
      <c r="BQ73" s="390"/>
      <c r="BR73" s="390"/>
      <c r="BS73" s="391"/>
      <c r="BX73" s="3459" t="s">
        <v>588</v>
      </c>
      <c r="BY73" s="3460"/>
      <c r="BZ73" s="3460"/>
      <c r="CA73" s="3460"/>
      <c r="CB73" s="3460"/>
      <c r="CC73" s="3460"/>
      <c r="CD73" s="3461"/>
      <c r="CE73" s="3459" t="s">
        <v>587</v>
      </c>
      <c r="CF73" s="3460"/>
      <c r="CG73" s="3460"/>
      <c r="CH73" s="3460"/>
      <c r="CI73" s="3460"/>
      <c r="CJ73" s="3460"/>
      <c r="CK73" s="3461"/>
      <c r="CL73" s="3459" t="s">
        <v>586</v>
      </c>
      <c r="CM73" s="3460"/>
      <c r="CN73" s="3460"/>
      <c r="CO73" s="3461"/>
      <c r="CP73" s="337" t="s">
        <v>585</v>
      </c>
      <c r="CQ73" s="335"/>
      <c r="CR73" s="335"/>
      <c r="CS73" s="335"/>
      <c r="CT73" s="335"/>
      <c r="CU73" s="335"/>
      <c r="CV73" s="335"/>
      <c r="CW73" s="335"/>
      <c r="CX73" s="335"/>
      <c r="CY73" s="335"/>
      <c r="CZ73" s="335"/>
      <c r="DA73" s="335"/>
      <c r="DB73" s="335"/>
      <c r="DC73" s="335"/>
      <c r="DD73" s="335"/>
      <c r="DE73" s="335"/>
      <c r="DF73" s="335"/>
      <c r="DG73" s="336"/>
    </row>
    <row r="74" spans="1:111" ht="18" customHeight="1">
      <c r="A74" s="331"/>
      <c r="B74" s="330" t="s">
        <v>584</v>
      </c>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29"/>
      <c r="AA74" s="331"/>
      <c r="AB74" s="330" t="s">
        <v>583</v>
      </c>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0"/>
      <c r="AY74" s="330"/>
      <c r="AZ74" s="329"/>
      <c r="BA74" s="392"/>
      <c r="BB74" s="390" t="s">
        <v>582</v>
      </c>
      <c r="BC74" s="390"/>
      <c r="BD74" s="390"/>
      <c r="BE74" s="390"/>
      <c r="BF74" s="390"/>
      <c r="BG74" s="390"/>
      <c r="BH74" s="390"/>
      <c r="BI74" s="390"/>
      <c r="BJ74" s="390"/>
      <c r="BK74" s="390"/>
      <c r="BL74" s="390"/>
      <c r="BM74" s="390"/>
      <c r="BN74" s="390"/>
      <c r="BO74" s="390"/>
      <c r="BP74" s="390"/>
      <c r="BQ74" s="390"/>
      <c r="BR74" s="390"/>
      <c r="BS74" s="391"/>
      <c r="BX74" s="3701" t="s">
        <v>996</v>
      </c>
      <c r="BY74" s="3467"/>
      <c r="BZ74" s="3467"/>
      <c r="CA74" s="3467"/>
      <c r="CB74" s="3467"/>
      <c r="CC74" s="3467"/>
      <c r="CD74" s="3702"/>
      <c r="CE74" s="3701" t="s">
        <v>995</v>
      </c>
      <c r="CF74" s="3467"/>
      <c r="CG74" s="3467"/>
      <c r="CH74" s="3467"/>
      <c r="CI74" s="3467"/>
      <c r="CJ74" s="3467"/>
      <c r="CK74" s="3702"/>
      <c r="CL74" s="3701" t="s">
        <v>994</v>
      </c>
      <c r="CM74" s="3467"/>
      <c r="CN74" s="3467"/>
      <c r="CO74" s="3702"/>
      <c r="CP74" s="331" t="s">
        <v>581</v>
      </c>
      <c r="CQ74" s="330"/>
      <c r="CR74" s="330"/>
      <c r="CS74" s="330"/>
      <c r="CT74" s="330"/>
      <c r="CU74" s="330"/>
      <c r="CV74" s="330"/>
      <c r="CW74" s="330"/>
      <c r="CX74" s="330"/>
      <c r="CY74" s="330"/>
      <c r="CZ74" s="330"/>
      <c r="DA74" s="330"/>
      <c r="DB74" s="330"/>
      <c r="DC74" s="330"/>
      <c r="DD74" s="330"/>
      <c r="DE74" s="330"/>
      <c r="DF74" s="330"/>
      <c r="DG74" s="329"/>
    </row>
    <row r="75" spans="1:111" ht="18" customHeight="1">
      <c r="A75" s="328"/>
      <c r="B75" s="327" t="s">
        <v>580</v>
      </c>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6"/>
      <c r="AA75" s="328"/>
      <c r="AB75" s="327" t="s">
        <v>579</v>
      </c>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6"/>
      <c r="BA75" s="392"/>
      <c r="BB75" s="390" t="s">
        <v>578</v>
      </c>
      <c r="BC75" s="390"/>
      <c r="BD75" s="390"/>
      <c r="BE75" s="390"/>
      <c r="BF75" s="390"/>
      <c r="BG75" s="390"/>
      <c r="BH75" s="390"/>
      <c r="BI75" s="390"/>
      <c r="BJ75" s="390"/>
      <c r="BK75" s="390"/>
      <c r="BL75" s="390"/>
      <c r="BM75" s="390"/>
      <c r="BN75" s="390"/>
      <c r="BO75" s="390"/>
      <c r="BP75" s="390"/>
      <c r="BQ75" s="390"/>
      <c r="BR75" s="390"/>
      <c r="BS75" s="391"/>
      <c r="BX75" s="3701" t="s">
        <v>993</v>
      </c>
      <c r="BY75" s="3467"/>
      <c r="BZ75" s="3467"/>
      <c r="CA75" s="3467"/>
      <c r="CB75" s="3467"/>
      <c r="CC75" s="3467"/>
      <c r="CD75" s="3702"/>
      <c r="CE75" s="3701" t="s">
        <v>992</v>
      </c>
      <c r="CF75" s="3467"/>
      <c r="CG75" s="3467"/>
      <c r="CH75" s="3467"/>
      <c r="CI75" s="3467"/>
      <c r="CJ75" s="3467"/>
      <c r="CK75" s="3702"/>
      <c r="CL75" s="3701" t="s">
        <v>991</v>
      </c>
      <c r="CM75" s="3467"/>
      <c r="CN75" s="3467"/>
      <c r="CO75" s="3702"/>
      <c r="CP75" s="331" t="s">
        <v>577</v>
      </c>
      <c r="CQ75" s="330"/>
      <c r="CR75" s="330"/>
      <c r="CS75" s="330"/>
      <c r="CT75" s="330"/>
      <c r="CU75" s="330"/>
      <c r="CV75" s="330"/>
      <c r="CW75" s="330"/>
      <c r="CX75" s="330"/>
      <c r="CY75" s="330"/>
      <c r="CZ75" s="330"/>
      <c r="DA75" s="330"/>
      <c r="DB75" s="330"/>
      <c r="DC75" s="330"/>
      <c r="DD75" s="330"/>
      <c r="DE75" s="330"/>
      <c r="DF75" s="330"/>
      <c r="DG75" s="329"/>
    </row>
    <row r="76" spans="1:111" ht="18" customHeight="1">
      <c r="A76" s="392"/>
      <c r="B76" s="390" t="s">
        <v>576</v>
      </c>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0"/>
      <c r="AY76" s="390"/>
      <c r="AZ76" s="390"/>
      <c r="BA76" s="390"/>
      <c r="BB76" s="390"/>
      <c r="BC76" s="390"/>
      <c r="BD76" s="390"/>
      <c r="BE76" s="390"/>
      <c r="BF76" s="390"/>
      <c r="BG76" s="390"/>
      <c r="BH76" s="390"/>
      <c r="BI76" s="390"/>
      <c r="BJ76" s="390"/>
      <c r="BK76" s="390"/>
      <c r="BL76" s="390"/>
      <c r="BM76" s="390"/>
      <c r="BN76" s="390"/>
      <c r="BO76" s="390"/>
      <c r="BP76" s="390"/>
      <c r="BQ76" s="390"/>
      <c r="BR76" s="390"/>
      <c r="BS76" s="391"/>
      <c r="BX76" s="3701" t="s">
        <v>986</v>
      </c>
      <c r="BY76" s="3467"/>
      <c r="BZ76" s="3467"/>
      <c r="CA76" s="3467"/>
      <c r="CB76" s="3467"/>
      <c r="CC76" s="3467"/>
      <c r="CD76" s="3702"/>
      <c r="CE76" s="3701" t="s">
        <v>990</v>
      </c>
      <c r="CF76" s="3467"/>
      <c r="CG76" s="3467"/>
      <c r="CH76" s="3467"/>
      <c r="CI76" s="3467"/>
      <c r="CJ76" s="3467"/>
      <c r="CK76" s="3702"/>
      <c r="CL76" s="3701" t="s">
        <v>989</v>
      </c>
      <c r="CM76" s="3467"/>
      <c r="CN76" s="3467"/>
      <c r="CO76" s="3702"/>
      <c r="CP76" s="331"/>
      <c r="CQ76" s="330" t="s">
        <v>575</v>
      </c>
      <c r="CR76" s="330"/>
      <c r="CS76" s="330"/>
      <c r="CT76" s="330"/>
      <c r="CU76" s="330"/>
      <c r="CV76" s="330"/>
      <c r="CW76" s="330"/>
      <c r="CX76" s="330"/>
      <c r="CY76" s="330"/>
      <c r="CZ76" s="330"/>
      <c r="DA76" s="330"/>
      <c r="DB76" s="330"/>
      <c r="DC76" s="330"/>
      <c r="DD76" s="330"/>
      <c r="DE76" s="330"/>
      <c r="DF76" s="330"/>
      <c r="DG76" s="329"/>
    </row>
    <row r="77" spans="1:111" ht="18" customHeight="1">
      <c r="A77" s="337"/>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90"/>
      <c r="BJ77" s="335"/>
      <c r="BK77" s="335"/>
      <c r="BL77" s="335"/>
      <c r="BM77" s="335"/>
      <c r="BN77" s="335"/>
      <c r="BO77" s="335"/>
      <c r="BP77" s="335"/>
      <c r="BQ77" s="335"/>
      <c r="BR77" s="335"/>
      <c r="BS77" s="336"/>
      <c r="BX77" s="3701" t="s">
        <v>986</v>
      </c>
      <c r="BY77" s="3467"/>
      <c r="BZ77" s="3467"/>
      <c r="CA77" s="3467"/>
      <c r="CB77" s="3467"/>
      <c r="CC77" s="3467"/>
      <c r="CD77" s="3702"/>
      <c r="CE77" s="3701" t="s">
        <v>988</v>
      </c>
      <c r="CF77" s="3467"/>
      <c r="CG77" s="3467"/>
      <c r="CH77" s="3467"/>
      <c r="CI77" s="3467"/>
      <c r="CJ77" s="3467"/>
      <c r="CK77" s="3702"/>
      <c r="CL77" s="3701" t="s">
        <v>987</v>
      </c>
      <c r="CM77" s="3467"/>
      <c r="CN77" s="3467"/>
      <c r="CO77" s="3702"/>
      <c r="CP77" s="331"/>
      <c r="CQ77" s="330" t="s">
        <v>574</v>
      </c>
      <c r="CR77" s="330"/>
      <c r="CS77" s="330"/>
      <c r="CT77" s="330"/>
      <c r="CU77" s="330"/>
      <c r="CV77" s="330"/>
      <c r="CW77" s="330"/>
      <c r="CX77" s="330"/>
      <c r="CY77" s="330"/>
      <c r="CZ77" s="330"/>
      <c r="DA77" s="330"/>
      <c r="DB77" s="330"/>
      <c r="DC77" s="330"/>
      <c r="DD77" s="330"/>
      <c r="DE77" s="330"/>
      <c r="DF77" s="330"/>
      <c r="DG77" s="329"/>
    </row>
    <row r="78" spans="1:111" ht="18" customHeight="1">
      <c r="A78" s="331"/>
      <c r="B78" s="330"/>
      <c r="C78" s="330"/>
      <c r="D78" s="330"/>
      <c r="E78" s="330"/>
      <c r="F78" s="3457" t="s">
        <v>487</v>
      </c>
      <c r="G78" s="3453"/>
      <c r="H78" s="3453"/>
      <c r="I78" s="3453"/>
      <c r="J78" s="3453"/>
      <c r="K78" s="3458"/>
      <c r="L78" s="3804">
        <v>1</v>
      </c>
      <c r="M78" s="3805"/>
      <c r="N78" s="3805"/>
      <c r="O78" s="3805"/>
      <c r="P78" s="3806"/>
      <c r="Q78" s="3804">
        <v>0.98</v>
      </c>
      <c r="R78" s="3805"/>
      <c r="S78" s="3805"/>
      <c r="T78" s="3805"/>
      <c r="U78" s="3806"/>
      <c r="V78" s="3804">
        <v>0.96</v>
      </c>
      <c r="W78" s="3805"/>
      <c r="X78" s="3805"/>
      <c r="Y78" s="3805"/>
      <c r="Z78" s="3806"/>
      <c r="AA78" s="3804">
        <v>0.94</v>
      </c>
      <c r="AB78" s="3805"/>
      <c r="AC78" s="3805"/>
      <c r="AD78" s="3805"/>
      <c r="AE78" s="3806"/>
      <c r="AF78" s="3804">
        <v>0.92</v>
      </c>
      <c r="AG78" s="3805"/>
      <c r="AH78" s="3805"/>
      <c r="AI78" s="3805"/>
      <c r="AJ78" s="3806"/>
      <c r="AK78" s="3804">
        <v>0.9</v>
      </c>
      <c r="AL78" s="3805"/>
      <c r="AM78" s="3805"/>
      <c r="AN78" s="3805"/>
      <c r="AO78" s="3806"/>
      <c r="AP78" s="3804">
        <v>0.88</v>
      </c>
      <c r="AQ78" s="3805"/>
      <c r="AR78" s="3805"/>
      <c r="AS78" s="3805"/>
      <c r="AT78" s="3806"/>
      <c r="AU78" s="3804">
        <v>0.86</v>
      </c>
      <c r="AV78" s="3805"/>
      <c r="AW78" s="3805"/>
      <c r="AX78" s="3805"/>
      <c r="AY78" s="3806"/>
      <c r="AZ78" s="3804">
        <v>0.84</v>
      </c>
      <c r="BA78" s="3805"/>
      <c r="BB78" s="3805"/>
      <c r="BC78" s="3805"/>
      <c r="BD78" s="3806"/>
      <c r="BE78" s="3804">
        <v>0.82</v>
      </c>
      <c r="BF78" s="3805"/>
      <c r="BG78" s="3805"/>
      <c r="BH78" s="3805"/>
      <c r="BI78" s="3806"/>
      <c r="BJ78" s="3804">
        <v>0.8</v>
      </c>
      <c r="BK78" s="3805"/>
      <c r="BL78" s="3805"/>
      <c r="BM78" s="3805"/>
      <c r="BN78" s="3806"/>
      <c r="BO78" s="330"/>
      <c r="BP78" s="330"/>
      <c r="BQ78" s="330"/>
      <c r="BR78" s="330"/>
      <c r="BS78" s="329"/>
      <c r="BX78" s="3462" t="s">
        <v>986</v>
      </c>
      <c r="BY78" s="3451"/>
      <c r="BZ78" s="3451"/>
      <c r="CA78" s="3451"/>
      <c r="CB78" s="3451"/>
      <c r="CC78" s="3451"/>
      <c r="CD78" s="3463"/>
      <c r="CE78" s="3462" t="s">
        <v>985</v>
      </c>
      <c r="CF78" s="3451"/>
      <c r="CG78" s="3451"/>
      <c r="CH78" s="3451"/>
      <c r="CI78" s="3451"/>
      <c r="CJ78" s="3451"/>
      <c r="CK78" s="3463"/>
      <c r="CL78" s="3462" t="s">
        <v>984</v>
      </c>
      <c r="CM78" s="3451"/>
      <c r="CN78" s="3451"/>
      <c r="CO78" s="3463"/>
      <c r="CP78" s="328"/>
      <c r="CQ78" s="327" t="s">
        <v>573</v>
      </c>
      <c r="CR78" s="327"/>
      <c r="CS78" s="327"/>
      <c r="CT78" s="327"/>
      <c r="CU78" s="327"/>
      <c r="CV78" s="327"/>
      <c r="CW78" s="327"/>
      <c r="CX78" s="327"/>
      <c r="CY78" s="327"/>
      <c r="CZ78" s="327"/>
      <c r="DA78" s="327"/>
      <c r="DB78" s="327"/>
      <c r="DC78" s="327"/>
      <c r="DD78" s="327"/>
      <c r="DE78" s="327"/>
      <c r="DF78" s="327"/>
      <c r="DG78" s="326"/>
    </row>
    <row r="79" spans="1:111" ht="18" customHeight="1">
      <c r="A79" s="331"/>
      <c r="B79" s="330"/>
      <c r="C79" s="330"/>
      <c r="D79" s="330"/>
      <c r="E79" s="330"/>
      <c r="F79" s="3459"/>
      <c r="G79" s="3460"/>
      <c r="H79" s="3460"/>
      <c r="I79" s="3460"/>
      <c r="J79" s="3460"/>
      <c r="K79" s="3461"/>
      <c r="L79" s="3701" t="s">
        <v>983</v>
      </c>
      <c r="M79" s="3467"/>
      <c r="N79" s="3467"/>
      <c r="O79" s="3467"/>
      <c r="P79" s="3702"/>
      <c r="Q79" s="3701" t="s">
        <v>982</v>
      </c>
      <c r="R79" s="3467"/>
      <c r="S79" s="3467"/>
      <c r="T79" s="3467"/>
      <c r="U79" s="3702"/>
      <c r="V79" s="3701" t="s">
        <v>981</v>
      </c>
      <c r="W79" s="3467"/>
      <c r="X79" s="3467"/>
      <c r="Y79" s="3467"/>
      <c r="Z79" s="3702"/>
      <c r="AA79" s="3701" t="s">
        <v>980</v>
      </c>
      <c r="AB79" s="3467"/>
      <c r="AC79" s="3467"/>
      <c r="AD79" s="3467"/>
      <c r="AE79" s="3702"/>
      <c r="AF79" s="3701" t="s">
        <v>979</v>
      </c>
      <c r="AG79" s="3467"/>
      <c r="AH79" s="3467"/>
      <c r="AI79" s="3467"/>
      <c r="AJ79" s="3702"/>
      <c r="AK79" s="3701" t="s">
        <v>978</v>
      </c>
      <c r="AL79" s="3467"/>
      <c r="AM79" s="3467"/>
      <c r="AN79" s="3467"/>
      <c r="AO79" s="3702"/>
      <c r="AP79" s="3701" t="s">
        <v>977</v>
      </c>
      <c r="AQ79" s="3467"/>
      <c r="AR79" s="3467"/>
      <c r="AS79" s="3467"/>
      <c r="AT79" s="3702"/>
      <c r="AU79" s="3701" t="s">
        <v>976</v>
      </c>
      <c r="AV79" s="3467"/>
      <c r="AW79" s="3467"/>
      <c r="AX79" s="3467"/>
      <c r="AY79" s="3702"/>
      <c r="AZ79" s="3701" t="s">
        <v>975</v>
      </c>
      <c r="BA79" s="3467"/>
      <c r="BB79" s="3467"/>
      <c r="BC79" s="3467"/>
      <c r="BD79" s="3702"/>
      <c r="BE79" s="3701" t="s">
        <v>974</v>
      </c>
      <c r="BF79" s="3467"/>
      <c r="BG79" s="3467"/>
      <c r="BH79" s="3467"/>
      <c r="BI79" s="3702"/>
      <c r="BJ79" s="3701" t="s">
        <v>973</v>
      </c>
      <c r="BK79" s="3467"/>
      <c r="BL79" s="3467"/>
      <c r="BM79" s="3467"/>
      <c r="BN79" s="3702"/>
      <c r="BO79" s="330"/>
      <c r="BP79" s="330"/>
      <c r="BQ79" s="330"/>
      <c r="BR79" s="330"/>
      <c r="BS79" s="329"/>
    </row>
    <row r="80" spans="1:111" ht="18" customHeight="1">
      <c r="A80" s="331"/>
      <c r="B80" s="330" t="s">
        <v>486</v>
      </c>
      <c r="C80" s="330"/>
      <c r="D80" s="330"/>
      <c r="E80" s="330"/>
      <c r="F80" s="3701" t="s">
        <v>485</v>
      </c>
      <c r="G80" s="3467"/>
      <c r="H80" s="3467"/>
      <c r="I80" s="3467"/>
      <c r="J80" s="3467"/>
      <c r="K80" s="3702"/>
      <c r="L80" s="3701"/>
      <c r="M80" s="3467"/>
      <c r="N80" s="3467"/>
      <c r="O80" s="3467"/>
      <c r="P80" s="3702"/>
      <c r="Q80" s="3701"/>
      <c r="R80" s="3467"/>
      <c r="S80" s="3467"/>
      <c r="T80" s="3467"/>
      <c r="U80" s="3702"/>
      <c r="V80" s="3701" t="s">
        <v>972</v>
      </c>
      <c r="W80" s="3467"/>
      <c r="X80" s="3467"/>
      <c r="Y80" s="3467"/>
      <c r="Z80" s="3702"/>
      <c r="AA80" s="3701" t="s">
        <v>971</v>
      </c>
      <c r="AB80" s="3467"/>
      <c r="AC80" s="3467"/>
      <c r="AD80" s="3467"/>
      <c r="AE80" s="3702"/>
      <c r="AF80" s="3701" t="s">
        <v>970</v>
      </c>
      <c r="AG80" s="3467"/>
      <c r="AH80" s="3467"/>
      <c r="AI80" s="3467"/>
      <c r="AJ80" s="3702"/>
      <c r="AK80" s="3701" t="s">
        <v>969</v>
      </c>
      <c r="AL80" s="3467"/>
      <c r="AM80" s="3467"/>
      <c r="AN80" s="3467"/>
      <c r="AO80" s="3702"/>
      <c r="AP80" s="3701" t="s">
        <v>484</v>
      </c>
      <c r="AQ80" s="3467"/>
      <c r="AR80" s="3467"/>
      <c r="AS80" s="3467"/>
      <c r="AT80" s="3702"/>
      <c r="AU80" s="3701" t="s">
        <v>968</v>
      </c>
      <c r="AV80" s="3467"/>
      <c r="AW80" s="3467"/>
      <c r="AX80" s="3467"/>
      <c r="AY80" s="3702"/>
      <c r="AZ80" s="3701" t="s">
        <v>483</v>
      </c>
      <c r="BA80" s="3467"/>
      <c r="BB80" s="3467"/>
      <c r="BC80" s="3467"/>
      <c r="BD80" s="3702"/>
      <c r="BE80" s="3701"/>
      <c r="BF80" s="3467"/>
      <c r="BG80" s="3467"/>
      <c r="BH80" s="3467"/>
      <c r="BI80" s="3702"/>
      <c r="BJ80" s="3701"/>
      <c r="BK80" s="3467"/>
      <c r="BL80" s="3467"/>
      <c r="BM80" s="3467"/>
      <c r="BN80" s="3702"/>
      <c r="BO80" s="330"/>
      <c r="BP80" s="330"/>
      <c r="BQ80" s="330"/>
      <c r="BR80" s="330"/>
      <c r="BS80" s="329"/>
    </row>
    <row r="81" spans="1:71" ht="18" customHeight="1">
      <c r="A81" s="331"/>
      <c r="B81" s="330"/>
      <c r="C81" s="330"/>
      <c r="D81" s="330"/>
      <c r="E81" s="330"/>
      <c r="F81" s="3701"/>
      <c r="G81" s="3467"/>
      <c r="H81" s="3467"/>
      <c r="I81" s="3467"/>
      <c r="J81" s="3467"/>
      <c r="K81" s="3702"/>
      <c r="L81" s="3701"/>
      <c r="M81" s="3467"/>
      <c r="N81" s="3467"/>
      <c r="O81" s="3467"/>
      <c r="P81" s="3702"/>
      <c r="Q81" s="3701"/>
      <c r="R81" s="3467"/>
      <c r="S81" s="3467"/>
      <c r="T81" s="3467"/>
      <c r="U81" s="3702"/>
      <c r="V81" s="3701" t="s">
        <v>967</v>
      </c>
      <c r="W81" s="3467"/>
      <c r="X81" s="3467"/>
      <c r="Y81" s="3467"/>
      <c r="Z81" s="3702"/>
      <c r="AA81" s="3701"/>
      <c r="AB81" s="3467"/>
      <c r="AC81" s="3467"/>
      <c r="AD81" s="3467"/>
      <c r="AE81" s="3702"/>
      <c r="AF81" s="3701" t="s">
        <v>482</v>
      </c>
      <c r="AG81" s="3467"/>
      <c r="AH81" s="3467"/>
      <c r="AI81" s="3467"/>
      <c r="AJ81" s="3702"/>
      <c r="AK81" s="3701" t="s">
        <v>966</v>
      </c>
      <c r="AL81" s="3467"/>
      <c r="AM81" s="3467"/>
      <c r="AN81" s="3467"/>
      <c r="AO81" s="3702"/>
      <c r="AP81" s="3701" t="s">
        <v>481</v>
      </c>
      <c r="AQ81" s="3467"/>
      <c r="AR81" s="3467"/>
      <c r="AS81" s="3467"/>
      <c r="AT81" s="3702"/>
      <c r="AU81" s="3701"/>
      <c r="AV81" s="3467"/>
      <c r="AW81" s="3467"/>
      <c r="AX81" s="3467"/>
      <c r="AY81" s="3702"/>
      <c r="AZ81" s="3701" t="s">
        <v>965</v>
      </c>
      <c r="BA81" s="3467"/>
      <c r="BB81" s="3467"/>
      <c r="BC81" s="3467"/>
      <c r="BD81" s="3702"/>
      <c r="BE81" s="3701"/>
      <c r="BF81" s="3467"/>
      <c r="BG81" s="3467"/>
      <c r="BH81" s="3467"/>
      <c r="BI81" s="3702"/>
      <c r="BJ81" s="3701"/>
      <c r="BK81" s="3467"/>
      <c r="BL81" s="3467"/>
      <c r="BM81" s="3467"/>
      <c r="BN81" s="3702"/>
      <c r="BO81" s="330"/>
      <c r="BP81" s="330"/>
      <c r="BQ81" s="330"/>
      <c r="BR81" s="330"/>
      <c r="BS81" s="329"/>
    </row>
    <row r="82" spans="1:71" ht="18" customHeight="1">
      <c r="A82" s="331"/>
      <c r="B82" s="330"/>
      <c r="C82" s="330"/>
      <c r="D82" s="330"/>
      <c r="E82" s="330"/>
      <c r="F82" s="3701" t="s">
        <v>480</v>
      </c>
      <c r="G82" s="3467"/>
      <c r="H82" s="3467"/>
      <c r="I82" s="3467"/>
      <c r="J82" s="3467"/>
      <c r="K82" s="3702"/>
      <c r="L82" s="3701"/>
      <c r="M82" s="3467"/>
      <c r="N82" s="3467"/>
      <c r="O82" s="3467"/>
      <c r="P82" s="3702"/>
      <c r="Q82" s="3701"/>
      <c r="R82" s="3467"/>
      <c r="S82" s="3467"/>
      <c r="T82" s="3467"/>
      <c r="U82" s="3702"/>
      <c r="V82" s="3701"/>
      <c r="W82" s="3467"/>
      <c r="X82" s="3467"/>
      <c r="Y82" s="3467"/>
      <c r="Z82" s="3702"/>
      <c r="AA82" s="3701"/>
      <c r="AB82" s="3467"/>
      <c r="AC82" s="3467"/>
      <c r="AD82" s="3467"/>
      <c r="AE82" s="3702"/>
      <c r="AF82" s="3701" t="s">
        <v>479</v>
      </c>
      <c r="AG82" s="3467"/>
      <c r="AH82" s="3467"/>
      <c r="AI82" s="3467"/>
      <c r="AJ82" s="3702"/>
      <c r="AK82" s="3701"/>
      <c r="AL82" s="3467"/>
      <c r="AM82" s="3467"/>
      <c r="AN82" s="3467"/>
      <c r="AO82" s="3702"/>
      <c r="AP82" s="3701" t="s">
        <v>964</v>
      </c>
      <c r="AQ82" s="3467"/>
      <c r="AR82" s="3467"/>
      <c r="AS82" s="3467"/>
      <c r="AT82" s="3702"/>
      <c r="AU82" s="3701"/>
      <c r="AV82" s="3467"/>
      <c r="AW82" s="3467"/>
      <c r="AX82" s="3467"/>
      <c r="AY82" s="3702"/>
      <c r="AZ82" s="3701"/>
      <c r="BA82" s="3467"/>
      <c r="BB82" s="3467"/>
      <c r="BC82" s="3467"/>
      <c r="BD82" s="3702"/>
      <c r="BE82" s="3701"/>
      <c r="BF82" s="3467"/>
      <c r="BG82" s="3467"/>
      <c r="BH82" s="3467"/>
      <c r="BI82" s="3702"/>
      <c r="BJ82" s="3701"/>
      <c r="BK82" s="3467"/>
      <c r="BL82" s="3467"/>
      <c r="BM82" s="3467"/>
      <c r="BN82" s="3702"/>
      <c r="BO82" s="330"/>
      <c r="BP82" s="330"/>
      <c r="BQ82" s="330"/>
      <c r="BR82" s="330"/>
      <c r="BS82" s="329"/>
    </row>
    <row r="83" spans="1:71" ht="18" customHeight="1">
      <c r="A83" s="331"/>
      <c r="B83" s="330"/>
      <c r="C83" s="330"/>
      <c r="D83" s="330"/>
      <c r="E83" s="330"/>
      <c r="F83" s="3462"/>
      <c r="G83" s="3451"/>
      <c r="H83" s="3451"/>
      <c r="I83" s="3451"/>
      <c r="J83" s="3451"/>
      <c r="K83" s="3463"/>
      <c r="L83" s="3462"/>
      <c r="M83" s="3451"/>
      <c r="N83" s="3451"/>
      <c r="O83" s="3451"/>
      <c r="P83" s="3463"/>
      <c r="Q83" s="3462"/>
      <c r="R83" s="3451"/>
      <c r="S83" s="3451"/>
      <c r="T83" s="3451"/>
      <c r="U83" s="3463"/>
      <c r="V83" s="3462"/>
      <c r="W83" s="3451"/>
      <c r="X83" s="3451"/>
      <c r="Y83" s="3451"/>
      <c r="Z83" s="3463"/>
      <c r="AA83" s="3462"/>
      <c r="AB83" s="3451"/>
      <c r="AC83" s="3451"/>
      <c r="AD83" s="3451"/>
      <c r="AE83" s="3463"/>
      <c r="AF83" s="3462" t="s">
        <v>478</v>
      </c>
      <c r="AG83" s="3451"/>
      <c r="AH83" s="3451"/>
      <c r="AI83" s="3451"/>
      <c r="AJ83" s="3463"/>
      <c r="AK83" s="3462"/>
      <c r="AL83" s="3451"/>
      <c r="AM83" s="3451"/>
      <c r="AN83" s="3451"/>
      <c r="AO83" s="3463"/>
      <c r="AP83" s="3462" t="s">
        <v>963</v>
      </c>
      <c r="AQ83" s="3451"/>
      <c r="AR83" s="3451"/>
      <c r="AS83" s="3451"/>
      <c r="AT83" s="3463"/>
      <c r="AU83" s="3462"/>
      <c r="AV83" s="3451"/>
      <c r="AW83" s="3451"/>
      <c r="AX83" s="3451"/>
      <c r="AY83" s="3463"/>
      <c r="AZ83" s="3462"/>
      <c r="BA83" s="3451"/>
      <c r="BB83" s="3451"/>
      <c r="BC83" s="3451"/>
      <c r="BD83" s="3463"/>
      <c r="BE83" s="3462"/>
      <c r="BF83" s="3451"/>
      <c r="BG83" s="3451"/>
      <c r="BH83" s="3451"/>
      <c r="BI83" s="3463"/>
      <c r="BJ83" s="3462"/>
      <c r="BK83" s="3451"/>
      <c r="BL83" s="3451"/>
      <c r="BM83" s="3451"/>
      <c r="BN83" s="3463"/>
      <c r="BO83" s="330"/>
      <c r="BP83" s="330"/>
      <c r="BQ83" s="330"/>
      <c r="BR83" s="330"/>
      <c r="BS83" s="329"/>
    </row>
    <row r="84" spans="1:71" ht="18" customHeight="1">
      <c r="A84" s="328"/>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90"/>
      <c r="BJ84" s="327"/>
      <c r="BK84" s="327"/>
      <c r="BL84" s="327"/>
      <c r="BM84" s="327"/>
      <c r="BN84" s="327"/>
      <c r="BO84" s="327"/>
      <c r="BP84" s="327"/>
      <c r="BQ84" s="327"/>
      <c r="BR84" s="327"/>
      <c r="BS84" s="326"/>
    </row>
    <row r="85" spans="1:71" ht="18" customHeight="1"/>
    <row r="86" spans="1:71" ht="18" customHeight="1">
      <c r="A86" s="323" t="s">
        <v>434</v>
      </c>
      <c r="D86" s="323" t="s">
        <v>477</v>
      </c>
    </row>
    <row r="87" spans="1:71" ht="18" customHeight="1">
      <c r="D87" s="323" t="s">
        <v>572</v>
      </c>
    </row>
    <row r="88" spans="1:71" ht="18" customHeight="1">
      <c r="D88" s="323" t="s">
        <v>571</v>
      </c>
    </row>
    <row r="89" spans="1:71" ht="18" customHeight="1">
      <c r="D89" s="323" t="s">
        <v>570</v>
      </c>
    </row>
    <row r="90" spans="1:71" ht="18" customHeight="1">
      <c r="D90" s="323" t="s">
        <v>569</v>
      </c>
    </row>
    <row r="91" spans="1:71" ht="18" customHeight="1">
      <c r="D91" s="325" t="s">
        <v>836</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11"/>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showZeros="0" view="pageBreakPreview" zoomScaleNormal="100" zoomScaleSheetLayoutView="100" workbookViewId="0">
      <selection activeCell="B9" sqref="B9:G9"/>
    </sheetView>
  </sheetViews>
  <sheetFormatPr defaultColWidth="9" defaultRowHeight="13"/>
  <cols>
    <col min="1" max="1" width="3.6328125" style="318" customWidth="1"/>
    <col min="2" max="2" width="9.6328125" style="318" customWidth="1"/>
    <col min="3" max="3" width="14.7265625" style="318" customWidth="1"/>
    <col min="4" max="4" width="14.90625" style="318" customWidth="1"/>
    <col min="5" max="6" width="14" style="318" customWidth="1"/>
    <col min="7" max="7" width="21.6328125" style="318" customWidth="1"/>
    <col min="8" max="16384" width="9" style="318"/>
  </cols>
  <sheetData>
    <row r="1" spans="1:7" s="399" customFormat="1">
      <c r="A1" s="426" t="s">
        <v>1069</v>
      </c>
    </row>
    <row r="2" spans="1:7" ht="20.149999999999999" customHeight="1">
      <c r="A2" s="3827" t="s">
        <v>1125</v>
      </c>
      <c r="B2" s="2520"/>
      <c r="C2" s="2520"/>
      <c r="D2" s="2520"/>
      <c r="E2" s="2520"/>
      <c r="F2" s="2520"/>
      <c r="G2" s="2520"/>
    </row>
    <row r="3" spans="1:7" ht="20.149999999999999" customHeight="1">
      <c r="A3" s="3832" t="s">
        <v>394</v>
      </c>
      <c r="B3" s="3833"/>
      <c r="C3" s="3834" t="s">
        <v>1124</v>
      </c>
      <c r="D3" s="3835"/>
      <c r="E3" s="3836"/>
      <c r="F3" s="3837"/>
      <c r="G3" s="3837"/>
    </row>
    <row r="4" spans="1:7" ht="20.149999999999999" customHeight="1">
      <c r="A4" s="3832" t="s">
        <v>238</v>
      </c>
      <c r="B4" s="3833"/>
      <c r="C4" s="3832" t="s">
        <v>16</v>
      </c>
      <c r="D4" s="3833"/>
      <c r="E4" s="396" t="s">
        <v>14</v>
      </c>
      <c r="F4" s="3832" t="s">
        <v>16</v>
      </c>
      <c r="G4" s="3833"/>
    </row>
    <row r="5" spans="1:7" ht="13.5" customHeight="1">
      <c r="A5" s="2444" t="s">
        <v>393</v>
      </c>
      <c r="B5" s="2446"/>
      <c r="C5" s="3816"/>
      <c r="D5" s="3817"/>
      <c r="E5" s="3818"/>
      <c r="F5" s="3809" t="s">
        <v>395</v>
      </c>
      <c r="G5" s="3811"/>
    </row>
    <row r="6" spans="1:7" ht="13.5" customHeight="1">
      <c r="A6" s="2592" t="s">
        <v>392</v>
      </c>
      <c r="B6" s="3808"/>
      <c r="C6" s="3813"/>
      <c r="D6" s="3814"/>
      <c r="E6" s="3815"/>
      <c r="F6" s="3810"/>
      <c r="G6" s="3812"/>
    </row>
    <row r="7" spans="1:7" ht="20.149999999999999" customHeight="1">
      <c r="A7" s="3820" t="s">
        <v>391</v>
      </c>
      <c r="B7" s="3821"/>
      <c r="C7" s="3822"/>
      <c r="D7" s="3820" t="s">
        <v>390</v>
      </c>
      <c r="E7" s="3821"/>
      <c r="F7" s="3821"/>
      <c r="G7" s="3822"/>
    </row>
    <row r="8" spans="1:7" ht="13.5" customHeight="1">
      <c r="A8" s="3829" t="s">
        <v>396</v>
      </c>
      <c r="B8" s="3828" t="s">
        <v>389</v>
      </c>
      <c r="C8" s="2453"/>
      <c r="D8" s="2453"/>
      <c r="E8" s="2453"/>
      <c r="F8" s="2453"/>
      <c r="G8" s="2454"/>
    </row>
    <row r="9" spans="1:7" ht="40" customHeight="1">
      <c r="A9" s="3830"/>
      <c r="B9" s="3823" t="s">
        <v>1031</v>
      </c>
      <c r="C9" s="2418"/>
      <c r="D9" s="2418"/>
      <c r="E9" s="2418"/>
      <c r="F9" s="2418"/>
      <c r="G9" s="3824"/>
    </row>
    <row r="10" spans="1:7" ht="80.150000000000006" customHeight="1">
      <c r="A10" s="3830"/>
      <c r="B10" s="2444" t="s">
        <v>1029</v>
      </c>
      <c r="C10" s="2445"/>
      <c r="D10" s="2445"/>
      <c r="E10" s="2445"/>
      <c r="F10" s="2445"/>
      <c r="G10" s="2448"/>
    </row>
    <row r="11" spans="1:7" ht="13.5" customHeight="1">
      <c r="A11" s="3830"/>
      <c r="B11" s="2444" t="s">
        <v>388</v>
      </c>
      <c r="C11" s="2445"/>
      <c r="D11" s="2445"/>
      <c r="E11" s="2445"/>
      <c r="F11" s="2445"/>
      <c r="G11" s="2448"/>
    </row>
    <row r="12" spans="1:7" ht="40" customHeight="1">
      <c r="A12" s="3830"/>
      <c r="B12" s="3823" t="s">
        <v>1030</v>
      </c>
      <c r="C12" s="2418"/>
      <c r="D12" s="2418"/>
      <c r="E12" s="2418"/>
      <c r="F12" s="2418"/>
      <c r="G12" s="3824"/>
    </row>
    <row r="13" spans="1:7" ht="80.150000000000006" customHeight="1">
      <c r="A13" s="3830"/>
      <c r="B13" s="2444" t="s">
        <v>1029</v>
      </c>
      <c r="C13" s="2445"/>
      <c r="D13" s="2445"/>
      <c r="E13" s="2445"/>
      <c r="F13" s="2445"/>
      <c r="G13" s="2448"/>
    </row>
    <row r="14" spans="1:7" ht="13.5" customHeight="1">
      <c r="A14" s="3830"/>
      <c r="B14" s="2444" t="s">
        <v>387</v>
      </c>
      <c r="C14" s="2445"/>
      <c r="D14" s="2445"/>
      <c r="E14" s="2445"/>
      <c r="F14" s="2445"/>
      <c r="G14" s="2448"/>
    </row>
    <row r="15" spans="1:7" ht="79.5" customHeight="1">
      <c r="A15" s="3831"/>
      <c r="B15" s="3819" t="s">
        <v>1029</v>
      </c>
      <c r="C15" s="2450"/>
      <c r="D15" s="2450"/>
      <c r="E15" s="2450"/>
      <c r="F15" s="2450"/>
      <c r="G15" s="2451"/>
    </row>
    <row r="16" spans="1:7">
      <c r="A16" s="397" t="s">
        <v>386</v>
      </c>
    </row>
    <row r="17" spans="1:7" ht="25" customHeight="1">
      <c r="B17" s="3825" t="s">
        <v>1028</v>
      </c>
      <c r="C17" s="3825"/>
      <c r="D17" s="3825"/>
      <c r="E17" s="3825"/>
      <c r="F17" s="3825"/>
      <c r="G17" s="3825"/>
    </row>
    <row r="18" spans="1:7" ht="27" customHeight="1">
      <c r="A18" s="398" t="s">
        <v>865</v>
      </c>
      <c r="B18" s="3826" t="s">
        <v>1027</v>
      </c>
      <c r="C18" s="3826"/>
      <c r="D18" s="3826"/>
      <c r="E18" s="3826"/>
      <c r="F18" s="3826"/>
      <c r="G18" s="3826"/>
    </row>
    <row r="19" spans="1:7" ht="27" customHeight="1">
      <c r="A19" s="398" t="s">
        <v>865</v>
      </c>
      <c r="B19" s="3826" t="s">
        <v>1026</v>
      </c>
      <c r="C19" s="3826"/>
      <c r="D19" s="3826"/>
      <c r="E19" s="3826"/>
      <c r="F19" s="3826"/>
      <c r="G19" s="3826"/>
    </row>
    <row r="20" spans="1:7">
      <c r="A20" s="397" t="s">
        <v>1023</v>
      </c>
      <c r="B20" s="318" t="s">
        <v>1025</v>
      </c>
    </row>
    <row r="21" spans="1:7">
      <c r="A21" s="397" t="s">
        <v>1024</v>
      </c>
    </row>
    <row r="22" spans="1:7">
      <c r="A22" s="397" t="s">
        <v>1024</v>
      </c>
    </row>
    <row r="23" spans="1:7">
      <c r="A23" s="397" t="s">
        <v>1023</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11"/>
  <pageMargins left="0.75" right="0.75" top="1" bottom="1" header="0.5" footer="0.5"/>
  <pageSetup paperSize="9" scale="9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showZeros="0" view="pageBreakPreview" zoomScaleNormal="100" zoomScaleSheetLayoutView="100" workbookViewId="0">
      <selection activeCell="I10" sqref="I10"/>
    </sheetView>
  </sheetViews>
  <sheetFormatPr defaultColWidth="9" defaultRowHeight="13"/>
  <cols>
    <col min="1" max="1" width="3.6328125" style="504" customWidth="1"/>
    <col min="2" max="2" width="9.6328125" style="504" customWidth="1"/>
    <col min="3" max="3" width="14.7265625" style="504" customWidth="1"/>
    <col min="4" max="4" width="14.90625" style="504" customWidth="1"/>
    <col min="5" max="6" width="14" style="504" customWidth="1"/>
    <col min="7" max="7" width="21.6328125" style="504" customWidth="1"/>
    <col min="8" max="16384" width="9" style="504"/>
  </cols>
  <sheetData>
    <row r="1" spans="1:7" s="503" customFormat="1">
      <c r="A1" s="502" t="s">
        <v>1279</v>
      </c>
    </row>
    <row r="2" spans="1:7" ht="20.149999999999999" customHeight="1">
      <c r="A2" s="3871" t="s">
        <v>1179</v>
      </c>
      <c r="B2" s="3872"/>
      <c r="C2" s="3872"/>
      <c r="D2" s="3872"/>
      <c r="E2" s="3872"/>
      <c r="F2" s="3872"/>
      <c r="G2" s="3872"/>
    </row>
    <row r="3" spans="1:7" ht="20.149999999999999" customHeight="1">
      <c r="A3" s="3873" t="s">
        <v>394</v>
      </c>
      <c r="B3" s="3874"/>
      <c r="C3" s="3875" t="s">
        <v>1180</v>
      </c>
      <c r="D3" s="3876"/>
      <c r="E3" s="3877"/>
      <c r="F3" s="3878"/>
      <c r="G3" s="3878"/>
    </row>
    <row r="4" spans="1:7" ht="20.149999999999999" customHeight="1">
      <c r="A4" s="3873" t="s">
        <v>238</v>
      </c>
      <c r="B4" s="3874"/>
      <c r="C4" s="3873" t="s">
        <v>16</v>
      </c>
      <c r="D4" s="3874"/>
      <c r="E4" s="505" t="s">
        <v>14</v>
      </c>
      <c r="F4" s="3879" t="s">
        <v>1181</v>
      </c>
      <c r="G4" s="3880"/>
    </row>
    <row r="5" spans="1:7" ht="13.5" customHeight="1">
      <c r="A5" s="3852" t="s">
        <v>393</v>
      </c>
      <c r="B5" s="3858"/>
      <c r="C5" s="3859"/>
      <c r="D5" s="3860"/>
      <c r="E5" s="3861"/>
      <c r="F5" s="3862" t="s">
        <v>395</v>
      </c>
      <c r="G5" s="3864"/>
    </row>
    <row r="6" spans="1:7" ht="13.5" customHeight="1">
      <c r="A6" s="3866" t="s">
        <v>392</v>
      </c>
      <c r="B6" s="3867"/>
      <c r="C6" s="3868" t="s">
        <v>1182</v>
      </c>
      <c r="D6" s="3869"/>
      <c r="E6" s="3870"/>
      <c r="F6" s="3863"/>
      <c r="G6" s="3865"/>
    </row>
    <row r="7" spans="1:7" ht="20.149999999999999" customHeight="1">
      <c r="A7" s="3840" t="s">
        <v>391</v>
      </c>
      <c r="B7" s="3841"/>
      <c r="C7" s="3842"/>
      <c r="D7" s="3840" t="s">
        <v>390</v>
      </c>
      <c r="E7" s="3841"/>
      <c r="F7" s="3841"/>
      <c r="G7" s="3842"/>
    </row>
    <row r="8" spans="1:7" ht="13.5" customHeight="1">
      <c r="A8" s="3843" t="s">
        <v>396</v>
      </c>
      <c r="B8" s="3846" t="s">
        <v>389</v>
      </c>
      <c r="C8" s="3847"/>
      <c r="D8" s="3847"/>
      <c r="E8" s="3847"/>
      <c r="F8" s="3847"/>
      <c r="G8" s="3848"/>
    </row>
    <row r="9" spans="1:7" ht="40" customHeight="1">
      <c r="A9" s="3844"/>
      <c r="B9" s="3849" t="s">
        <v>1029</v>
      </c>
      <c r="C9" s="3850"/>
      <c r="D9" s="3850"/>
      <c r="E9" s="3850"/>
      <c r="F9" s="3850"/>
      <c r="G9" s="3851"/>
    </row>
    <row r="10" spans="1:7" ht="40" customHeight="1">
      <c r="A10" s="3844"/>
      <c r="B10" s="3849"/>
      <c r="C10" s="3850"/>
      <c r="D10" s="3850"/>
      <c r="E10" s="3850"/>
      <c r="F10" s="3850"/>
      <c r="G10" s="3851"/>
    </row>
    <row r="11" spans="1:7" ht="40" customHeight="1">
      <c r="A11" s="3844"/>
      <c r="B11" s="3849"/>
      <c r="C11" s="3850"/>
      <c r="D11" s="3850"/>
      <c r="E11" s="3850"/>
      <c r="F11" s="3850"/>
      <c r="G11" s="3851"/>
    </row>
    <row r="12" spans="1:7" ht="80.150000000000006" customHeight="1">
      <c r="A12" s="3844"/>
      <c r="B12" s="3849"/>
      <c r="C12" s="3850"/>
      <c r="D12" s="3850"/>
      <c r="E12" s="3850"/>
      <c r="F12" s="3850"/>
      <c r="G12" s="3851"/>
    </row>
    <row r="13" spans="1:7" ht="13.5" customHeight="1">
      <c r="A13" s="3844"/>
      <c r="B13" s="3852" t="s">
        <v>388</v>
      </c>
      <c r="C13" s="3853"/>
      <c r="D13" s="3853"/>
      <c r="E13" s="3853"/>
      <c r="F13" s="3853"/>
      <c r="G13" s="3854"/>
    </row>
    <row r="14" spans="1:7" ht="40" customHeight="1">
      <c r="A14" s="3844"/>
      <c r="B14" s="3849" t="s">
        <v>1029</v>
      </c>
      <c r="C14" s="3850"/>
      <c r="D14" s="3850"/>
      <c r="E14" s="3850"/>
      <c r="F14" s="3850"/>
      <c r="G14" s="3851"/>
    </row>
    <row r="15" spans="1:7" ht="40" customHeight="1">
      <c r="A15" s="3844"/>
      <c r="B15" s="3849"/>
      <c r="C15" s="3850"/>
      <c r="D15" s="3850"/>
      <c r="E15" s="3850"/>
      <c r="F15" s="3850"/>
      <c r="G15" s="3851"/>
    </row>
    <row r="16" spans="1:7" ht="40" customHeight="1">
      <c r="A16" s="3844"/>
      <c r="B16" s="3849"/>
      <c r="C16" s="3850"/>
      <c r="D16" s="3850"/>
      <c r="E16" s="3850"/>
      <c r="F16" s="3850"/>
      <c r="G16" s="3851"/>
    </row>
    <row r="17" spans="1:7" ht="45.75" customHeight="1">
      <c r="A17" s="3844"/>
      <c r="B17" s="3849"/>
      <c r="C17" s="3850"/>
      <c r="D17" s="3850"/>
      <c r="E17" s="3850"/>
      <c r="F17" s="3850"/>
      <c r="G17" s="3851"/>
    </row>
    <row r="18" spans="1:7" ht="13.5" customHeight="1">
      <c r="A18" s="3844"/>
      <c r="B18" s="3852" t="s">
        <v>387</v>
      </c>
      <c r="C18" s="3853"/>
      <c r="D18" s="3853"/>
      <c r="E18" s="3853"/>
      <c r="F18" s="3853"/>
      <c r="G18" s="3854"/>
    </row>
    <row r="19" spans="1:7" ht="79.5" customHeight="1">
      <c r="A19" s="3845"/>
      <c r="B19" s="3855" t="s">
        <v>1183</v>
      </c>
      <c r="C19" s="3856"/>
      <c r="D19" s="3856"/>
      <c r="E19" s="3856"/>
      <c r="F19" s="3856"/>
      <c r="G19" s="3857"/>
    </row>
    <row r="20" spans="1:7">
      <c r="A20" s="506" t="s">
        <v>386</v>
      </c>
    </row>
    <row r="21" spans="1:7" ht="53.25" customHeight="1">
      <c r="B21" s="3838" t="s">
        <v>1184</v>
      </c>
      <c r="C21" s="3838"/>
      <c r="D21" s="3838"/>
      <c r="E21" s="3838"/>
      <c r="F21" s="3838"/>
      <c r="G21" s="3838"/>
    </row>
    <row r="22" spans="1:7" ht="27" customHeight="1">
      <c r="A22" s="507" t="s">
        <v>865</v>
      </c>
      <c r="B22" s="3839" t="s">
        <v>1027</v>
      </c>
      <c r="C22" s="3839"/>
      <c r="D22" s="3839"/>
      <c r="E22" s="3839"/>
      <c r="F22" s="3839"/>
      <c r="G22" s="3839"/>
    </row>
    <row r="23" spans="1:7" ht="27" customHeight="1">
      <c r="A23" s="507" t="s">
        <v>1185</v>
      </c>
      <c r="B23" s="3839" t="s">
        <v>1026</v>
      </c>
      <c r="C23" s="3839"/>
      <c r="D23" s="3839"/>
      <c r="E23" s="3839"/>
      <c r="F23" s="3839"/>
      <c r="G23" s="3839"/>
    </row>
    <row r="24" spans="1:7">
      <c r="A24" s="506" t="s">
        <v>1186</v>
      </c>
      <c r="B24" s="504" t="s">
        <v>1025</v>
      </c>
    </row>
    <row r="25" spans="1:7">
      <c r="A25" s="506" t="s">
        <v>1024</v>
      </c>
    </row>
    <row r="26" spans="1:7">
      <c r="A26" s="506" t="s">
        <v>1024</v>
      </c>
    </row>
    <row r="27" spans="1:7">
      <c r="A27" s="506" t="s">
        <v>1187</v>
      </c>
    </row>
  </sheetData>
  <mergeCells count="25">
    <mergeCell ref="A2:G2"/>
    <mergeCell ref="A3:B3"/>
    <mergeCell ref="C3:D3"/>
    <mergeCell ref="E3:G3"/>
    <mergeCell ref="A4:B4"/>
    <mergeCell ref="C4:D4"/>
    <mergeCell ref="F4:G4"/>
    <mergeCell ref="A5:B5"/>
    <mergeCell ref="C5:E5"/>
    <mergeCell ref="F5:F6"/>
    <mergeCell ref="G5:G6"/>
    <mergeCell ref="A6:B6"/>
    <mergeCell ref="C6:E6"/>
    <mergeCell ref="B21:G21"/>
    <mergeCell ref="B22:G22"/>
    <mergeCell ref="B23:G23"/>
    <mergeCell ref="A7:C7"/>
    <mergeCell ref="D7:G7"/>
    <mergeCell ref="A8:A19"/>
    <mergeCell ref="B8:G8"/>
    <mergeCell ref="B9:G12"/>
    <mergeCell ref="B13:G13"/>
    <mergeCell ref="B14:G17"/>
    <mergeCell ref="B18:G18"/>
    <mergeCell ref="B19:G19"/>
  </mergeCells>
  <phoneticPr fontId="11"/>
  <pageMargins left="0.75" right="0.75" top="1" bottom="1" header="0.5" footer="0.5"/>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様式第１号（障がい児様式）</vt:lpstr>
      <vt:lpstr>様式第１号記入要領（障がい児様式）</vt:lpstr>
      <vt:lpstr>様式第３号（障がい児様式）</vt:lpstr>
      <vt:lpstr>様式第３号記入例（障がい児様式）</vt:lpstr>
      <vt:lpstr>様式第３号記入要領（障がい児様式）</vt:lpstr>
      <vt:lpstr>様式第3号別紙１（障がい児様式）</vt:lpstr>
      <vt:lpstr>様式第３号別紙２（障がい児様式）</vt:lpstr>
      <vt:lpstr>様式第３号別紙３　※障がい児様式</vt:lpstr>
      <vt:lpstr>様式第４号　※障がい者様式</vt:lpstr>
      <vt:lpstr>様式第４号 (記入例)　※障がい者様式</vt:lpstr>
      <vt:lpstr>様式第４号－別紙　※障がい者様式</vt:lpstr>
      <vt:lpstr>様式第４号－別紙（記入例）　※障がい者様式</vt:lpstr>
      <vt:lpstr>様式第４号調理要領　※障がい者様式</vt:lpstr>
      <vt:lpstr>様式第５号　※障がい者様式</vt:lpstr>
      <vt:lpstr>様式第５号調理要領　※障がい者様式</vt:lpstr>
      <vt:lpstr>様式第６号　※障がい者様式</vt:lpstr>
      <vt:lpstr>様式第６号－別紙　※障がい者様式</vt:lpstr>
      <vt:lpstr>様式第６号調理要領　※障がい者様式</vt:lpstr>
      <vt:lpstr>様式第７号　※障がい者様式</vt:lpstr>
      <vt:lpstr>様式第７号 (記入例)　※障がい者様式</vt:lpstr>
      <vt:lpstr>様式第７号－別紙　※障がい者様式</vt:lpstr>
      <vt:lpstr>様式第７号調理要領　※障がい者様式</vt:lpstr>
      <vt:lpstr>様式第８号　※障がい者様式</vt:lpstr>
      <vt:lpstr>様式第８号－別紙　※障がい者様式</vt:lpstr>
      <vt:lpstr>様式第８号調理要領　※障がい者様式</vt:lpstr>
      <vt:lpstr>様式第１２号　※障がい者様式</vt:lpstr>
      <vt:lpstr>共通別紙１　※障がい者様式</vt:lpstr>
      <vt:lpstr>共通別紙１ (記入例)　※障がい者様式</vt:lpstr>
      <vt:lpstr>参考様式）部屋別面積表（整備前）　※障がい者・児様式</vt:lpstr>
      <vt:lpstr>参考様式）部屋別面積表（整備後）　※障がい者・児様式</vt:lpstr>
      <vt:lpstr>参考様式）工程表　※障がい者・児様式</vt:lpstr>
      <vt:lpstr>共通別紙２－１　※障がい者様式</vt:lpstr>
      <vt:lpstr>共通別紙２－２　※障がい者様式</vt:lpstr>
      <vt:lpstr>共通別紙３　※障がい者様式</vt:lpstr>
      <vt:lpstr>共通別紙３(記入例)　※障がい者様式</vt:lpstr>
      <vt:lpstr>'共通別紙１ (記入例)　※障がい者様式'!Print_Area</vt:lpstr>
      <vt:lpstr>'共通別紙１　※障がい者様式'!Print_Area</vt:lpstr>
      <vt:lpstr>'共通別紙２－１　※障がい者様式'!Print_Area</vt:lpstr>
      <vt:lpstr>'共通別紙２－２　※障がい者様式'!Print_Area</vt:lpstr>
      <vt:lpstr>'共通別紙３　※障がい者様式'!Print_Area</vt:lpstr>
      <vt:lpstr>'共通別紙３(記入例)　※障がい者様式'!Print_Area</vt:lpstr>
      <vt:lpstr>'様式第１２号　※障がい者様式'!Print_Area</vt:lpstr>
      <vt:lpstr>'様式第１号（障がい児様式）'!Print_Area</vt:lpstr>
      <vt:lpstr>'様式第１号記入要領（障がい児様式）'!Print_Area</vt:lpstr>
      <vt:lpstr>'様式第３号（障がい児様式）'!Print_Area</vt:lpstr>
      <vt:lpstr>'様式第３号記入要領（障がい児様式）'!Print_Area</vt:lpstr>
      <vt:lpstr>'様式第３号記入例（障がい児様式）'!Print_Area</vt:lpstr>
      <vt:lpstr>'様式第3号別紙１（障がい児様式）'!Print_Area</vt:lpstr>
      <vt:lpstr>'様式第３号別紙２（障がい児様式）'!Print_Area</vt:lpstr>
      <vt:lpstr>'様式第３号別紙３　※障がい児様式'!Print_Area</vt:lpstr>
      <vt:lpstr>'様式第４号 (記入例)　※障がい者様式'!Print_Area</vt:lpstr>
      <vt:lpstr>'様式第４号　※障がい者様式'!Print_Area</vt:lpstr>
      <vt:lpstr>'様式第４号調理要領　※障がい者様式'!Print_Area</vt:lpstr>
      <vt:lpstr>'様式第４号－別紙　※障がい者様式'!Print_Area</vt:lpstr>
      <vt:lpstr>'様式第４号－別紙（記入例）　※障がい者様式'!Print_Area</vt:lpstr>
      <vt:lpstr>'様式第５号　※障がい者様式'!Print_Area</vt:lpstr>
      <vt:lpstr>'様式第５号調理要領　※障がい者様式'!Print_Area</vt:lpstr>
      <vt:lpstr>'様式第６号　※障がい者様式'!Print_Area</vt:lpstr>
      <vt:lpstr>'様式第６号調理要領　※障がい者様式'!Print_Area</vt:lpstr>
      <vt:lpstr>'様式第６号－別紙　※障がい者様式'!Print_Area</vt:lpstr>
      <vt:lpstr>'様式第７号 (記入例)　※障がい者様式'!Print_Area</vt:lpstr>
      <vt:lpstr>'様式第７号　※障がい者様式'!Print_Area</vt:lpstr>
      <vt:lpstr>'様式第７号調理要領　※障がい者様式'!Print_Area</vt:lpstr>
      <vt:lpstr>'様式第７号－別紙　※障がい者様式'!Print_Area</vt:lpstr>
      <vt:lpstr>'様式第８号　※障がい者様式'!Print_Area</vt:lpstr>
      <vt:lpstr>'様式第８号調理要領　※障がい者様式'!Print_Area</vt:lpstr>
      <vt:lpstr>'様式第８号－別紙　※障がい者様式'!Print_Area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2025-04-24T04:49:59Z</cp:lastPrinted>
  <dcterms:created xsi:type="dcterms:W3CDTF">2013-04-26T05:27:07Z</dcterms:created>
  <dcterms:modified xsi:type="dcterms:W3CDTF">2025-04-28T09:50:41Z</dcterms:modified>
</cp:coreProperties>
</file>