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6.146.187\商工振興金融課２\経営支援班（Ｒ５から）\令和   ６年度\08 事業承継\06 事業承継・後継ぎ支援事業\R7用\R7\交付交付要領\"/>
    </mc:Choice>
  </mc:AlternateContent>
  <bookViews>
    <workbookView xWindow="0" yWindow="0" windowWidth="20490" windowHeight="7635"/>
  </bookViews>
  <sheets>
    <sheet name="p.1" sheetId="1" r:id="rId1"/>
    <sheet name="p.2 " sheetId="16" r:id="rId2"/>
    <sheet name="p.3" sheetId="5" r:id="rId3"/>
    <sheet name="p.4" sheetId="6" r:id="rId4"/>
    <sheet name="補足資料①収支計画" sheetId="18" r:id="rId5"/>
    <sheet name="補足資料②予想収益・資金繰り表" sheetId="19" r:id="rId6"/>
    <sheet name="補足資料②説明" sheetId="20" r:id="rId7"/>
  </sheets>
  <definedNames>
    <definedName name="_xlnm.Print_Area" localSheetId="0">p.1!$A$1:$BS$18</definedName>
    <definedName name="_xlnm.Print_Area" localSheetId="1">'p.2 '!$B$1:$BW$18</definedName>
    <definedName name="_xlnm.Print_Area" localSheetId="2">p.3!$A$1:$BR$48</definedName>
    <definedName name="_xlnm.Print_Area" localSheetId="3">p.4!$A$1:$BR$17</definedName>
    <definedName name="_xlnm.Print_Area" localSheetId="6">補足資料②説明!$A$1:$Q$35</definedName>
  </definedNames>
  <calcPr calcId="162913"/>
</workbook>
</file>

<file path=xl/calcChain.xml><?xml version="1.0" encoding="utf-8"?>
<calcChain xmlns="http://schemas.openxmlformats.org/spreadsheetml/2006/main">
  <c r="R6" i="19" l="1"/>
  <c r="E38" i="19"/>
  <c r="E37" i="19"/>
  <c r="E33" i="19"/>
  <c r="Q6" i="19"/>
  <c r="L59" i="18"/>
  <c r="L58" i="18"/>
  <c r="L55" i="18"/>
  <c r="L54" i="18"/>
  <c r="L51" i="18"/>
  <c r="L50" i="18"/>
  <c r="L47" i="18"/>
  <c r="L46" i="18"/>
  <c r="L43" i="18"/>
  <c r="L39" i="18"/>
  <c r="L38" i="18"/>
  <c r="M36" i="18"/>
  <c r="L57" i="18" s="1"/>
  <c r="L30" i="18"/>
  <c r="L11" i="18"/>
  <c r="L12" i="18" s="1"/>
  <c r="L31" i="18" s="1"/>
  <c r="K36" i="18"/>
  <c r="J57" i="18" s="1"/>
  <c r="J30" i="18"/>
  <c r="J11" i="18"/>
  <c r="J12" i="18" s="1"/>
  <c r="J31" i="18" s="1"/>
  <c r="I36" i="18"/>
  <c r="G36" i="18"/>
  <c r="E36" i="18"/>
  <c r="D38" i="18" s="1"/>
  <c r="D30" i="18"/>
  <c r="D11" i="18"/>
  <c r="D12" i="18" s="1"/>
  <c r="L40" i="18" l="1"/>
  <c r="L41" i="18" s="1"/>
  <c r="L44" i="18"/>
  <c r="L60" i="18" s="1"/>
  <c r="L48" i="18"/>
  <c r="L52" i="18"/>
  <c r="L56" i="18"/>
  <c r="L37" i="18"/>
  <c r="L45" i="18"/>
  <c r="L49" i="18"/>
  <c r="L53" i="18"/>
  <c r="J46" i="18"/>
  <c r="J54" i="18"/>
  <c r="D39" i="18"/>
  <c r="J38" i="18"/>
  <c r="J47" i="18"/>
  <c r="J55" i="18"/>
  <c r="J39" i="18"/>
  <c r="J50" i="18"/>
  <c r="J58" i="18"/>
  <c r="J43" i="18"/>
  <c r="J51" i="18"/>
  <c r="J59" i="18"/>
  <c r="J44" i="18"/>
  <c r="J48" i="18"/>
  <c r="J52" i="18"/>
  <c r="J56" i="18"/>
  <c r="J40" i="18"/>
  <c r="J37" i="18"/>
  <c r="J45" i="18"/>
  <c r="J49" i="18"/>
  <c r="J53" i="18"/>
  <c r="D37" i="18"/>
  <c r="H59" i="18"/>
  <c r="H58" i="18"/>
  <c r="H57" i="18"/>
  <c r="H56" i="18"/>
  <c r="H55" i="18"/>
  <c r="H54" i="18"/>
  <c r="H53" i="18"/>
  <c r="H52" i="18"/>
  <c r="H51" i="18"/>
  <c r="H50" i="18"/>
  <c r="H49" i="18"/>
  <c r="H48" i="18"/>
  <c r="H47" i="18"/>
  <c r="H46" i="18"/>
  <c r="H45" i="18"/>
  <c r="H44" i="18"/>
  <c r="H43" i="18"/>
  <c r="F59" i="18"/>
  <c r="F58" i="18"/>
  <c r="F57" i="18"/>
  <c r="F56" i="18"/>
  <c r="F55" i="18"/>
  <c r="F54" i="18"/>
  <c r="F53" i="18"/>
  <c r="F52" i="18"/>
  <c r="F51" i="18"/>
  <c r="F50" i="18"/>
  <c r="F49" i="18"/>
  <c r="F48" i="18"/>
  <c r="F47" i="18"/>
  <c r="F46" i="18"/>
  <c r="F45" i="18"/>
  <c r="F44" i="18"/>
  <c r="F43" i="18"/>
  <c r="D44" i="18"/>
  <c r="D59" i="18"/>
  <c r="D58" i="18"/>
  <c r="D57" i="18"/>
  <c r="D56" i="18"/>
  <c r="D55" i="18"/>
  <c r="D54" i="18"/>
  <c r="D53" i="18"/>
  <c r="D52" i="18"/>
  <c r="D51" i="18"/>
  <c r="D50" i="18"/>
  <c r="D49" i="18"/>
  <c r="D48" i="18"/>
  <c r="D47" i="18"/>
  <c r="D46" i="18"/>
  <c r="D45" i="18"/>
  <c r="D43" i="18"/>
  <c r="H40" i="18"/>
  <c r="H39" i="18"/>
  <c r="H38" i="18"/>
  <c r="F40" i="18"/>
  <c r="F39" i="18"/>
  <c r="F38" i="18"/>
  <c r="D40" i="18"/>
  <c r="H37" i="18"/>
  <c r="F37" i="18"/>
  <c r="L42" i="18" l="1"/>
  <c r="L61" i="18" s="1"/>
  <c r="J41" i="18"/>
  <c r="J60" i="18"/>
  <c r="J42" i="18"/>
  <c r="J61" i="18" s="1"/>
  <c r="F41" i="18"/>
  <c r="F42" i="18" s="1"/>
  <c r="H60" i="18"/>
  <c r="H41" i="18"/>
  <c r="H42" i="18" s="1"/>
  <c r="H61" i="18" s="1"/>
  <c r="F60" i="18"/>
  <c r="D41" i="18"/>
  <c r="D42" i="18" s="1"/>
  <c r="D60" i="18"/>
  <c r="Q7" i="19"/>
  <c r="R7" i="19" s="1"/>
  <c r="Q8" i="19"/>
  <c r="R8" i="19" s="1"/>
  <c r="E9" i="19"/>
  <c r="F9" i="19"/>
  <c r="G9" i="19"/>
  <c r="H9" i="19"/>
  <c r="Q9" i="19" s="1"/>
  <c r="R9" i="19" s="1"/>
  <c r="I9" i="19"/>
  <c r="J9" i="19"/>
  <c r="K9" i="19"/>
  <c r="L9" i="19"/>
  <c r="L24" i="19" s="1"/>
  <c r="M9" i="19"/>
  <c r="N9" i="19"/>
  <c r="O9" i="19"/>
  <c r="P9" i="19"/>
  <c r="P24" i="19" s="1"/>
  <c r="Q10" i="19"/>
  <c r="R10" i="19" s="1"/>
  <c r="Q11" i="19"/>
  <c r="R11" i="19" s="1"/>
  <c r="Q12" i="19"/>
  <c r="R12" i="19" s="1"/>
  <c r="E13" i="19"/>
  <c r="F13" i="19"/>
  <c r="G13" i="19"/>
  <c r="H13" i="19"/>
  <c r="Q13" i="19" s="1"/>
  <c r="R13" i="19" s="1"/>
  <c r="I13" i="19"/>
  <c r="J13" i="19"/>
  <c r="K13" i="19"/>
  <c r="L13" i="19"/>
  <c r="M13" i="19"/>
  <c r="N13" i="19"/>
  <c r="O13" i="19"/>
  <c r="P13" i="19"/>
  <c r="P23" i="19" s="1"/>
  <c r="Q14" i="19"/>
  <c r="R14" i="19" s="1"/>
  <c r="Q15" i="19"/>
  <c r="R15" i="19" s="1"/>
  <c r="Q16" i="19"/>
  <c r="R16" i="19" s="1"/>
  <c r="Q17" i="19"/>
  <c r="R17" i="19" s="1"/>
  <c r="Q18" i="19"/>
  <c r="R18" i="19" s="1"/>
  <c r="Q19" i="19"/>
  <c r="R19" i="19" s="1"/>
  <c r="Q20" i="19"/>
  <c r="R20" i="19" s="1"/>
  <c r="E21" i="19"/>
  <c r="E39" i="19" s="1"/>
  <c r="E41" i="19" s="1"/>
  <c r="F21" i="19"/>
  <c r="G21" i="19"/>
  <c r="H21" i="19"/>
  <c r="Q21" i="19" s="1"/>
  <c r="R21" i="19" s="1"/>
  <c r="I21" i="19"/>
  <c r="I39" i="19" s="1"/>
  <c r="J21" i="19"/>
  <c r="K21" i="19"/>
  <c r="L21" i="19"/>
  <c r="M21" i="19"/>
  <c r="M39" i="19" s="1"/>
  <c r="N21" i="19"/>
  <c r="O21" i="19"/>
  <c r="P21" i="19"/>
  <c r="P39" i="19" s="1"/>
  <c r="Q22" i="19"/>
  <c r="R22" i="19" s="1"/>
  <c r="F23" i="19"/>
  <c r="G23" i="19"/>
  <c r="G24" i="19" s="1"/>
  <c r="J23" i="19"/>
  <c r="K23" i="19"/>
  <c r="K24" i="19" s="1"/>
  <c r="L23" i="19"/>
  <c r="N23" i="19"/>
  <c r="O23" i="19"/>
  <c r="O24" i="19" s="1"/>
  <c r="F24" i="19"/>
  <c r="J24" i="19"/>
  <c r="N24" i="19"/>
  <c r="F33" i="19"/>
  <c r="G33" i="19"/>
  <c r="H33" i="19"/>
  <c r="I33" i="19"/>
  <c r="J33" i="19"/>
  <c r="K33" i="19"/>
  <c r="L33" i="19"/>
  <c r="M33" i="19"/>
  <c r="N33" i="19"/>
  <c r="O33" i="19"/>
  <c r="P33" i="19"/>
  <c r="F37" i="19"/>
  <c r="G37" i="19"/>
  <c r="H37" i="19"/>
  <c r="I37" i="19"/>
  <c r="J37" i="19"/>
  <c r="K37" i="19"/>
  <c r="L37" i="19"/>
  <c r="M37" i="19"/>
  <c r="N37" i="19"/>
  <c r="O37" i="19"/>
  <c r="P37" i="19"/>
  <c r="F38" i="19"/>
  <c r="F41" i="19" s="1"/>
  <c r="G38" i="19"/>
  <c r="H38" i="19"/>
  <c r="I38" i="19"/>
  <c r="J38" i="19"/>
  <c r="J41" i="19" s="1"/>
  <c r="J42" i="19" s="1"/>
  <c r="K38" i="19"/>
  <c r="L38" i="19"/>
  <c r="M38" i="19"/>
  <c r="N38" i="19"/>
  <c r="N41" i="19" s="1"/>
  <c r="N42" i="19" s="1"/>
  <c r="O38" i="19"/>
  <c r="P38" i="19"/>
  <c r="F39" i="19"/>
  <c r="G39" i="19"/>
  <c r="J39" i="19"/>
  <c r="K39" i="19"/>
  <c r="K41" i="19" s="1"/>
  <c r="L39" i="19"/>
  <c r="N39" i="19"/>
  <c r="O39" i="19"/>
  <c r="O41" i="19"/>
  <c r="O42" i="19"/>
  <c r="F11" i="18"/>
  <c r="F12" i="18" s="1"/>
  <c r="H11" i="18"/>
  <c r="H12" i="18"/>
  <c r="D31" i="18"/>
  <c r="F30" i="18"/>
  <c r="H30" i="18"/>
  <c r="C38" i="18"/>
  <c r="C43" i="18"/>
  <c r="C44" i="18"/>
  <c r="C45" i="18"/>
  <c r="C46" i="18"/>
  <c r="C47" i="18"/>
  <c r="C48" i="18"/>
  <c r="C49" i="18"/>
  <c r="C50" i="18"/>
  <c r="C51" i="18"/>
  <c r="C52" i="18"/>
  <c r="C53" i="18"/>
  <c r="C54" i="18"/>
  <c r="C55" i="18"/>
  <c r="C56" i="18"/>
  <c r="C57" i="18"/>
  <c r="C58" i="18"/>
  <c r="C59" i="18"/>
  <c r="P41" i="19" l="1"/>
  <c r="P42" i="19" s="1"/>
  <c r="L41" i="19"/>
  <c r="K42" i="19"/>
  <c r="G41" i="19"/>
  <c r="F42" i="19"/>
  <c r="L42" i="19"/>
  <c r="H41" i="19"/>
  <c r="H42" i="19" s="1"/>
  <c r="G42" i="19"/>
  <c r="H39" i="19"/>
  <c r="H23" i="19"/>
  <c r="H24" i="19" s="1"/>
  <c r="M23" i="19"/>
  <c r="I23" i="19"/>
  <c r="E23" i="19"/>
  <c r="M41" i="19"/>
  <c r="M42" i="19" s="1"/>
  <c r="I41" i="19"/>
  <c r="I42" i="19" s="1"/>
  <c r="E42" i="19"/>
  <c r="E46" i="19" s="1"/>
  <c r="F29" i="19" s="1"/>
  <c r="F46" i="19" s="1"/>
  <c r="G29" i="19" s="1"/>
  <c r="G46" i="19" s="1"/>
  <c r="H29" i="19" s="1"/>
  <c r="D61" i="18"/>
  <c r="F61" i="18"/>
  <c r="H31" i="18"/>
  <c r="F31" i="18"/>
  <c r="E24" i="19"/>
  <c r="I24" i="19"/>
  <c r="M24" i="19"/>
  <c r="Z15" i="6"/>
  <c r="Z8" i="6"/>
  <c r="Q23" i="19" l="1"/>
  <c r="R23" i="19" s="1"/>
  <c r="H46" i="19"/>
  <c r="I29" i="19" s="1"/>
  <c r="I46" i="19" s="1"/>
  <c r="J29" i="19" s="1"/>
  <c r="J46" i="19" s="1"/>
  <c r="K29" i="19" s="1"/>
  <c r="K46" i="19" s="1"/>
  <c r="L29" i="19" s="1"/>
  <c r="L46" i="19" s="1"/>
  <c r="M29" i="19" s="1"/>
  <c r="M46" i="19" s="1"/>
  <c r="N29" i="19" s="1"/>
  <c r="N46" i="19" s="1"/>
  <c r="O29" i="19" s="1"/>
  <c r="O46" i="19" s="1"/>
  <c r="P29" i="19" s="1"/>
  <c r="P46" i="19" s="1"/>
  <c r="Q24" i="19"/>
  <c r="R24" i="19" s="1"/>
  <c r="Z16" i="6"/>
  <c r="BK48" i="5"/>
  <c r="AB35" i="5"/>
  <c r="AB47" i="5"/>
  <c r="AB48" i="5" l="1"/>
</calcChain>
</file>

<file path=xl/sharedStrings.xml><?xml version="1.0" encoding="utf-8"?>
<sst xmlns="http://schemas.openxmlformats.org/spreadsheetml/2006/main" count="330" uniqueCount="233">
  <si>
    <t>他の事業との兼務状況</t>
    <rPh sb="0" eb="1">
      <t>ホカ</t>
    </rPh>
    <rPh sb="2" eb="4">
      <t>ジギョウ</t>
    </rPh>
    <rPh sb="6" eb="8">
      <t>ケンム</t>
    </rPh>
    <rPh sb="8" eb="10">
      <t>ジョウキョウ</t>
    </rPh>
    <phoneticPr fontId="2"/>
  </si>
  <si>
    <t>年</t>
    <rPh sb="0" eb="1">
      <t>ネン</t>
    </rPh>
    <phoneticPr fontId="2"/>
  </si>
  <si>
    <t>１　事業内容や創業動機</t>
    <rPh sb="2" eb="4">
      <t>ジギョウ</t>
    </rPh>
    <rPh sb="4" eb="6">
      <t>ナイヨウ</t>
    </rPh>
    <rPh sb="7" eb="9">
      <t>ソウギョウ</t>
    </rPh>
    <rPh sb="9" eb="11">
      <t>ドウキ</t>
    </rPh>
    <phoneticPr fontId="2"/>
  </si>
  <si>
    <t>業　　　　種</t>
    <rPh sb="0" eb="1">
      <t>ギョウ</t>
    </rPh>
    <rPh sb="5" eb="6">
      <t>タネ</t>
    </rPh>
    <phoneticPr fontId="2"/>
  </si>
  <si>
    <t>借入金</t>
    <rPh sb="0" eb="2">
      <t>カリイレ</t>
    </rPh>
    <rPh sb="2" eb="3">
      <t>キン</t>
    </rPh>
    <phoneticPr fontId="2"/>
  </si>
  <si>
    <t>ア</t>
    <phoneticPr fontId="2"/>
  </si>
  <si>
    <t>イ</t>
    <phoneticPr fontId="2"/>
  </si>
  <si>
    <t>ウ</t>
    <phoneticPr fontId="2"/>
  </si>
  <si>
    <t>エ</t>
    <phoneticPr fontId="2"/>
  </si>
  <si>
    <t>オ</t>
    <phoneticPr fontId="2"/>
  </si>
  <si>
    <t>事業に必要な許認可の申請が受理されてい
る。</t>
    <rPh sb="0" eb="2">
      <t>ジギョウ</t>
    </rPh>
    <rPh sb="3" eb="5">
      <t>ヒツヨウ</t>
    </rPh>
    <rPh sb="6" eb="9">
      <t>キョニンカ</t>
    </rPh>
    <rPh sb="10" eb="12">
      <t>シンセイ</t>
    </rPh>
    <rPh sb="13" eb="15">
      <t>ジュリ</t>
    </rPh>
    <phoneticPr fontId="2"/>
  </si>
  <si>
    <t xml:space="preserve">その他
 具体的内容：
</t>
    <rPh sb="2" eb="3">
      <t>タ</t>
    </rPh>
    <rPh sb="5" eb="8">
      <t>グタイテキ</t>
    </rPh>
    <rPh sb="8" eb="10">
      <t>ナイヨウ</t>
    </rPh>
    <phoneticPr fontId="2"/>
  </si>
  <si>
    <t>商品・原材料等の仕入を行っている。</t>
    <rPh sb="0" eb="2">
      <t>ショウヒン</t>
    </rPh>
    <rPh sb="3" eb="6">
      <t>ゲンザイリョウ</t>
    </rPh>
    <rPh sb="6" eb="7">
      <t>トウ</t>
    </rPh>
    <rPh sb="8" eb="10">
      <t>シイレ</t>
    </rPh>
    <rPh sb="11" eb="12">
      <t>オコナ</t>
    </rPh>
    <phoneticPr fontId="2"/>
  </si>
  <si>
    <t>設備資金</t>
    <rPh sb="0" eb="2">
      <t>セツビ</t>
    </rPh>
    <rPh sb="2" eb="4">
      <t>シキン</t>
    </rPh>
    <phoneticPr fontId="2"/>
  </si>
  <si>
    <t>運転資金</t>
    <rPh sb="0" eb="2">
      <t>ウンテン</t>
    </rPh>
    <rPh sb="2" eb="4">
      <t>シキン</t>
    </rPh>
    <phoneticPr fontId="2"/>
  </si>
  <si>
    <t>創業時の投資計画</t>
    <rPh sb="0" eb="3">
      <t>ソウギョウジ</t>
    </rPh>
    <rPh sb="4" eb="6">
      <t>トウシ</t>
    </rPh>
    <rPh sb="6" eb="8">
      <t>ケイカク</t>
    </rPh>
    <phoneticPr fontId="2"/>
  </si>
  <si>
    <t>調達方法・内容</t>
    <rPh sb="0" eb="2">
      <t>チョウタツ</t>
    </rPh>
    <rPh sb="2" eb="4">
      <t>ホウホウ</t>
    </rPh>
    <rPh sb="5" eb="7">
      <t>ナイヨウ</t>
    </rPh>
    <phoneticPr fontId="2"/>
  </si>
  <si>
    <t>① 設備資金 計</t>
    <rPh sb="2" eb="4">
      <t>セツビ</t>
    </rPh>
    <rPh sb="4" eb="6">
      <t>シキン</t>
    </rPh>
    <rPh sb="7" eb="8">
      <t>ケイ</t>
    </rPh>
    <phoneticPr fontId="2"/>
  </si>
  <si>
    <t>自己資金</t>
    <rPh sb="0" eb="2">
      <t>ジコ</t>
    </rPh>
    <rPh sb="2" eb="4">
      <t>シキン</t>
    </rPh>
    <phoneticPr fontId="2"/>
  </si>
  <si>
    <t>その他</t>
    <rPh sb="2" eb="3">
      <t>タ</t>
    </rPh>
    <phoneticPr fontId="2"/>
  </si>
  <si>
    <t xml:space="preserve"> 事業用不動産取得・敷金・入居保証金</t>
    <rPh sb="1" eb="4">
      <t>ジギョウヨウ</t>
    </rPh>
    <rPh sb="4" eb="7">
      <t>フドウサン</t>
    </rPh>
    <rPh sb="7" eb="9">
      <t>シュトク</t>
    </rPh>
    <rPh sb="10" eb="12">
      <t>シキキン</t>
    </rPh>
    <rPh sb="13" eb="15">
      <t>ニュウキョ</t>
    </rPh>
    <rPh sb="15" eb="18">
      <t>ホショウキン</t>
    </rPh>
    <phoneticPr fontId="2"/>
  </si>
  <si>
    <t xml:space="preserve"> 改装費</t>
    <rPh sb="1" eb="3">
      <t>カイソウ</t>
    </rPh>
    <rPh sb="3" eb="4">
      <t>ヒ</t>
    </rPh>
    <phoneticPr fontId="2"/>
  </si>
  <si>
    <t xml:space="preserve"> 機械器具・什器備品等</t>
    <rPh sb="1" eb="3">
      <t>キカイ</t>
    </rPh>
    <rPh sb="3" eb="5">
      <t>キグ</t>
    </rPh>
    <rPh sb="6" eb="8">
      <t>ジュウキ</t>
    </rPh>
    <rPh sb="8" eb="10">
      <t>ビヒン</t>
    </rPh>
    <rPh sb="10" eb="11">
      <t>トウ</t>
    </rPh>
    <phoneticPr fontId="2"/>
  </si>
  <si>
    <t xml:space="preserve"> 商品・原材料等の仕入資金</t>
    <rPh sb="1" eb="3">
      <t>ショウヒン</t>
    </rPh>
    <rPh sb="4" eb="7">
      <t>ゲンザイリョウ</t>
    </rPh>
    <rPh sb="7" eb="8">
      <t>トウ</t>
    </rPh>
    <rPh sb="9" eb="11">
      <t>シイ</t>
    </rPh>
    <rPh sb="11" eb="13">
      <t>シキン</t>
    </rPh>
    <phoneticPr fontId="2"/>
  </si>
  <si>
    <t xml:space="preserve"> 人件費・賃金等</t>
    <rPh sb="1" eb="4">
      <t>ジンケンヒ</t>
    </rPh>
    <rPh sb="5" eb="7">
      <t>チンギン</t>
    </rPh>
    <rPh sb="7" eb="8">
      <t>トウ</t>
    </rPh>
    <phoneticPr fontId="2"/>
  </si>
  <si>
    <t xml:space="preserve"> その他の資金</t>
    <rPh sb="3" eb="4">
      <t>タ</t>
    </rPh>
    <rPh sb="5" eb="7">
      <t>シキン</t>
    </rPh>
    <phoneticPr fontId="2"/>
  </si>
  <si>
    <t>② 運転資金 計</t>
    <rPh sb="2" eb="4">
      <t>ウンテン</t>
    </rPh>
    <rPh sb="4" eb="6">
      <t>シキン</t>
    </rPh>
    <rPh sb="7" eb="8">
      <t>ケイ</t>
    </rPh>
    <phoneticPr fontId="2"/>
  </si>
  <si>
    <t>合　　　計（①＋②）</t>
    <rPh sb="0" eb="1">
      <t>ゴウ</t>
    </rPh>
    <rPh sb="4" eb="5">
      <t>ケイ</t>
    </rPh>
    <phoneticPr fontId="2"/>
  </si>
  <si>
    <t>合　　　計</t>
    <rPh sb="0" eb="1">
      <t>ゴウ</t>
    </rPh>
    <rPh sb="4" eb="5">
      <t>ケイ</t>
    </rPh>
    <phoneticPr fontId="2"/>
  </si>
  <si>
    <t xml:space="preserve"> 預金</t>
    <rPh sb="1" eb="3">
      <t>ヨキン</t>
    </rPh>
    <phoneticPr fontId="2"/>
  </si>
  <si>
    <t xml:space="preserve"> 預金以外</t>
    <rPh sb="1" eb="3">
      <t>ヨキン</t>
    </rPh>
    <rPh sb="3" eb="5">
      <t>イガイ</t>
    </rPh>
    <phoneticPr fontId="2"/>
  </si>
  <si>
    <t xml:space="preserve"> 本件借入金</t>
    <rPh sb="1" eb="3">
      <t>ホンケン</t>
    </rPh>
    <rPh sb="3" eb="5">
      <t>カリイレ</t>
    </rPh>
    <rPh sb="5" eb="6">
      <t>キン</t>
    </rPh>
    <phoneticPr fontId="2"/>
  </si>
  <si>
    <t xml:space="preserve"> その他の借入金</t>
    <rPh sb="3" eb="4">
      <t>タ</t>
    </rPh>
    <rPh sb="5" eb="7">
      <t>カリイレ</t>
    </rPh>
    <rPh sb="7" eb="8">
      <t>キン</t>
    </rPh>
    <phoneticPr fontId="2"/>
  </si>
  <si>
    <t>千円</t>
    <rPh sb="0" eb="2">
      <t>センエン</t>
    </rPh>
    <phoneticPr fontId="2"/>
  </si>
  <si>
    <t>主な販売先・受注先</t>
    <rPh sb="0" eb="1">
      <t>オモ</t>
    </rPh>
    <rPh sb="2" eb="4">
      <t>ハンバイ</t>
    </rPh>
    <rPh sb="4" eb="5">
      <t>サキ</t>
    </rPh>
    <rPh sb="6" eb="8">
      <t>ジュチュウ</t>
    </rPh>
    <rPh sb="8" eb="9">
      <t>サキ</t>
    </rPh>
    <phoneticPr fontId="2"/>
  </si>
  <si>
    <t>販売・受注予定額</t>
    <rPh sb="0" eb="2">
      <t>ハンバイ</t>
    </rPh>
    <rPh sb="3" eb="5">
      <t>ジュチュウ</t>
    </rPh>
    <rPh sb="5" eb="7">
      <t>ヨテイ</t>
    </rPh>
    <rPh sb="7" eb="8">
      <t>ガク</t>
    </rPh>
    <phoneticPr fontId="2"/>
  </si>
  <si>
    <t>住　　　所</t>
    <rPh sb="0" eb="1">
      <t>ジュウ</t>
    </rPh>
    <rPh sb="4" eb="5">
      <t>ショ</t>
    </rPh>
    <phoneticPr fontId="2"/>
  </si>
  <si>
    <t>1年目(1期目)</t>
    <rPh sb="1" eb="3">
      <t>ネンメ</t>
    </rPh>
    <rPh sb="5" eb="6">
      <t>キ</t>
    </rPh>
    <rPh sb="6" eb="7">
      <t>メ</t>
    </rPh>
    <phoneticPr fontId="2"/>
  </si>
  <si>
    <t xml:space="preserve"> ① 売上高</t>
    <rPh sb="3" eb="5">
      <t>ウリアゲ</t>
    </rPh>
    <rPh sb="5" eb="6">
      <t>ダカ</t>
    </rPh>
    <phoneticPr fontId="2"/>
  </si>
  <si>
    <t>減価償却</t>
    <rPh sb="0" eb="2">
      <t>ゲンカ</t>
    </rPh>
    <rPh sb="2" eb="4">
      <t>ショウキャク</t>
    </rPh>
    <phoneticPr fontId="2"/>
  </si>
  <si>
    <t>売上高</t>
    <rPh sb="0" eb="2">
      <t>ウリアゲ</t>
    </rPh>
    <rPh sb="2" eb="3">
      <t>ダカ</t>
    </rPh>
    <phoneticPr fontId="2"/>
  </si>
  <si>
    <t>営業利益</t>
    <rPh sb="0" eb="2">
      <t>エイギョウ</t>
    </rPh>
    <rPh sb="2" eb="4">
      <t>リエキ</t>
    </rPh>
    <phoneticPr fontId="2"/>
  </si>
  <si>
    <t xml:space="preserve"> ③</t>
    <phoneticPr fontId="2"/>
  </si>
  <si>
    <t>売上総利益</t>
    <rPh sb="0" eb="2">
      <t>ウリアゲ</t>
    </rPh>
    <rPh sb="2" eb="5">
      <t>ソウリエキ</t>
    </rPh>
    <phoneticPr fontId="2"/>
  </si>
  <si>
    <t xml:space="preserve"> ②</t>
    <phoneticPr fontId="2"/>
  </si>
  <si>
    <t>売上原価</t>
    <rPh sb="0" eb="2">
      <t>ウリアゲ</t>
    </rPh>
    <rPh sb="2" eb="4">
      <t>ゲンカ</t>
    </rPh>
    <phoneticPr fontId="2"/>
  </si>
  <si>
    <t>（仕入額、製造原価等）</t>
    <rPh sb="1" eb="3">
      <t>シイレ</t>
    </rPh>
    <rPh sb="3" eb="4">
      <t>ガク</t>
    </rPh>
    <rPh sb="5" eb="7">
      <t>セイゾウ</t>
    </rPh>
    <rPh sb="7" eb="9">
      <t>ゲンカ</t>
    </rPh>
    <rPh sb="9" eb="10">
      <t>トウ</t>
    </rPh>
    <phoneticPr fontId="2"/>
  </si>
  <si>
    <t>（①－②）</t>
    <phoneticPr fontId="2"/>
  </si>
  <si>
    <t xml:space="preserve"> ④</t>
    <phoneticPr fontId="2"/>
  </si>
  <si>
    <t xml:space="preserve"> ⑤</t>
    <phoneticPr fontId="2"/>
  </si>
  <si>
    <t xml:space="preserve"> ⑥</t>
    <phoneticPr fontId="2"/>
  </si>
  <si>
    <t xml:space="preserve"> ⑦</t>
    <phoneticPr fontId="2"/>
  </si>
  <si>
    <t xml:space="preserve"> ⑧</t>
    <phoneticPr fontId="2"/>
  </si>
  <si>
    <t xml:space="preserve"> ⑨</t>
    <phoneticPr fontId="2"/>
  </si>
  <si>
    <t xml:space="preserve"> ⑩</t>
    <phoneticPr fontId="2"/>
  </si>
  <si>
    <t xml:space="preserve"> ⑪</t>
    <phoneticPr fontId="2"/>
  </si>
  <si>
    <t>販売管理費計</t>
    <rPh sb="0" eb="2">
      <t>ハンバイ</t>
    </rPh>
    <rPh sb="2" eb="5">
      <t>カンリヒ</t>
    </rPh>
    <rPh sb="5" eb="6">
      <t>ケイ</t>
    </rPh>
    <phoneticPr fontId="2"/>
  </si>
  <si>
    <t>（④～⑨）</t>
    <phoneticPr fontId="2"/>
  </si>
  <si>
    <t>（③－⑩）</t>
    <phoneticPr fontId="2"/>
  </si>
  <si>
    <t>項　　　目</t>
    <rPh sb="0" eb="1">
      <t>コウ</t>
    </rPh>
    <rPh sb="4" eb="5">
      <t>メ</t>
    </rPh>
    <phoneticPr fontId="2"/>
  </si>
  <si>
    <t>【損益計画】</t>
    <rPh sb="1" eb="3">
      <t>ソンエキ</t>
    </rPh>
    <rPh sb="3" eb="5">
      <t>ケイカク</t>
    </rPh>
    <phoneticPr fontId="2"/>
  </si>
  <si>
    <t>【計算根拠】</t>
    <rPh sb="1" eb="3">
      <t>ケイサン</t>
    </rPh>
    <rPh sb="3" eb="5">
      <t>コンキョ</t>
    </rPh>
    <phoneticPr fontId="2"/>
  </si>
  <si>
    <t>人件費</t>
    <rPh sb="0" eb="3">
      <t>ジンケンヒ</t>
    </rPh>
    <phoneticPr fontId="2"/>
  </si>
  <si>
    <t>地代家賃</t>
    <rPh sb="0" eb="2">
      <t>チダイ</t>
    </rPh>
    <rPh sb="2" eb="4">
      <t>ヤチン</t>
    </rPh>
    <phoneticPr fontId="2"/>
  </si>
  <si>
    <t>光熱費</t>
    <rPh sb="0" eb="3">
      <t>コウネツヒ</t>
    </rPh>
    <phoneticPr fontId="2"/>
  </si>
  <si>
    <t>減価償却費</t>
    <rPh sb="0" eb="2">
      <t>ゲンカ</t>
    </rPh>
    <rPh sb="2" eb="4">
      <t>ショウキャク</t>
    </rPh>
    <rPh sb="4" eb="5">
      <t>ヒ</t>
    </rPh>
    <phoneticPr fontId="2"/>
  </si>
  <si>
    <t>支払利息</t>
    <rPh sb="0" eb="2">
      <t>シハラ</t>
    </rPh>
    <rPh sb="2" eb="4">
      <t>リソク</t>
    </rPh>
    <phoneticPr fontId="2"/>
  </si>
  <si>
    <t>その他経費</t>
    <rPh sb="2" eb="3">
      <t>タ</t>
    </rPh>
    <rPh sb="3" eb="5">
      <t>ケイヒ</t>
    </rPh>
    <phoneticPr fontId="2"/>
  </si>
  <si>
    <t>2年目(2期目)</t>
    <rPh sb="1" eb="3">
      <t>ネンメ</t>
    </rPh>
    <rPh sb="5" eb="6">
      <t>キ</t>
    </rPh>
    <rPh sb="6" eb="7">
      <t>メ</t>
    </rPh>
    <phoneticPr fontId="2"/>
  </si>
  <si>
    <t>3年目(3期目)</t>
    <rPh sb="1" eb="3">
      <t>ネンメ</t>
    </rPh>
    <rPh sb="5" eb="6">
      <t>キ</t>
    </rPh>
    <rPh sb="6" eb="7">
      <t>メ</t>
    </rPh>
    <phoneticPr fontId="2"/>
  </si>
  <si>
    <t>主な仕入先・外注先</t>
    <rPh sb="0" eb="1">
      <t>オモ</t>
    </rPh>
    <rPh sb="2" eb="4">
      <t>シイ</t>
    </rPh>
    <rPh sb="4" eb="5">
      <t>サキ</t>
    </rPh>
    <rPh sb="6" eb="8">
      <t>ガイチュウ</t>
    </rPh>
    <rPh sb="8" eb="9">
      <t>サキ</t>
    </rPh>
    <phoneticPr fontId="2"/>
  </si>
  <si>
    <t>仕入・外注予定額</t>
    <rPh sb="0" eb="2">
      <t>シイ</t>
    </rPh>
    <rPh sb="3" eb="5">
      <t>ガイチュウ</t>
    </rPh>
    <rPh sb="5" eb="7">
      <t>ヨテイ</t>
    </rPh>
    <rPh sb="7" eb="8">
      <t>ガク</t>
    </rPh>
    <phoneticPr fontId="2"/>
  </si>
  <si>
    <t>予想損益計算書   (収支計算に活用）</t>
    <rPh sb="11" eb="13">
      <t>シュウシ</t>
    </rPh>
    <rPh sb="13" eb="15">
      <t>ケイサン</t>
    </rPh>
    <rPh sb="16" eb="18">
      <t>カツヨウ</t>
    </rPh>
    <phoneticPr fontId="3"/>
  </si>
  <si>
    <t>年月</t>
    <rPh sb="0" eb="2">
      <t>ネンゲツ</t>
    </rPh>
    <phoneticPr fontId="3"/>
  </si>
  <si>
    <t>予定</t>
    <rPh sb="0" eb="2">
      <t>ヨテイ</t>
    </rPh>
    <phoneticPr fontId="3"/>
  </si>
  <si>
    <t>１年目合計</t>
    <rPh sb="1" eb="3">
      <t>ネンメ</t>
    </rPh>
    <rPh sb="3" eb="5">
      <t>ゴウケイ</t>
    </rPh>
    <phoneticPr fontId="3"/>
  </si>
  <si>
    <t>　　月</t>
    <rPh sb="2" eb="3">
      <t>ガツ</t>
    </rPh>
    <phoneticPr fontId="3"/>
  </si>
  <si>
    <t>売
上</t>
    <rPh sb="0" eb="1">
      <t>バイ</t>
    </rPh>
    <rPh sb="2" eb="3">
      <t>ウエ</t>
    </rPh>
    <phoneticPr fontId="3"/>
  </si>
  <si>
    <t>売上等合計　①</t>
    <rPh sb="0" eb="2">
      <t>ウリアゲ</t>
    </rPh>
    <rPh sb="2" eb="3">
      <t>トウ</t>
    </rPh>
    <rPh sb="3" eb="5">
      <t>ゴウケイ</t>
    </rPh>
    <phoneticPr fontId="3"/>
  </si>
  <si>
    <t>仕
入</t>
    <rPh sb="0" eb="1">
      <t>ツコウ</t>
    </rPh>
    <rPh sb="2" eb="3">
      <t>イリ</t>
    </rPh>
    <phoneticPr fontId="3"/>
  </si>
  <si>
    <t>仕入合計　②</t>
    <rPh sb="0" eb="2">
      <t>シイレ</t>
    </rPh>
    <rPh sb="2" eb="4">
      <t>ゴウケイ</t>
    </rPh>
    <phoneticPr fontId="3"/>
  </si>
  <si>
    <t>外注費　③</t>
    <rPh sb="0" eb="3">
      <t>ガイチュウヒ</t>
    </rPh>
    <phoneticPr fontId="3"/>
  </si>
  <si>
    <t>人件費　④</t>
    <rPh sb="0" eb="3">
      <t>ジンケンヒ</t>
    </rPh>
    <phoneticPr fontId="3"/>
  </si>
  <si>
    <t>営
業
費</t>
    <rPh sb="0" eb="1">
      <t>エイ</t>
    </rPh>
    <rPh sb="2" eb="3">
      <t>ギョウ</t>
    </rPh>
    <rPh sb="4" eb="5">
      <t>ヒ</t>
    </rPh>
    <phoneticPr fontId="3"/>
  </si>
  <si>
    <t>家賃等</t>
    <rPh sb="0" eb="2">
      <t>ヤチン</t>
    </rPh>
    <rPh sb="2" eb="3">
      <t>トウ</t>
    </rPh>
    <phoneticPr fontId="3"/>
  </si>
  <si>
    <t>水道光熱費</t>
    <rPh sb="0" eb="2">
      <t>スイドウ</t>
    </rPh>
    <rPh sb="2" eb="5">
      <t>コウネツヒ</t>
    </rPh>
    <phoneticPr fontId="3"/>
  </si>
  <si>
    <t>営業費合計　⑥</t>
    <rPh sb="0" eb="3">
      <t>エイギョウヒ</t>
    </rPh>
    <rPh sb="3" eb="5">
      <t>ゴウケイ</t>
    </rPh>
    <phoneticPr fontId="3"/>
  </si>
  <si>
    <t>その他（利息）　⑦</t>
    <rPh sb="2" eb="3">
      <t>タ</t>
    </rPh>
    <rPh sb="4" eb="6">
      <t>リソク</t>
    </rPh>
    <phoneticPr fontId="3"/>
  </si>
  <si>
    <t>支出合計⑧　（②+③+④+⑥+⑦）</t>
    <rPh sb="0" eb="2">
      <t>シシュツ</t>
    </rPh>
    <rPh sb="2" eb="4">
      <t>ゴウケイ</t>
    </rPh>
    <phoneticPr fontId="3"/>
  </si>
  <si>
    <t>予想資金繰り表　（必要資金表に活用）</t>
    <rPh sb="9" eb="11">
      <t>ヒツヨウ</t>
    </rPh>
    <rPh sb="11" eb="13">
      <t>シキン</t>
    </rPh>
    <rPh sb="13" eb="14">
      <t>ヒョウ</t>
    </rPh>
    <rPh sb="15" eb="17">
      <t>カツヨウ</t>
    </rPh>
    <phoneticPr fontId="3"/>
  </si>
  <si>
    <t>月</t>
    <rPh sb="0" eb="1">
      <t>ガツ</t>
    </rPh>
    <phoneticPr fontId="3"/>
  </si>
  <si>
    <t>月初現預金残高　⑩</t>
    <rPh sb="0" eb="2">
      <t>ゲッショ</t>
    </rPh>
    <rPh sb="2" eb="3">
      <t>ゲン</t>
    </rPh>
    <rPh sb="3" eb="5">
      <t>ヨキン</t>
    </rPh>
    <rPh sb="5" eb="7">
      <t>ザンダカ</t>
    </rPh>
    <phoneticPr fontId="3"/>
  </si>
  <si>
    <t>入
金</t>
    <rPh sb="0" eb="1">
      <t>イリ</t>
    </rPh>
    <rPh sb="2" eb="3">
      <t>キン</t>
    </rPh>
    <phoneticPr fontId="3"/>
  </si>
  <si>
    <t>売上
等</t>
    <rPh sb="0" eb="2">
      <t>ウリアゲ</t>
    </rPh>
    <rPh sb="3" eb="4">
      <t>トウ</t>
    </rPh>
    <phoneticPr fontId="3"/>
  </si>
  <si>
    <t>当月</t>
    <rPh sb="0" eb="2">
      <t>トウゲツ</t>
    </rPh>
    <phoneticPr fontId="3"/>
  </si>
  <si>
    <t>翌月</t>
    <rPh sb="0" eb="2">
      <t>ヨクゲツ</t>
    </rPh>
    <phoneticPr fontId="3"/>
  </si>
  <si>
    <t>売上等入金合計　⑪</t>
    <rPh sb="0" eb="2">
      <t>ウリアゲ</t>
    </rPh>
    <rPh sb="2" eb="3">
      <t>トウ</t>
    </rPh>
    <rPh sb="3" eb="5">
      <t>ニュウキン</t>
    </rPh>
    <rPh sb="5" eb="7">
      <t>ゴウケイ</t>
    </rPh>
    <phoneticPr fontId="3"/>
  </si>
  <si>
    <t>出
金</t>
    <rPh sb="0" eb="1">
      <t>デ</t>
    </rPh>
    <rPh sb="2" eb="3">
      <t>キン</t>
    </rPh>
    <phoneticPr fontId="3"/>
  </si>
  <si>
    <t>仕入
・
外注</t>
    <rPh sb="0" eb="2">
      <t>シイレ</t>
    </rPh>
    <rPh sb="5" eb="7">
      <t>ガイチュウ</t>
    </rPh>
    <phoneticPr fontId="3"/>
  </si>
  <si>
    <t>仕入・外注合計　⑫</t>
    <rPh sb="0" eb="2">
      <t>シイレ</t>
    </rPh>
    <rPh sb="3" eb="5">
      <t>ガイチュウ</t>
    </rPh>
    <rPh sb="5" eb="7">
      <t>ゴウケイ</t>
    </rPh>
    <phoneticPr fontId="3"/>
  </si>
  <si>
    <t>人件費・賃金　⑬</t>
    <rPh sb="0" eb="3">
      <t>ジンケンヒ</t>
    </rPh>
    <rPh sb="4" eb="6">
      <t>チンギン</t>
    </rPh>
    <phoneticPr fontId="3"/>
  </si>
  <si>
    <t>その他
経費</t>
    <rPh sb="2" eb="3">
      <t>タ</t>
    </rPh>
    <rPh sb="4" eb="6">
      <t>ケイヒ</t>
    </rPh>
    <phoneticPr fontId="3"/>
  </si>
  <si>
    <t>営業費＋その他-償却費
⑭　（⑥＋⑦-⑤）</t>
    <rPh sb="0" eb="3">
      <t>エイギョウヒ</t>
    </rPh>
    <rPh sb="6" eb="7">
      <t>タ</t>
    </rPh>
    <rPh sb="8" eb="11">
      <t>ショウキャクヒ</t>
    </rPh>
    <phoneticPr fontId="3"/>
  </si>
  <si>
    <t>設備・工事費等　⑮</t>
    <rPh sb="0" eb="2">
      <t>セツビ</t>
    </rPh>
    <rPh sb="3" eb="6">
      <t>コウジヒ</t>
    </rPh>
    <rPh sb="6" eb="7">
      <t>トウ</t>
    </rPh>
    <phoneticPr fontId="3"/>
  </si>
  <si>
    <t>入金－出金　⑰ （⑪-⑯）</t>
    <rPh sb="0" eb="2">
      <t>ニュウキン</t>
    </rPh>
    <rPh sb="3" eb="5">
      <t>シュッキン</t>
    </rPh>
    <phoneticPr fontId="3"/>
  </si>
  <si>
    <t>借入金</t>
    <rPh sb="0" eb="2">
      <t>カリイレ</t>
    </rPh>
    <rPh sb="2" eb="3">
      <t>キン</t>
    </rPh>
    <phoneticPr fontId="3"/>
  </si>
  <si>
    <t>斡旋借入　⑱</t>
    <rPh sb="0" eb="2">
      <t>アッセン</t>
    </rPh>
    <rPh sb="2" eb="4">
      <t>カリイレ</t>
    </rPh>
    <phoneticPr fontId="3"/>
  </si>
  <si>
    <t>別途借入　⑲</t>
    <rPh sb="0" eb="2">
      <t>ベット</t>
    </rPh>
    <rPh sb="2" eb="4">
      <t>カリイレ</t>
    </rPh>
    <phoneticPr fontId="3"/>
  </si>
  <si>
    <t>借入金返済　⑳</t>
    <rPh sb="0" eb="2">
      <t>カリイレ</t>
    </rPh>
    <rPh sb="2" eb="3">
      <t>キン</t>
    </rPh>
    <rPh sb="3" eb="5">
      <t>ヘンサイ</t>
    </rPh>
    <phoneticPr fontId="3"/>
  </si>
  <si>
    <t>＜資金繰り表作成の目的＞</t>
    <rPh sb="1" eb="3">
      <t>シキン</t>
    </rPh>
    <rPh sb="3" eb="4">
      <t>グ</t>
    </rPh>
    <rPh sb="5" eb="6">
      <t>ヒョウ</t>
    </rPh>
    <rPh sb="6" eb="8">
      <t>サクセイ</t>
    </rPh>
    <rPh sb="9" eb="11">
      <t>モクテキ</t>
    </rPh>
    <phoneticPr fontId="3"/>
  </si>
  <si>
    <t>（２）資金繰り表を検討することにより、調達可能な資金でどこまでの事業規模とすることが適当かの</t>
    <rPh sb="3" eb="5">
      <t>シキン</t>
    </rPh>
    <rPh sb="5" eb="6">
      <t>グ</t>
    </rPh>
    <rPh sb="7" eb="8">
      <t>ヒョウ</t>
    </rPh>
    <rPh sb="9" eb="11">
      <t>ケントウ</t>
    </rPh>
    <rPh sb="19" eb="21">
      <t>チョウタツ</t>
    </rPh>
    <rPh sb="21" eb="23">
      <t>カノウ</t>
    </rPh>
    <rPh sb="24" eb="26">
      <t>シキン</t>
    </rPh>
    <rPh sb="32" eb="34">
      <t>ジギョウ</t>
    </rPh>
    <rPh sb="34" eb="36">
      <t>キボ</t>
    </rPh>
    <rPh sb="42" eb="44">
      <t>テキトウ</t>
    </rPh>
    <phoneticPr fontId="3"/>
  </si>
  <si>
    <t>＜損益表と資金繰り表の異なる点＞</t>
    <rPh sb="1" eb="3">
      <t>ソンエキ</t>
    </rPh>
    <rPh sb="3" eb="4">
      <t>ヒョウ</t>
    </rPh>
    <rPh sb="5" eb="7">
      <t>シキン</t>
    </rPh>
    <rPh sb="7" eb="8">
      <t>グ</t>
    </rPh>
    <rPh sb="9" eb="10">
      <t>ヒョウ</t>
    </rPh>
    <rPh sb="11" eb="12">
      <t>コト</t>
    </rPh>
    <rPh sb="14" eb="15">
      <t>テン</t>
    </rPh>
    <phoneticPr fontId="3"/>
  </si>
  <si>
    <t>＜ご記入上の注意点＞</t>
    <rPh sb="2" eb="4">
      <t>キニュウ</t>
    </rPh>
    <rPh sb="4" eb="5">
      <t>ジョウ</t>
    </rPh>
    <rPh sb="6" eb="8">
      <t>チュウイ</t>
    </rPh>
    <rPh sb="8" eb="9">
      <t>テン</t>
    </rPh>
    <phoneticPr fontId="3"/>
  </si>
  <si>
    <t>土地・店舗を買収するための頭金等を支払い済みである。</t>
    <rPh sb="0" eb="2">
      <t>トチ</t>
    </rPh>
    <rPh sb="3" eb="5">
      <t>テンポ</t>
    </rPh>
    <rPh sb="6" eb="8">
      <t>バイシュウ</t>
    </rPh>
    <rPh sb="13" eb="15">
      <t>アタマキン</t>
    </rPh>
    <rPh sb="15" eb="16">
      <t>トウ</t>
    </rPh>
    <rPh sb="17" eb="19">
      <t>シハラ</t>
    </rPh>
    <rPh sb="20" eb="21">
      <t>ス</t>
    </rPh>
    <phoneticPr fontId="2"/>
  </si>
  <si>
    <t>土地・店舗を賃借するための権利金・敷金等を支払い済みである。</t>
    <rPh sb="0" eb="2">
      <t>トチ</t>
    </rPh>
    <rPh sb="3" eb="5">
      <t>テンポ</t>
    </rPh>
    <rPh sb="6" eb="8">
      <t>チンシャク</t>
    </rPh>
    <rPh sb="13" eb="16">
      <t>ケンリキン</t>
    </rPh>
    <rPh sb="17" eb="19">
      <t>シキキン</t>
    </rPh>
    <rPh sb="19" eb="20">
      <t>トウ</t>
    </rPh>
    <rPh sb="21" eb="23">
      <t>シハラ</t>
    </rPh>
    <rPh sb="24" eb="25">
      <t>ス</t>
    </rPh>
    <phoneticPr fontId="2"/>
  </si>
  <si>
    <t>カ</t>
    <phoneticPr fontId="2"/>
  </si>
  <si>
    <t>キ</t>
    <phoneticPr fontId="2"/>
  </si>
  <si>
    <t>※ 運転資金は、原則として今後３か月分を目安とします。</t>
    <rPh sb="2" eb="4">
      <t>ウンテン</t>
    </rPh>
    <rPh sb="4" eb="6">
      <t>シキン</t>
    </rPh>
    <rPh sb="8" eb="10">
      <t>ゲンソク</t>
    </rPh>
    <rPh sb="13" eb="15">
      <t>コンゴ</t>
    </rPh>
    <rPh sb="17" eb="18">
      <t>ゲツ</t>
    </rPh>
    <rPh sb="18" eb="19">
      <t>ブン</t>
    </rPh>
    <rPh sb="20" eb="22">
      <t>メヤス</t>
    </rPh>
    <phoneticPr fontId="2"/>
  </si>
  <si>
    <t>利益　⑨　（①　-　⑧）</t>
    <rPh sb="0" eb="2">
      <t>リエキ</t>
    </rPh>
    <phoneticPr fontId="3"/>
  </si>
  <si>
    <t>出金合計　⑯　（⑫+⑬+⑭+⑮）</t>
    <rPh sb="0" eb="2">
      <t>シュッキン</t>
    </rPh>
    <rPh sb="2" eb="4">
      <t>ゴウケイ</t>
    </rPh>
    <phoneticPr fontId="3"/>
  </si>
  <si>
    <t>　　利子は損益項目であり、損益表の出金の欄（その他）に加えます。</t>
    <rPh sb="5" eb="7">
      <t>ソンエキ</t>
    </rPh>
    <rPh sb="7" eb="9">
      <t>コウモク</t>
    </rPh>
    <rPh sb="13" eb="15">
      <t>ソンエキ</t>
    </rPh>
    <rPh sb="15" eb="16">
      <t>ヒョウ</t>
    </rPh>
    <rPh sb="17" eb="19">
      <t>シュッキン</t>
    </rPh>
    <rPh sb="24" eb="25">
      <t>ホカ</t>
    </rPh>
    <rPh sb="27" eb="28">
      <t>クワ</t>
    </rPh>
    <phoneticPr fontId="3"/>
  </si>
  <si>
    <t>　　　制度の趣旨として、売り上げが無くても３か月は預金と借入金でまかなえるようにということです。</t>
    <rPh sb="3" eb="5">
      <t>セイド</t>
    </rPh>
    <rPh sb="6" eb="8">
      <t>シュシ</t>
    </rPh>
    <rPh sb="12" eb="13">
      <t>ウ</t>
    </rPh>
    <rPh sb="14" eb="15">
      <t>ア</t>
    </rPh>
    <rPh sb="17" eb="18">
      <t>ナ</t>
    </rPh>
    <rPh sb="23" eb="24">
      <t>ゲツ</t>
    </rPh>
    <rPh sb="25" eb="27">
      <t>ヨキン</t>
    </rPh>
    <rPh sb="28" eb="30">
      <t>カリイレ</t>
    </rPh>
    <rPh sb="30" eb="31">
      <t>キン</t>
    </rPh>
    <phoneticPr fontId="3"/>
  </si>
  <si>
    <t>２　補助事業（販路拡大や生産性向上などの取組み）</t>
    <rPh sb="2" eb="4">
      <t>ホジョ</t>
    </rPh>
    <rPh sb="4" eb="6">
      <t>ジギョウ</t>
    </rPh>
    <rPh sb="7" eb="11">
      <t>ハンロカクダイ</t>
    </rPh>
    <rPh sb="12" eb="17">
      <t>セイサンセイコウジョウ</t>
    </rPh>
    <rPh sb="20" eb="22">
      <t>トリク</t>
    </rPh>
    <phoneticPr fontId="2"/>
  </si>
  <si>
    <t>（公表項目：30字以内で取組みを簡潔に記載ください）</t>
    <rPh sb="1" eb="3">
      <t>コウヒョウ</t>
    </rPh>
    <rPh sb="3" eb="5">
      <t>コウモク</t>
    </rPh>
    <rPh sb="8" eb="9">
      <t>ジ</t>
    </rPh>
    <rPh sb="9" eb="11">
      <t>イナイ</t>
    </rPh>
    <rPh sb="12" eb="14">
      <t>トリクミ</t>
    </rPh>
    <rPh sb="16" eb="18">
      <t>カンケツ</t>
    </rPh>
    <rPh sb="19" eb="21">
      <t>キサイ</t>
    </rPh>
    <phoneticPr fontId="2"/>
  </si>
  <si>
    <t>（１）補助事業のテーマ</t>
    <rPh sb="3" eb="7">
      <t>ホジョジギョウ</t>
    </rPh>
    <phoneticPr fontId="2"/>
  </si>
  <si>
    <t>（２）補助事業の内容</t>
    <rPh sb="3" eb="7">
      <t>ホジョジギョウ</t>
    </rPh>
    <rPh sb="8" eb="10">
      <t>ナイヨウ</t>
    </rPh>
    <phoneticPr fontId="2"/>
  </si>
  <si>
    <t>・上記（２）を実施した効果を踏まえたうえで、今後どのような効果や展望が見込まれるかを具体的に記載ください。</t>
    <rPh sb="1" eb="3">
      <t>ジョウキ</t>
    </rPh>
    <rPh sb="7" eb="9">
      <t>ジッシ</t>
    </rPh>
    <rPh sb="11" eb="13">
      <t>コウカ</t>
    </rPh>
    <rPh sb="14" eb="15">
      <t>フ</t>
    </rPh>
    <rPh sb="22" eb="24">
      <t>コンゴ</t>
    </rPh>
    <rPh sb="29" eb="31">
      <t>コウカ</t>
    </rPh>
    <rPh sb="32" eb="34">
      <t>テンボウ</t>
    </rPh>
    <rPh sb="35" eb="37">
      <t>ミコ</t>
    </rPh>
    <rPh sb="42" eb="45">
      <t>グタイテキ</t>
    </rPh>
    <rPh sb="46" eb="48">
      <t>キサイ</t>
    </rPh>
    <phoneticPr fontId="2"/>
  </si>
  <si>
    <t>（４）補助事業の実施日程</t>
    <rPh sb="3" eb="7">
      <t>ホジョジギョウ</t>
    </rPh>
    <rPh sb="8" eb="10">
      <t>ジッシ</t>
    </rPh>
    <rPh sb="10" eb="12">
      <t>ニッテイ</t>
    </rPh>
    <phoneticPr fontId="2"/>
  </si>
  <si>
    <t>＜開始（予定）＞</t>
    <rPh sb="1" eb="3">
      <t>カイシ</t>
    </rPh>
    <rPh sb="4" eb="6">
      <t>ヨテイ</t>
    </rPh>
    <phoneticPr fontId="2"/>
  </si>
  <si>
    <t>年　　月　　日</t>
    <rPh sb="0" eb="1">
      <t>ネン</t>
    </rPh>
    <rPh sb="3" eb="4">
      <t>ガツ</t>
    </rPh>
    <rPh sb="6" eb="7">
      <t>ニチ</t>
    </rPh>
    <phoneticPr fontId="2"/>
  </si>
  <si>
    <t>＜完了（予定）＞</t>
    <rPh sb="1" eb="3">
      <t>カンリョウ</t>
    </rPh>
    <rPh sb="4" eb="6">
      <t>ヨテイ</t>
    </rPh>
    <phoneticPr fontId="2"/>
  </si>
  <si>
    <t>（５）補助事業の実施場所</t>
    <rPh sb="3" eb="7">
      <t>ホジョジギョウ</t>
    </rPh>
    <rPh sb="8" eb="10">
      <t>ジッシ</t>
    </rPh>
    <rPh sb="10" eb="12">
      <t>バショ</t>
    </rPh>
    <phoneticPr fontId="2"/>
  </si>
  <si>
    <t>（６）補助事業の担当者</t>
    <rPh sb="3" eb="7">
      <t>ホジョジギョウ</t>
    </rPh>
    <rPh sb="8" eb="11">
      <t>タントウシャ</t>
    </rPh>
    <phoneticPr fontId="2"/>
  </si>
  <si>
    <t>＜担当者名＞</t>
    <rPh sb="1" eb="4">
      <t>タントウシャ</t>
    </rPh>
    <rPh sb="4" eb="5">
      <t>メイ</t>
    </rPh>
    <phoneticPr fontId="2"/>
  </si>
  <si>
    <t>＜連絡先＞
電話番号:
mail:</t>
    <rPh sb="1" eb="4">
      <t>レンラクサキ</t>
    </rPh>
    <rPh sb="6" eb="10">
      <t>デンワバンゴウ</t>
    </rPh>
    <phoneticPr fontId="2"/>
  </si>
  <si>
    <t>補助事業以外の機械器具・什器備品等を確保済みである。</t>
    <rPh sb="0" eb="4">
      <t>ホジョジギョウ</t>
    </rPh>
    <rPh sb="4" eb="6">
      <t>イガイ</t>
    </rPh>
    <rPh sb="7" eb="9">
      <t>キカイ</t>
    </rPh>
    <rPh sb="9" eb="11">
      <t>キグ</t>
    </rPh>
    <rPh sb="12" eb="14">
      <t>ジュウキ</t>
    </rPh>
    <rPh sb="14" eb="16">
      <t>ビヒン</t>
    </rPh>
    <rPh sb="16" eb="17">
      <t>トウ</t>
    </rPh>
    <rPh sb="18" eb="20">
      <t>カクホ</t>
    </rPh>
    <rPh sb="20" eb="21">
      <t>スミ</t>
    </rPh>
    <phoneticPr fontId="2"/>
  </si>
  <si>
    <t>４　販売先・仕入先</t>
    <rPh sb="2" eb="4">
      <t>ハンバイ</t>
    </rPh>
    <rPh sb="4" eb="5">
      <t>サキ</t>
    </rPh>
    <rPh sb="6" eb="8">
      <t>シイ</t>
    </rPh>
    <rPh sb="8" eb="9">
      <t>サキ</t>
    </rPh>
    <phoneticPr fontId="2"/>
  </si>
  <si>
    <t>（明細を具体的に記載）</t>
    <rPh sb="1" eb="3">
      <t>メイサイ</t>
    </rPh>
    <rPh sb="4" eb="7">
      <t>グタイテキ</t>
    </rPh>
    <rPh sb="8" eb="10">
      <t>キサイ</t>
    </rPh>
    <phoneticPr fontId="2"/>
  </si>
  <si>
    <t>親族</t>
    <rPh sb="0" eb="2">
      <t>シンゾク</t>
    </rPh>
    <phoneticPr fontId="2"/>
  </si>
  <si>
    <t>友人</t>
    <rPh sb="0" eb="2">
      <t>ユウジン</t>
    </rPh>
    <phoneticPr fontId="2"/>
  </si>
  <si>
    <t>（国）日本政策金融公庫</t>
    <rPh sb="1" eb="2">
      <t>クニ</t>
    </rPh>
    <rPh sb="3" eb="5">
      <t>ニホン</t>
    </rPh>
    <rPh sb="5" eb="7">
      <t>セイサク</t>
    </rPh>
    <rPh sb="7" eb="9">
      <t>キンユウ</t>
    </rPh>
    <rPh sb="9" eb="11">
      <t>コウコ</t>
    </rPh>
    <phoneticPr fontId="2"/>
  </si>
  <si>
    <t>（県）県制度資金</t>
    <rPh sb="1" eb="2">
      <t>ケン</t>
    </rPh>
    <rPh sb="3" eb="4">
      <t>ケン</t>
    </rPh>
    <rPh sb="4" eb="6">
      <t>セイド</t>
    </rPh>
    <rPh sb="6" eb="8">
      <t>シキン</t>
    </rPh>
    <phoneticPr fontId="2"/>
  </si>
  <si>
    <t>（金融機関）名称：</t>
    <rPh sb="1" eb="3">
      <t>キンユウ</t>
    </rPh>
    <rPh sb="3" eb="5">
      <t>キカン</t>
    </rPh>
    <rPh sb="6" eb="8">
      <t>メイショウ</t>
    </rPh>
    <phoneticPr fontId="2"/>
  </si>
  <si>
    <t>科　　目</t>
    <rPh sb="0" eb="1">
      <t>カ</t>
    </rPh>
    <rPh sb="3" eb="4">
      <t>メ</t>
    </rPh>
    <phoneticPr fontId="5"/>
  </si>
  <si>
    <t>創業当初</t>
    <rPh sb="0" eb="2">
      <t>ソウギョウ</t>
    </rPh>
    <rPh sb="2" eb="4">
      <t>トウショ</t>
    </rPh>
    <phoneticPr fontId="5"/>
  </si>
  <si>
    <t>２年目</t>
    <rPh sb="1" eb="3">
      <t>ネンメ</t>
    </rPh>
    <phoneticPr fontId="5"/>
  </si>
  <si>
    <t>３年目</t>
    <rPh sb="1" eb="3">
      <t>ネンメ</t>
    </rPh>
    <phoneticPr fontId="5"/>
  </si>
  <si>
    <t>算出根拠</t>
    <rPh sb="0" eb="2">
      <t>サンシュツ</t>
    </rPh>
    <rPh sb="2" eb="4">
      <t>コンキョ</t>
    </rPh>
    <phoneticPr fontId="5"/>
  </si>
  <si>
    <t>（営業月数）</t>
    <rPh sb="1" eb="3">
      <t>エイギョウ</t>
    </rPh>
    <rPh sb="3" eb="4">
      <t>ツキ</t>
    </rPh>
    <rPh sb="4" eb="5">
      <t>スウ</t>
    </rPh>
    <phoneticPr fontId="5"/>
  </si>
  <si>
    <t>売上高</t>
    <rPh sb="0" eb="2">
      <t>ウリアゲ</t>
    </rPh>
    <rPh sb="2" eb="3">
      <t>ダカ</t>
    </rPh>
    <phoneticPr fontId="5"/>
  </si>
  <si>
    <t>売上原価</t>
    <rPh sb="0" eb="2">
      <t>ウリアゲ</t>
    </rPh>
    <rPh sb="2" eb="4">
      <t>ゲンカ</t>
    </rPh>
    <phoneticPr fontId="5"/>
  </si>
  <si>
    <t>商品仕入</t>
  </si>
  <si>
    <t>計</t>
    <rPh sb="0" eb="1">
      <t>ケイ</t>
    </rPh>
    <phoneticPr fontId="5"/>
  </si>
  <si>
    <t>売上総利益</t>
    <rPh sb="0" eb="2">
      <t>ウリアゲ</t>
    </rPh>
    <rPh sb="2" eb="5">
      <t>ソウリエキ</t>
    </rPh>
    <phoneticPr fontId="5"/>
  </si>
  <si>
    <t>人件費（経営者）</t>
    <rPh sb="0" eb="3">
      <t>ジンケンヒ</t>
    </rPh>
    <rPh sb="4" eb="6">
      <t>ケイエイ</t>
    </rPh>
    <rPh sb="6" eb="7">
      <t>シャ</t>
    </rPh>
    <phoneticPr fontId="5"/>
  </si>
  <si>
    <t>人件費（スタッフ）</t>
    <rPh sb="0" eb="3">
      <t>ジンケンヒ</t>
    </rPh>
    <phoneticPr fontId="5"/>
  </si>
  <si>
    <t>賃料</t>
    <rPh sb="0" eb="2">
      <t>チンリョウ</t>
    </rPh>
    <phoneticPr fontId="5"/>
  </si>
  <si>
    <t>減価償却費</t>
  </si>
  <si>
    <t>支払利息</t>
    <rPh sb="0" eb="2">
      <t>シハライ</t>
    </rPh>
    <rPh sb="2" eb="4">
      <t>リソク</t>
    </rPh>
    <phoneticPr fontId="5"/>
  </si>
  <si>
    <t>水道光熱費</t>
  </si>
  <si>
    <t>旅費交通費</t>
    <rPh sb="0" eb="2">
      <t>リョヒ</t>
    </rPh>
    <rPh sb="2" eb="5">
      <t>コウツウヒ</t>
    </rPh>
    <phoneticPr fontId="5"/>
  </si>
  <si>
    <t>販売促進費</t>
    <rPh sb="0" eb="2">
      <t>ハンバイ</t>
    </rPh>
    <rPh sb="2" eb="4">
      <t>ソクシン</t>
    </rPh>
    <rPh sb="4" eb="5">
      <t>ヒ</t>
    </rPh>
    <phoneticPr fontId="5"/>
  </si>
  <si>
    <t>手数料</t>
    <rPh sb="0" eb="3">
      <t>テスウリョウ</t>
    </rPh>
    <phoneticPr fontId="5"/>
  </si>
  <si>
    <t>教育訓練費</t>
    <rPh sb="0" eb="2">
      <t>キョウイク</t>
    </rPh>
    <rPh sb="2" eb="4">
      <t>クンレン</t>
    </rPh>
    <rPh sb="4" eb="5">
      <t>ヒ</t>
    </rPh>
    <phoneticPr fontId="5"/>
  </si>
  <si>
    <t>租税公課</t>
    <rPh sb="0" eb="2">
      <t>ソゼイ</t>
    </rPh>
    <rPh sb="2" eb="4">
      <t>コウカ</t>
    </rPh>
    <phoneticPr fontId="5"/>
  </si>
  <si>
    <t>諸会費</t>
    <rPh sb="0" eb="3">
      <t>ショカイヒ</t>
    </rPh>
    <phoneticPr fontId="5"/>
  </si>
  <si>
    <t>その他</t>
    <rPh sb="2" eb="3">
      <t>タ</t>
    </rPh>
    <phoneticPr fontId="5"/>
  </si>
  <si>
    <t>雑費</t>
    <rPh sb="0" eb="2">
      <t>ザッピ</t>
    </rPh>
    <phoneticPr fontId="5"/>
  </si>
  <si>
    <t>営業利益</t>
    <rPh sb="0" eb="2">
      <t>エイギョウ</t>
    </rPh>
    <rPh sb="2" eb="4">
      <t>リエキ</t>
    </rPh>
    <phoneticPr fontId="5"/>
  </si>
  <si>
    <t>　　年　　月期</t>
    <rPh sb="5" eb="6">
      <t>ツキ</t>
    </rPh>
    <rPh sb="6" eb="7">
      <t>キ</t>
    </rPh>
    <phoneticPr fontId="5"/>
  </si>
  <si>
    <t>補足資料１　収支計画（年間、月平均）</t>
    <rPh sb="0" eb="4">
      <t>ホソクシリョウ</t>
    </rPh>
    <rPh sb="6" eb="10">
      <t>シュウシケイカク</t>
    </rPh>
    <rPh sb="11" eb="13">
      <t>ネンカン</t>
    </rPh>
    <rPh sb="14" eb="17">
      <t>ツキヘイキン</t>
    </rPh>
    <phoneticPr fontId="5"/>
  </si>
  <si>
    <t>補足資料２　予想損益計算書および予想資金繰り表</t>
    <rPh sb="0" eb="2">
      <t>ホソク</t>
    </rPh>
    <rPh sb="2" eb="4">
      <t>シリョウ</t>
    </rPh>
    <rPh sb="6" eb="8">
      <t>ヨソウ</t>
    </rPh>
    <rPh sb="8" eb="10">
      <t>ソンエキ</t>
    </rPh>
    <rPh sb="10" eb="12">
      <t>ケイサン</t>
    </rPh>
    <rPh sb="12" eb="13">
      <t>ショ</t>
    </rPh>
    <rPh sb="16" eb="18">
      <t>ヨソウ</t>
    </rPh>
    <rPh sb="18" eb="20">
      <t>シキン</t>
    </rPh>
    <rPh sb="20" eb="21">
      <t>グ</t>
    </rPh>
    <rPh sb="22" eb="23">
      <t>ヒョウ</t>
    </rPh>
    <phoneticPr fontId="3"/>
  </si>
  <si>
    <t>３年目合計</t>
    <rPh sb="1" eb="3">
      <t>ネンメ</t>
    </rPh>
    <rPh sb="3" eb="5">
      <t>ゴウケイ</t>
    </rPh>
    <phoneticPr fontId="3"/>
  </si>
  <si>
    <t>月末現預金残高（⑩+⑰+⑱+⑲-⑳）</t>
    <rPh sb="0" eb="2">
      <t>ゲツマツ</t>
    </rPh>
    <rPh sb="2" eb="3">
      <t>ゲン</t>
    </rPh>
    <rPh sb="3" eb="5">
      <t>ヨキン</t>
    </rPh>
    <rPh sb="5" eb="7">
      <t>ザンダカ</t>
    </rPh>
    <phoneticPr fontId="3"/>
  </si>
  <si>
    <t>単位：千円</t>
    <rPh sb="0" eb="2">
      <t>タンイ</t>
    </rPh>
    <rPh sb="3" eb="5">
      <t>センエン</t>
    </rPh>
    <phoneticPr fontId="3"/>
  </si>
  <si>
    <t>単位：千円</t>
    <rPh sb="0" eb="2">
      <t>タンイ</t>
    </rPh>
    <rPh sb="3" eb="5">
      <t>センエン</t>
    </rPh>
    <phoneticPr fontId="2"/>
  </si>
  <si>
    <t>（１）収支計画　年平均</t>
    <rPh sb="3" eb="7">
      <t>シュウシケイカク</t>
    </rPh>
    <rPh sb="8" eb="11">
      <t>ネンヘイキン</t>
    </rPh>
    <phoneticPr fontId="2"/>
  </si>
  <si>
    <t>（２）収支計画　月平均</t>
    <rPh sb="3" eb="7">
      <t>シュウシケイカク</t>
    </rPh>
    <rPh sb="8" eb="11">
      <t>ツキヘイキン</t>
    </rPh>
    <phoneticPr fontId="5"/>
  </si>
  <si>
    <t>（３）補助事業の効果と
　　　今後の展望</t>
    <rPh sb="3" eb="7">
      <t>ホジョジギョウ</t>
    </rPh>
    <rPh sb="8" eb="10">
      <t>コウカ</t>
    </rPh>
    <rPh sb="15" eb="17">
      <t>コンゴ</t>
    </rPh>
    <rPh sb="18" eb="20">
      <t>テンボウ</t>
    </rPh>
    <phoneticPr fontId="2"/>
  </si>
  <si>
    <t>・本事業の目的、内容及び経費について説明できる担当者と連絡先を記載ください。</t>
    <rPh sb="1" eb="4">
      <t>ホンジギョウ</t>
    </rPh>
    <rPh sb="5" eb="7">
      <t>モクテキ</t>
    </rPh>
    <rPh sb="8" eb="10">
      <t>ナイヨウ</t>
    </rPh>
    <rPh sb="10" eb="11">
      <t>オヨ</t>
    </rPh>
    <rPh sb="12" eb="14">
      <t>ケイヒ</t>
    </rPh>
    <rPh sb="18" eb="20">
      <t>セツメイ</t>
    </rPh>
    <rPh sb="23" eb="26">
      <t>タントウシャ</t>
    </rPh>
    <rPh sb="27" eb="30">
      <t>レンラクサキ</t>
    </rPh>
    <rPh sb="31" eb="33">
      <t>キサイ</t>
    </rPh>
    <phoneticPr fontId="2"/>
  </si>
  <si>
    <t>（３）強み、セールスポイント及び競合状況</t>
    <rPh sb="3" eb="4">
      <t>ツヨ</t>
    </rPh>
    <rPh sb="14" eb="15">
      <t>オヨ</t>
    </rPh>
    <rPh sb="16" eb="18">
      <t>キョウゴウ</t>
    </rPh>
    <rPh sb="18" eb="20">
      <t>ジョウキョウ</t>
    </rPh>
    <phoneticPr fontId="2"/>
  </si>
  <si>
    <t>・どのような課題があり、それを解決するためにどのような取組みをするか、事業の実施スケジュールを含めて具体的に記載ください。
・特に、設備導入や改修など、補助金をどのような費用に活用するかを明確にしてください。</t>
    <rPh sb="6" eb="8">
      <t>カダイ</t>
    </rPh>
    <rPh sb="15" eb="17">
      <t>カイケツ</t>
    </rPh>
    <rPh sb="27" eb="29">
      <t>トリクミ</t>
    </rPh>
    <rPh sb="35" eb="37">
      <t>ジギョウ</t>
    </rPh>
    <rPh sb="38" eb="40">
      <t>ジッシ</t>
    </rPh>
    <rPh sb="47" eb="48">
      <t>フク</t>
    </rPh>
    <rPh sb="50" eb="53">
      <t>グタイテキ</t>
    </rPh>
    <rPh sb="54" eb="56">
      <t>キサイ</t>
    </rPh>
    <rPh sb="63" eb="64">
      <t>トク</t>
    </rPh>
    <rPh sb="66" eb="68">
      <t>セツビ</t>
    </rPh>
    <rPh sb="68" eb="70">
      <t>ドウニュウ</t>
    </rPh>
    <rPh sb="71" eb="73">
      <t>カイシュウ</t>
    </rPh>
    <rPh sb="76" eb="79">
      <t>ホジョキン</t>
    </rPh>
    <rPh sb="85" eb="87">
      <t>ヒヨウ</t>
    </rPh>
    <rPh sb="88" eb="90">
      <t>カツヨウ</t>
    </rPh>
    <rPh sb="94" eb="96">
      <t>メイカク</t>
    </rPh>
    <phoneticPr fontId="2"/>
  </si>
  <si>
    <t>（１）資金繰りは、損益計算より多くの場合に厳しくなるので、損益計算と別に現金を管理する必要があります。</t>
    <rPh sb="3" eb="5">
      <t>シキン</t>
    </rPh>
    <rPh sb="5" eb="6">
      <t>グ</t>
    </rPh>
    <rPh sb="9" eb="11">
      <t>ソンエキ</t>
    </rPh>
    <rPh sb="11" eb="13">
      <t>ケイサン</t>
    </rPh>
    <rPh sb="15" eb="16">
      <t>オオ</t>
    </rPh>
    <rPh sb="18" eb="20">
      <t>バアイ</t>
    </rPh>
    <rPh sb="21" eb="22">
      <t>キビ</t>
    </rPh>
    <rPh sb="29" eb="31">
      <t>ソンエキ</t>
    </rPh>
    <rPh sb="31" eb="33">
      <t>ケイサン</t>
    </rPh>
    <rPh sb="34" eb="35">
      <t>ベツ</t>
    </rPh>
    <rPh sb="36" eb="38">
      <t>ゲンキン</t>
    </rPh>
    <rPh sb="39" eb="41">
      <t>カンリ</t>
    </rPh>
    <rPh sb="43" eb="45">
      <t>ヒツヨウ</t>
    </rPh>
    <phoneticPr fontId="3"/>
  </si>
  <si>
    <t>（２）借入金（計画）や返済金額は損益項目には無いので、資金繰り表に記入します。</t>
    <rPh sb="3" eb="5">
      <t>カリイレ</t>
    </rPh>
    <rPh sb="5" eb="6">
      <t>キン</t>
    </rPh>
    <rPh sb="7" eb="9">
      <t>ケイカク</t>
    </rPh>
    <rPh sb="11" eb="13">
      <t>ヘンサイ</t>
    </rPh>
    <rPh sb="13" eb="15">
      <t>キンガク</t>
    </rPh>
    <rPh sb="27" eb="29">
      <t>シキン</t>
    </rPh>
    <rPh sb="29" eb="30">
      <t>グ</t>
    </rPh>
    <rPh sb="31" eb="32">
      <t>ヒョウ</t>
    </rPh>
    <rPh sb="33" eb="35">
      <t>キニュウ</t>
    </rPh>
    <phoneticPr fontId="3"/>
  </si>
  <si>
    <t>（４）損益計算書で開業費などの繰延資産は設備等償却費の項目で償却（費用化）できます（期間は５年）。</t>
    <rPh sb="3" eb="5">
      <t>ソンエキ</t>
    </rPh>
    <rPh sb="5" eb="8">
      <t>ケイサンショ</t>
    </rPh>
    <rPh sb="9" eb="11">
      <t>カイギョウ</t>
    </rPh>
    <rPh sb="11" eb="12">
      <t>ヒ</t>
    </rPh>
    <rPh sb="15" eb="17">
      <t>クリノベ</t>
    </rPh>
    <rPh sb="17" eb="19">
      <t>シサン</t>
    </rPh>
    <rPh sb="20" eb="23">
      <t>セツビトウ</t>
    </rPh>
    <rPh sb="23" eb="26">
      <t>ショウキャクヒ</t>
    </rPh>
    <rPh sb="27" eb="29">
      <t>コウモク</t>
    </rPh>
    <rPh sb="30" eb="32">
      <t>ショウキャク</t>
    </rPh>
    <rPh sb="33" eb="34">
      <t>ヒ</t>
    </rPh>
    <rPh sb="34" eb="35">
      <t>ヨウ</t>
    </rPh>
    <rPh sb="35" eb="36">
      <t>カ</t>
    </rPh>
    <rPh sb="42" eb="44">
      <t>キカン</t>
    </rPh>
    <rPh sb="46" eb="47">
      <t>ネン</t>
    </rPh>
    <phoneticPr fontId="3"/>
  </si>
  <si>
    <t>（５）費用発生月の「実績」と「予定」の区分基準は申請時点とします。当月は実績見込みとしてください。</t>
    <rPh sb="3" eb="5">
      <t>ヒヨウ</t>
    </rPh>
    <rPh sb="5" eb="7">
      <t>ハッセイ</t>
    </rPh>
    <rPh sb="7" eb="8">
      <t>ツキ</t>
    </rPh>
    <rPh sb="24" eb="26">
      <t>シンセイ</t>
    </rPh>
    <rPh sb="33" eb="35">
      <t>トウゲツ</t>
    </rPh>
    <rPh sb="36" eb="38">
      <t>ジッセキ</t>
    </rPh>
    <rPh sb="38" eb="40">
      <t>ミコ</t>
    </rPh>
    <phoneticPr fontId="3"/>
  </si>
  <si>
    <t>（１）資金繰り表で月末現金残高が赤字になるということは、支払ができないということで倒産に繋が</t>
    <rPh sb="3" eb="5">
      <t>シキン</t>
    </rPh>
    <rPh sb="5" eb="6">
      <t>グ</t>
    </rPh>
    <rPh sb="7" eb="8">
      <t>ヒョウ</t>
    </rPh>
    <rPh sb="9" eb="11">
      <t>ガツマツ</t>
    </rPh>
    <rPh sb="11" eb="13">
      <t>ゲンキン</t>
    </rPh>
    <rPh sb="13" eb="15">
      <t>ザンダカ</t>
    </rPh>
    <rPh sb="16" eb="18">
      <t>アカジ</t>
    </rPh>
    <rPh sb="28" eb="30">
      <t>シハライ</t>
    </rPh>
    <rPh sb="41" eb="43">
      <t>トウサン</t>
    </rPh>
    <rPh sb="44" eb="45">
      <t>ツナ</t>
    </rPh>
    <phoneticPr fontId="3"/>
  </si>
  <si>
    <t>　　ります。従いまして、計画上資金繰り表での残高赤字は計上できません。</t>
    <rPh sb="15" eb="17">
      <t>シキン</t>
    </rPh>
    <rPh sb="17" eb="18">
      <t>グ</t>
    </rPh>
    <rPh sb="19" eb="20">
      <t>ヒョウ</t>
    </rPh>
    <rPh sb="22" eb="24">
      <t>ザンダカ</t>
    </rPh>
    <rPh sb="24" eb="26">
      <t>アカジ</t>
    </rPh>
    <rPh sb="27" eb="29">
      <t>ケイジョウ</t>
    </rPh>
    <phoneticPr fontId="3"/>
  </si>
  <si>
    <t>（市町村）市町村制度資金</t>
    <rPh sb="1" eb="4">
      <t>シチョウソン</t>
    </rPh>
    <rPh sb="5" eb="8">
      <t>シチョウソン</t>
    </rPh>
    <rPh sb="8" eb="10">
      <t>セイド</t>
    </rPh>
    <rPh sb="10" eb="12">
      <t>シキン</t>
    </rPh>
    <phoneticPr fontId="2"/>
  </si>
  <si>
    <t>　　　手順：まず三か月の支出に必要な資金（現金）を計算します。その金額から自己資金を引い</t>
    <rPh sb="3" eb="5">
      <t>テジュン</t>
    </rPh>
    <rPh sb="8" eb="9">
      <t>サン</t>
    </rPh>
    <rPh sb="10" eb="11">
      <t>ゲツ</t>
    </rPh>
    <rPh sb="12" eb="14">
      <t>シシュツ</t>
    </rPh>
    <rPh sb="15" eb="17">
      <t>ヒツヨウ</t>
    </rPh>
    <rPh sb="18" eb="20">
      <t>シキン</t>
    </rPh>
    <rPh sb="21" eb="23">
      <t>ゲンキン</t>
    </rPh>
    <rPh sb="25" eb="27">
      <t>ケイサン</t>
    </rPh>
    <rPh sb="33" eb="35">
      <t>キンガク</t>
    </rPh>
    <rPh sb="37" eb="39">
      <t>ジコ</t>
    </rPh>
    <rPh sb="39" eb="41">
      <t>シキン</t>
    </rPh>
    <rPh sb="42" eb="43">
      <t>ヒ</t>
    </rPh>
    <phoneticPr fontId="3"/>
  </si>
  <si>
    <t>　　　た金額が借入金になります（従って、預金と借入金を合わせた金額は三か月の支出と一致す</t>
    <rPh sb="7" eb="9">
      <t>カリイレ</t>
    </rPh>
    <rPh sb="9" eb="10">
      <t>キン</t>
    </rPh>
    <rPh sb="16" eb="17">
      <t>シタガ</t>
    </rPh>
    <rPh sb="20" eb="22">
      <t>ヨキン</t>
    </rPh>
    <rPh sb="23" eb="25">
      <t>カリイレ</t>
    </rPh>
    <rPh sb="25" eb="26">
      <t>キン</t>
    </rPh>
    <rPh sb="27" eb="28">
      <t>ア</t>
    </rPh>
    <rPh sb="31" eb="33">
      <t>キンガク</t>
    </rPh>
    <rPh sb="34" eb="35">
      <t>サン</t>
    </rPh>
    <rPh sb="36" eb="37">
      <t>ゲツ</t>
    </rPh>
    <rPh sb="38" eb="40">
      <t>シシュツ</t>
    </rPh>
    <rPh sb="41" eb="43">
      <t>イッチ</t>
    </rPh>
    <phoneticPr fontId="3"/>
  </si>
  <si>
    <t>事業に必要な許認可を受けている。</t>
    <rPh sb="0" eb="2">
      <t>ジギョウ</t>
    </rPh>
    <rPh sb="3" eb="5">
      <t>ヒツヨウ</t>
    </rPh>
    <rPh sb="6" eb="9">
      <t>キョニンカ</t>
    </rPh>
    <rPh sb="10" eb="11">
      <t>ウ</t>
    </rPh>
    <phoneticPr fontId="2"/>
  </si>
  <si>
    <t>市町村創業補助金</t>
    <rPh sb="0" eb="3">
      <t>シチョウソン</t>
    </rPh>
    <rPh sb="3" eb="8">
      <t>ソウギョウホジョキン</t>
    </rPh>
    <phoneticPr fontId="2"/>
  </si>
  <si>
    <t>小規模事業者持続化補助金等</t>
    <rPh sb="0" eb="3">
      <t>ショウキボ</t>
    </rPh>
    <rPh sb="3" eb="6">
      <t>ジギョウシャ</t>
    </rPh>
    <rPh sb="6" eb="8">
      <t>ジゾク</t>
    </rPh>
    <rPh sb="8" eb="9">
      <t>カ</t>
    </rPh>
    <rPh sb="9" eb="12">
      <t>ホジョキン</t>
    </rPh>
    <rPh sb="12" eb="13">
      <t>ナド</t>
    </rPh>
    <phoneticPr fontId="2"/>
  </si>
  <si>
    <t>※固定資産の減価償却については、</t>
    <rPh sb="1" eb="3">
      <t>コテイ</t>
    </rPh>
    <rPh sb="3" eb="5">
      <t>シサン</t>
    </rPh>
    <rPh sb="6" eb="8">
      <t>ゲンカ</t>
    </rPh>
    <rPh sb="8" eb="10">
      <t>ショウキャク</t>
    </rPh>
    <phoneticPr fontId="2"/>
  </si>
  <si>
    <t>　相応の額を見積もってください。</t>
    <rPh sb="6" eb="8">
      <t>ミツ</t>
    </rPh>
    <phoneticPr fontId="2"/>
  </si>
  <si>
    <t>※下記表の営業月数については、各事業者の営業月数に合わせて変更してください</t>
    <rPh sb="1" eb="3">
      <t>カキ</t>
    </rPh>
    <rPh sb="3" eb="4">
      <t>ヒョウ</t>
    </rPh>
    <rPh sb="5" eb="7">
      <t>エイギョウ</t>
    </rPh>
    <rPh sb="7" eb="9">
      <t>ツキスウ</t>
    </rPh>
    <rPh sb="15" eb="19">
      <t>カクジギョウシャ</t>
    </rPh>
    <rPh sb="20" eb="22">
      <t>エイギョウ</t>
    </rPh>
    <rPh sb="22" eb="24">
      <t>ゲッスウ</t>
    </rPh>
    <rPh sb="25" eb="26">
      <t>ア</t>
    </rPh>
    <rPh sb="29" eb="31">
      <t>ヘンコウ</t>
    </rPh>
    <phoneticPr fontId="2"/>
  </si>
  <si>
    <t>承継時、申込時において、他の事業を営んで（ いる・いない ）</t>
    <rPh sb="0" eb="2">
      <t>ショウケイ</t>
    </rPh>
    <rPh sb="2" eb="3">
      <t>ジ</t>
    </rPh>
    <rPh sb="4" eb="6">
      <t>モウシコミ</t>
    </rPh>
    <rPh sb="6" eb="7">
      <t>ジ</t>
    </rPh>
    <rPh sb="12" eb="13">
      <t>タ</t>
    </rPh>
    <rPh sb="14" eb="16">
      <t>ジギョウ</t>
    </rPh>
    <rPh sb="17" eb="18">
      <t>イトナ</t>
    </rPh>
    <phoneticPr fontId="2"/>
  </si>
  <si>
    <t>別記様式３（第５条関係）のつづき</t>
    <rPh sb="0" eb="4">
      <t>ベッキヨウシキ</t>
    </rPh>
    <rPh sb="6" eb="7">
      <t>ダイ</t>
    </rPh>
    <rPh sb="8" eb="9">
      <t>ジョウ</t>
    </rPh>
    <rPh sb="9" eb="11">
      <t>カンケイ</t>
    </rPh>
    <phoneticPr fontId="2"/>
  </si>
  <si>
    <t>（開始は交付決定以降、完了は令和7年1月末日までとなります）</t>
    <rPh sb="1" eb="3">
      <t>カイシ</t>
    </rPh>
    <rPh sb="4" eb="6">
      <t>コウフ</t>
    </rPh>
    <rPh sb="6" eb="8">
      <t>ケッテイ</t>
    </rPh>
    <rPh sb="8" eb="10">
      <t>イコウ</t>
    </rPh>
    <rPh sb="11" eb="13">
      <t>カンリョウ</t>
    </rPh>
    <rPh sb="14" eb="16">
      <t>レイワ</t>
    </rPh>
    <rPh sb="17" eb="18">
      <t>ネン</t>
    </rPh>
    <rPh sb="19" eb="22">
      <t>ガツマツジツ</t>
    </rPh>
    <phoneticPr fontId="2"/>
  </si>
  <si>
    <r>
      <t>（１）事業内容</t>
    </r>
    <r>
      <rPr>
        <sz val="8"/>
        <rFont val="ＭＳ 明朝"/>
        <family val="1"/>
        <charset val="128"/>
      </rPr>
      <t>（概況説明書４①に記載の事業内容について取扱品・主製品又はサービスなどを含め、詳細に記載ください）</t>
    </r>
    <rPh sb="8" eb="10">
      <t>ガイキョウ</t>
    </rPh>
    <rPh sb="10" eb="13">
      <t>セツメイショ</t>
    </rPh>
    <rPh sb="16" eb="18">
      <t>キサイ</t>
    </rPh>
    <rPh sb="19" eb="21">
      <t>ジギョウ</t>
    </rPh>
    <rPh sb="21" eb="23">
      <t>ナイヨウ</t>
    </rPh>
    <rPh sb="27" eb="29">
      <t>トリアツカイ</t>
    </rPh>
    <rPh sb="31" eb="32">
      <t>シュ</t>
    </rPh>
    <rPh sb="34" eb="35">
      <t>マタ</t>
    </rPh>
    <rPh sb="43" eb="44">
      <t>フク</t>
    </rPh>
    <rPh sb="46" eb="48">
      <t>ショウサイ</t>
    </rPh>
    <rPh sb="49" eb="51">
      <t>キサイ</t>
    </rPh>
    <phoneticPr fontId="2"/>
  </si>
  <si>
    <r>
      <t>（２）承継する事業の実務経験・経営に関する職務経験</t>
    </r>
    <r>
      <rPr>
        <sz val="8"/>
        <rFont val="ＭＳ 明朝"/>
        <family val="1"/>
        <charset val="128"/>
      </rPr>
      <t>（経営者の直近10年間の職歴（勤務先、担当業務・役職など））</t>
    </r>
    <rPh sb="3" eb="5">
      <t>ショウケイ</t>
    </rPh>
    <rPh sb="7" eb="9">
      <t>ジギョウ</t>
    </rPh>
    <rPh sb="10" eb="12">
      <t>ジツム</t>
    </rPh>
    <rPh sb="12" eb="14">
      <t>ケイケン</t>
    </rPh>
    <rPh sb="15" eb="17">
      <t>ケイエイ</t>
    </rPh>
    <rPh sb="18" eb="19">
      <t>カン</t>
    </rPh>
    <rPh sb="21" eb="23">
      <t>ショクム</t>
    </rPh>
    <rPh sb="23" eb="25">
      <t>ケイケン</t>
    </rPh>
    <rPh sb="26" eb="29">
      <t>ケイエイシャ</t>
    </rPh>
    <rPh sb="30" eb="32">
      <t>チョッキン</t>
    </rPh>
    <rPh sb="34" eb="36">
      <t>ネンカン</t>
    </rPh>
    <rPh sb="37" eb="39">
      <t>ショクレキ</t>
    </rPh>
    <rPh sb="40" eb="43">
      <t>キンムサキ</t>
    </rPh>
    <rPh sb="44" eb="48">
      <t>タントウギョウム</t>
    </rPh>
    <rPh sb="49" eb="51">
      <t>ヤクショク</t>
    </rPh>
    <phoneticPr fontId="2"/>
  </si>
  <si>
    <r>
      <t>（４）補足説明</t>
    </r>
    <r>
      <rPr>
        <sz val="8"/>
        <rFont val="ＭＳ 明朝"/>
        <family val="1"/>
        <charset val="128"/>
      </rPr>
      <t>（事前に必要な知識・技術・ノウハウの習得、事業協力者の有無、創業スケジュール等及び補足説明したいこ
　　　とを具体的に記入してください。）</t>
    </r>
    <rPh sb="3" eb="5">
      <t>ホソク</t>
    </rPh>
    <rPh sb="5" eb="7">
      <t>セツメイ</t>
    </rPh>
    <rPh sb="8" eb="10">
      <t>ジゼン</t>
    </rPh>
    <rPh sb="11" eb="13">
      <t>ヒツヨウ</t>
    </rPh>
    <rPh sb="14" eb="16">
      <t>チシキ</t>
    </rPh>
    <rPh sb="17" eb="19">
      <t>ギジュツ</t>
    </rPh>
    <rPh sb="25" eb="27">
      <t>シュウトク</t>
    </rPh>
    <rPh sb="28" eb="30">
      <t>ジギョウ</t>
    </rPh>
    <rPh sb="30" eb="33">
      <t>キョウリョクシャ</t>
    </rPh>
    <rPh sb="34" eb="36">
      <t>ウム</t>
    </rPh>
    <phoneticPr fontId="2"/>
  </si>
  <si>
    <r>
      <t>３　事業の着手状況</t>
    </r>
    <r>
      <rPr>
        <sz val="8.5"/>
        <rFont val="ＭＳ 明朝"/>
        <family val="1"/>
        <charset val="128"/>
      </rPr>
      <t>（次のア～キまでのうち該当するものに○印を付し、確認できる書類等を添付してください。）</t>
    </r>
    <rPh sb="2" eb="4">
      <t>ジギョウ</t>
    </rPh>
    <rPh sb="5" eb="7">
      <t>チャクシュ</t>
    </rPh>
    <rPh sb="7" eb="9">
      <t>ジョウキョウ</t>
    </rPh>
    <rPh sb="10" eb="11">
      <t>ツギ</t>
    </rPh>
    <rPh sb="20" eb="22">
      <t>ガイトウ</t>
    </rPh>
    <rPh sb="28" eb="29">
      <t>シルシ</t>
    </rPh>
    <rPh sb="30" eb="31">
      <t>フ</t>
    </rPh>
    <rPh sb="33" eb="35">
      <t>カクニン</t>
    </rPh>
    <rPh sb="38" eb="40">
      <t>ショルイ</t>
    </rPh>
    <rPh sb="40" eb="41">
      <t>トウ</t>
    </rPh>
    <rPh sb="42" eb="44">
      <t>テンプ</t>
    </rPh>
    <phoneticPr fontId="2"/>
  </si>
  <si>
    <r>
      <t>金額</t>
    </r>
    <r>
      <rPr>
        <sz val="9"/>
        <rFont val="ＭＳ 明朝"/>
        <family val="1"/>
        <charset val="128"/>
      </rPr>
      <t>(千円)</t>
    </r>
    <rPh sb="0" eb="2">
      <t>キンガク</t>
    </rPh>
    <rPh sb="3" eb="5">
      <t>センエン</t>
    </rPh>
    <phoneticPr fontId="2"/>
  </si>
  <si>
    <t>消耗品費</t>
    <phoneticPr fontId="5"/>
  </si>
  <si>
    <t>広告宣伝費</t>
    <phoneticPr fontId="5"/>
  </si>
  <si>
    <t>通信費</t>
    <phoneticPr fontId="2"/>
  </si>
  <si>
    <t>設備等減価償却費　⑤</t>
    <phoneticPr fontId="2"/>
  </si>
  <si>
    <t>雑費等</t>
    <phoneticPr fontId="2"/>
  </si>
  <si>
    <t>単位：千円</t>
    <phoneticPr fontId="2"/>
  </si>
  <si>
    <t>　　　ることになります。）。</t>
    <phoneticPr fontId="3"/>
  </si>
  <si>
    <r>
      <t>（３）</t>
    </r>
    <r>
      <rPr>
        <u/>
        <sz val="11"/>
        <rFont val="ＭＳ 明朝"/>
        <family val="1"/>
        <charset val="128"/>
      </rPr>
      <t>資金繰り表の出金金額が創業計画書の３カ月の必要資金と一致</t>
    </r>
    <r>
      <rPr>
        <sz val="11"/>
        <rFont val="ＭＳ 明朝"/>
        <family val="1"/>
        <charset val="128"/>
      </rPr>
      <t>している必要があります。</t>
    </r>
    <rPh sb="3" eb="5">
      <t>シキン</t>
    </rPh>
    <rPh sb="5" eb="6">
      <t>グ</t>
    </rPh>
    <rPh sb="7" eb="8">
      <t>ヒョウ</t>
    </rPh>
    <rPh sb="9" eb="11">
      <t>シュッキン</t>
    </rPh>
    <rPh sb="11" eb="13">
      <t>キンガク</t>
    </rPh>
    <rPh sb="14" eb="16">
      <t>ソウギョウ</t>
    </rPh>
    <rPh sb="16" eb="19">
      <t>ケイカクショ</t>
    </rPh>
    <rPh sb="22" eb="23">
      <t>ゲツ</t>
    </rPh>
    <rPh sb="24" eb="26">
      <t>ヒツヨウ</t>
    </rPh>
    <rPh sb="26" eb="28">
      <t>シキン</t>
    </rPh>
    <rPh sb="29" eb="31">
      <t>イッチ</t>
    </rPh>
    <rPh sb="35" eb="37">
      <t>ヒツヨウ</t>
    </rPh>
    <phoneticPr fontId="3"/>
  </si>
  <si>
    <t>　　一方、損益表では期間損益に正確に反映させるために、減価償却費のみ計上します。</t>
    <phoneticPr fontId="3"/>
  </si>
  <si>
    <t>（３）設備　設備を現金で購入した場合は資金繰り表では購入した月に一括して設備費を計上します。</t>
    <phoneticPr fontId="3"/>
  </si>
  <si>
    <t>　　の入金はお金が入ったとき（カードや手形が現金化した時）になります。</t>
    <phoneticPr fontId="3"/>
  </si>
  <si>
    <t>（１）売上高　損益の表は売り上げが立ったとき（通常はその仕事が終わった時）ですが、資金繰り表</t>
    <phoneticPr fontId="3"/>
  </si>
  <si>
    <t>　　シミュレーションができます。</t>
    <phoneticPr fontId="3"/>
  </si>
  <si>
    <t>　</t>
    <phoneticPr fontId="2"/>
  </si>
  <si>
    <t>事業計画書（詳細）　①/４</t>
    <rPh sb="0" eb="2">
      <t>ジギョウ</t>
    </rPh>
    <rPh sb="2" eb="5">
      <t>ケイカクショ</t>
    </rPh>
    <rPh sb="6" eb="8">
      <t>ショウサイ</t>
    </rPh>
    <phoneticPr fontId="2"/>
  </si>
  <si>
    <t>事業計画書（詳細）　②/４</t>
    <rPh sb="0" eb="2">
      <t>ジギョウ</t>
    </rPh>
    <rPh sb="2" eb="5">
      <t>ケイカクショ</t>
    </rPh>
    <rPh sb="6" eb="8">
      <t>ショウサイ</t>
    </rPh>
    <phoneticPr fontId="2"/>
  </si>
  <si>
    <t>事業計画書（詳細）　③/４</t>
    <rPh sb="0" eb="2">
      <t>ジギョウ</t>
    </rPh>
    <rPh sb="2" eb="5">
      <t>ケイカクショ</t>
    </rPh>
    <rPh sb="6" eb="8">
      <t>ショウサイ</t>
    </rPh>
    <phoneticPr fontId="2"/>
  </si>
  <si>
    <t>事業計画書（詳細）　④/４</t>
    <rPh sb="0" eb="2">
      <t>ジギョウ</t>
    </rPh>
    <rPh sb="2" eb="5">
      <t>ケイカクショ</t>
    </rPh>
    <rPh sb="6" eb="8">
      <t>ショウサイ</t>
    </rPh>
    <phoneticPr fontId="2"/>
  </si>
  <si>
    <t>（２）仕入　まとめて仕入れる場合に現金払いであれば、資金繰り表では当月に一括で計上しますが、</t>
    <phoneticPr fontId="2"/>
  </si>
  <si>
    <t>　　</t>
    <phoneticPr fontId="3"/>
  </si>
  <si>
    <t>　　損益表では売上を計上したものに使った分だけ計上します。　　</t>
    <phoneticPr fontId="3"/>
  </si>
  <si>
    <r>
      <t xml:space="preserve">事業計画書
</t>
    </r>
    <r>
      <rPr>
        <sz val="12"/>
        <rFont val="ＭＳ 明朝"/>
        <family val="1"/>
        <charset val="128"/>
      </rPr>
      <t>（詳　細）</t>
    </r>
    <rPh sb="7" eb="8">
      <t>ショウ</t>
    </rPh>
    <rPh sb="9" eb="10">
      <t>ホソ</t>
    </rPh>
    <phoneticPr fontId="2"/>
  </si>
  <si>
    <t>５　創業時の投資計画（既に申請時に創業している場合は今回の申請で取組む事業の投資計画）
    とその調達方法や内容</t>
    <rPh sb="2" eb="5">
      <t>ソウギョウジ</t>
    </rPh>
    <rPh sb="6" eb="8">
      <t>トウシ</t>
    </rPh>
    <rPh sb="8" eb="10">
      <t>ケイカク</t>
    </rPh>
    <rPh sb="11" eb="12">
      <t>スデ</t>
    </rPh>
    <rPh sb="13" eb="15">
      <t>シンセイ</t>
    </rPh>
    <rPh sb="15" eb="16">
      <t>ジ</t>
    </rPh>
    <rPh sb="17" eb="19">
      <t>ソウギョウ</t>
    </rPh>
    <rPh sb="23" eb="25">
      <t>バアイ</t>
    </rPh>
    <rPh sb="26" eb="28">
      <t>コンカイ</t>
    </rPh>
    <rPh sb="29" eb="31">
      <t>シンセイ</t>
    </rPh>
    <rPh sb="32" eb="34">
      <t>トリク</t>
    </rPh>
    <rPh sb="35" eb="37">
      <t>ジギョウ</t>
    </rPh>
    <rPh sb="38" eb="40">
      <t>トウシ</t>
    </rPh>
    <rPh sb="40" eb="42">
      <t>ケイカク</t>
    </rPh>
    <rPh sb="51" eb="53">
      <t>チョウタツ</t>
    </rPh>
    <rPh sb="53" eb="55">
      <t>ホウホウ</t>
    </rPh>
    <rPh sb="56" eb="58">
      <t>ナイヨウ</t>
    </rPh>
    <phoneticPr fontId="2"/>
  </si>
  <si>
    <t>　　年　　期</t>
    <rPh sb="5" eb="6">
      <t>キ</t>
    </rPh>
    <phoneticPr fontId="5"/>
  </si>
  <si>
    <t>４年目</t>
    <rPh sb="1" eb="3">
      <t>ネンメ</t>
    </rPh>
    <phoneticPr fontId="5"/>
  </si>
  <si>
    <t>５年目</t>
    <rPh sb="1" eb="3">
      <t>ネンメ</t>
    </rPh>
    <phoneticPr fontId="5"/>
  </si>
  <si>
    <r>
      <t>６　損益計画</t>
    </r>
    <r>
      <rPr>
        <sz val="9"/>
        <rFont val="ＭＳ 明朝"/>
        <family val="1"/>
        <charset val="128"/>
      </rPr>
      <t>（事業完了後1年毎）</t>
    </r>
    <rPh sb="2" eb="4">
      <t>ソンエキ</t>
    </rPh>
    <rPh sb="4" eb="6">
      <t>ケイカク</t>
    </rPh>
    <rPh sb="7" eb="9">
      <t>ジギョウ</t>
    </rPh>
    <rPh sb="9" eb="11">
      <t>カンリョウ</t>
    </rPh>
    <rPh sb="11" eb="12">
      <t>ゴ</t>
    </rPh>
    <rPh sb="13" eb="15">
      <t>ネンゴト</t>
    </rPh>
    <phoneticPr fontId="2"/>
  </si>
  <si>
    <t>２年目合計</t>
    <rPh sb="1" eb="3">
      <t>ネンメ</t>
    </rPh>
    <rPh sb="3" eb="5">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</si>
</sst>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
  </numFmts>
  <fonts count="24">
    <font>
      <sz val="11"/>
      <name val="ＭＳ ゴシック"/>
      <family val="3"/>
      <charset val="128"/>
    </font>
    <font>
      <sz val="10"/>
      <name val="ＭＳ 明朝"/>
      <family val="1"/>
      <charset val="128"/>
    </font>
    <font>
      <sz val="6"/>
      <name val="ＭＳ ゴシック"/>
      <family val="3"/>
      <charset val="128"/>
    </font>
    <font>
      <sz val="6"/>
      <name val="ＭＳ Ｐゴシック"/>
      <family val="3"/>
      <charset val="128"/>
    </font>
    <font>
      <sz val="11"/>
      <color theme="1"/>
      <name val="ＭＳ Ｐゴシック"/>
      <family val="2"/>
      <charset val="128"/>
      <scheme val="minor"/>
    </font>
    <font>
      <sz val="6"/>
      <name val="ＭＳ Ｐゴシック"/>
      <family val="2"/>
      <charset val="128"/>
      <scheme val="minor"/>
    </font>
    <font>
      <sz val="9"/>
      <name val="ＭＳ 明朝"/>
      <family val="1"/>
      <charset val="128"/>
    </font>
    <font>
      <b/>
      <sz val="12"/>
      <name val="ＭＳ 明朝"/>
      <family val="1"/>
      <charset val="128"/>
    </font>
    <font>
      <u/>
      <sz val="18"/>
      <name val="ＭＳ 明朝"/>
      <family val="1"/>
      <charset val="128"/>
    </font>
    <font>
      <sz val="11"/>
      <name val="ＭＳ 明朝"/>
      <family val="1"/>
      <charset val="128"/>
    </font>
    <font>
      <sz val="8"/>
      <name val="ＭＳ 明朝"/>
      <family val="1"/>
      <charset val="128"/>
    </font>
    <font>
      <sz val="8.5"/>
      <name val="ＭＳ 明朝"/>
      <family val="1"/>
      <charset val="128"/>
    </font>
    <font>
      <sz val="10"/>
      <color rgb="FFFF0000"/>
      <name val="ＭＳ 明朝"/>
      <family val="1"/>
      <charset val="128"/>
    </font>
    <font>
      <sz val="10"/>
      <color theme="1"/>
      <name val="ＭＳ 明朝"/>
      <family val="1"/>
      <charset val="128"/>
    </font>
    <font>
      <sz val="11"/>
      <color theme="1"/>
      <name val="ＭＳ 明朝"/>
      <family val="1"/>
      <charset val="128"/>
    </font>
    <font>
      <b/>
      <sz val="11"/>
      <color theme="1"/>
      <name val="ＭＳ 明朝"/>
      <family val="1"/>
      <charset val="128"/>
    </font>
    <font>
      <sz val="12"/>
      <color theme="1"/>
      <name val="ＭＳ 明朝"/>
      <family val="1"/>
      <charset val="128"/>
    </font>
    <font>
      <sz val="12"/>
      <name val="ＭＳ 明朝"/>
      <family val="1"/>
      <charset val="128"/>
    </font>
    <font>
      <sz val="14"/>
      <color theme="1"/>
      <name val="ＭＳ 明朝"/>
      <family val="1"/>
      <charset val="128"/>
    </font>
    <font>
      <sz val="11"/>
      <color indexed="8"/>
      <name val="ＭＳ 明朝"/>
      <family val="1"/>
      <charset val="128"/>
    </font>
    <font>
      <sz val="10"/>
      <color indexed="8"/>
      <name val="ＭＳ 明朝"/>
      <family val="1"/>
      <charset val="128"/>
    </font>
    <font>
      <u/>
      <sz val="11"/>
      <name val="ＭＳ 明朝"/>
      <family val="1"/>
      <charset val="128"/>
    </font>
    <font>
      <b/>
      <sz val="12"/>
      <color indexed="8"/>
      <name val="ＭＳ 明朝"/>
      <family val="1"/>
      <charset val="128"/>
    </font>
    <font>
      <sz val="14"/>
      <name val="ＭＳ 明朝"/>
      <family val="1"/>
      <charset val="128"/>
    </font>
  </fonts>
  <fills count="4">
    <fill>
      <patternFill patternType="none"/>
    </fill>
    <fill>
      <patternFill patternType="gray125"/>
    </fill>
    <fill>
      <patternFill patternType="solid">
        <fgColor indexed="26"/>
        <bgColor indexed="64"/>
      </patternFill>
    </fill>
    <fill>
      <patternFill patternType="solid">
        <fgColor rgb="FFFFFFCC"/>
        <bgColor indexed="64"/>
      </patternFill>
    </fill>
  </fills>
  <borders count="9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diagonal/>
    </border>
    <border>
      <left/>
      <right/>
      <top/>
      <bottom style="hair">
        <color indexed="64"/>
      </bottom>
      <diagonal/>
    </border>
    <border>
      <left style="hair">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417">
    <xf numFmtId="0" fontId="0" fillId="0" borderId="0" xfId="0">
      <alignment vertical="center"/>
    </xf>
    <xf numFmtId="176" fontId="1" fillId="0" borderId="0" xfId="0" applyNumberFormat="1" applyFont="1">
      <alignment vertical="center"/>
    </xf>
    <xf numFmtId="176" fontId="1" fillId="0" borderId="0" xfId="0" applyNumberFormat="1" applyFont="1" applyBorder="1">
      <alignment vertical="center"/>
    </xf>
    <xf numFmtId="176" fontId="8" fillId="0" borderId="0" xfId="0" applyNumberFormat="1" applyFont="1" applyAlignment="1">
      <alignment horizontal="center" vertical="center"/>
    </xf>
    <xf numFmtId="176" fontId="1" fillId="2" borderId="13" xfId="0" applyNumberFormat="1" applyFont="1" applyFill="1" applyBorder="1">
      <alignment vertical="center"/>
    </xf>
    <xf numFmtId="176" fontId="1" fillId="2" borderId="14" xfId="0" applyNumberFormat="1" applyFont="1" applyFill="1" applyBorder="1">
      <alignment vertical="center"/>
    </xf>
    <xf numFmtId="176" fontId="1" fillId="0" borderId="15" xfId="0" applyNumberFormat="1" applyFont="1" applyBorder="1">
      <alignment vertical="center"/>
    </xf>
    <xf numFmtId="176" fontId="1" fillId="0" borderId="14" xfId="0" applyNumberFormat="1" applyFont="1" applyBorder="1">
      <alignment vertical="center"/>
    </xf>
    <xf numFmtId="176" fontId="9" fillId="0" borderId="0" xfId="0" applyNumberFormat="1" applyFont="1">
      <alignment vertical="center"/>
    </xf>
    <xf numFmtId="176" fontId="1" fillId="0" borderId="3" xfId="0" applyNumberFormat="1" applyFont="1" applyBorder="1">
      <alignment vertical="center"/>
    </xf>
    <xf numFmtId="176" fontId="1" fillId="0" borderId="4" xfId="0" applyNumberFormat="1" applyFont="1" applyBorder="1">
      <alignment vertical="center"/>
    </xf>
    <xf numFmtId="176" fontId="1" fillId="0" borderId="19" xfId="0" applyNumberFormat="1" applyFont="1" applyBorder="1">
      <alignment vertical="center"/>
    </xf>
    <xf numFmtId="176" fontId="1" fillId="0" borderId="20" xfId="0" applyNumberFormat="1" applyFont="1" applyBorder="1">
      <alignment vertical="center"/>
    </xf>
    <xf numFmtId="176" fontId="1" fillId="0" borderId="16" xfId="0" applyNumberFormat="1" applyFont="1" applyBorder="1">
      <alignment vertical="center"/>
    </xf>
    <xf numFmtId="176" fontId="1" fillId="0" borderId="17" xfId="0" applyNumberFormat="1" applyFont="1" applyBorder="1">
      <alignment vertical="center"/>
    </xf>
    <xf numFmtId="176" fontId="1" fillId="0" borderId="17" xfId="0" applyNumberFormat="1" applyFont="1" applyBorder="1" applyAlignment="1">
      <alignment vertical="center" wrapText="1"/>
    </xf>
    <xf numFmtId="176" fontId="1" fillId="0" borderId="18" xfId="0" applyNumberFormat="1" applyFont="1" applyBorder="1">
      <alignment vertical="center"/>
    </xf>
    <xf numFmtId="176" fontId="1" fillId="0" borderId="10" xfId="0" applyNumberFormat="1" applyFont="1" applyBorder="1">
      <alignment vertical="center"/>
    </xf>
    <xf numFmtId="176" fontId="1" fillId="0" borderId="11" xfId="0" applyNumberFormat="1" applyFont="1" applyBorder="1">
      <alignment vertical="center"/>
    </xf>
    <xf numFmtId="176" fontId="1" fillId="0" borderId="0" xfId="0" applyNumberFormat="1" applyFont="1" applyBorder="1" applyAlignment="1">
      <alignment horizontal="center" vertical="center"/>
    </xf>
    <xf numFmtId="176" fontId="1" fillId="0" borderId="21" xfId="0" applyNumberFormat="1" applyFont="1" applyBorder="1">
      <alignment vertical="center"/>
    </xf>
    <xf numFmtId="176" fontId="1" fillId="0" borderId="2" xfId="0" applyNumberFormat="1" applyFont="1" applyBorder="1">
      <alignment vertical="center"/>
    </xf>
    <xf numFmtId="176" fontId="1" fillId="0" borderId="12" xfId="0" applyNumberFormat="1" applyFont="1" applyBorder="1">
      <alignment vertical="center"/>
    </xf>
    <xf numFmtId="176" fontId="1" fillId="0" borderId="5" xfId="0" applyNumberFormat="1" applyFont="1" applyBorder="1">
      <alignment vertical="center"/>
    </xf>
    <xf numFmtId="176" fontId="1" fillId="0" borderId="6" xfId="0" applyNumberFormat="1" applyFont="1" applyBorder="1">
      <alignment vertical="center"/>
    </xf>
    <xf numFmtId="176" fontId="12" fillId="0" borderId="0" xfId="0" applyNumberFormat="1" applyFont="1" applyFill="1" applyBorder="1">
      <alignment vertical="center"/>
    </xf>
    <xf numFmtId="176" fontId="1" fillId="2" borderId="15" xfId="0" applyNumberFormat="1" applyFont="1" applyFill="1" applyBorder="1">
      <alignment vertical="center"/>
    </xf>
    <xf numFmtId="176" fontId="6" fillId="0" borderId="21" xfId="0" applyNumberFormat="1" applyFont="1" applyBorder="1" applyAlignment="1">
      <alignment vertical="center"/>
    </xf>
    <xf numFmtId="176" fontId="1" fillId="0" borderId="3" xfId="0" applyNumberFormat="1" applyFont="1" applyBorder="1" applyAlignment="1" applyProtection="1">
      <alignment vertical="center"/>
      <protection locked="0"/>
    </xf>
    <xf numFmtId="176" fontId="1" fillId="0" borderId="0" xfId="0" applyNumberFormat="1" applyFont="1" applyBorder="1" applyAlignment="1" applyProtection="1">
      <alignment vertical="center"/>
      <protection locked="0"/>
    </xf>
    <xf numFmtId="176" fontId="1" fillId="0" borderId="4" xfId="0" applyNumberFormat="1" applyFont="1" applyBorder="1" applyAlignment="1" applyProtection="1">
      <alignment vertical="center"/>
      <protection locked="0"/>
    </xf>
    <xf numFmtId="176" fontId="1" fillId="0" borderId="19" xfId="0" applyNumberFormat="1" applyFont="1" applyBorder="1" applyAlignment="1" applyProtection="1">
      <alignment vertical="center"/>
      <protection locked="0"/>
    </xf>
    <xf numFmtId="176" fontId="1" fillId="0" borderId="20" xfId="0" applyNumberFormat="1" applyFont="1" applyBorder="1" applyAlignment="1" applyProtection="1">
      <alignment vertical="center"/>
      <protection locked="0"/>
    </xf>
    <xf numFmtId="176" fontId="6" fillId="0" borderId="16" xfId="0" applyNumberFormat="1" applyFont="1" applyBorder="1" applyAlignment="1">
      <alignment vertical="center"/>
    </xf>
    <xf numFmtId="176" fontId="6" fillId="0" borderId="17" xfId="0" applyNumberFormat="1" applyFont="1" applyBorder="1" applyAlignment="1">
      <alignment vertical="center"/>
    </xf>
    <xf numFmtId="176" fontId="6" fillId="0" borderId="18" xfId="0" applyNumberFormat="1" applyFont="1" applyBorder="1" applyAlignment="1">
      <alignment vertical="center"/>
    </xf>
    <xf numFmtId="176" fontId="6" fillId="0" borderId="0" xfId="0" applyNumberFormat="1" applyFont="1" applyBorder="1" applyAlignment="1">
      <alignment vertical="center"/>
    </xf>
    <xf numFmtId="176" fontId="1" fillId="0" borderId="3" xfId="0" applyNumberFormat="1" applyFont="1" applyBorder="1" applyAlignment="1" applyProtection="1">
      <alignment vertical="center" wrapText="1"/>
      <protection locked="0"/>
    </xf>
    <xf numFmtId="176" fontId="1" fillId="2" borderId="1" xfId="0" applyNumberFormat="1" applyFont="1" applyFill="1" applyBorder="1" applyAlignment="1">
      <alignment vertical="center" textRotation="255"/>
    </xf>
    <xf numFmtId="176" fontId="1" fillId="2" borderId="21" xfId="0" applyNumberFormat="1" applyFont="1" applyFill="1" applyBorder="1" applyAlignment="1">
      <alignment vertical="center" textRotation="255"/>
    </xf>
    <xf numFmtId="176" fontId="1" fillId="2" borderId="2" xfId="0" applyNumberFormat="1" applyFont="1" applyFill="1" applyBorder="1" applyAlignment="1">
      <alignment vertical="center" textRotation="255"/>
    </xf>
    <xf numFmtId="176" fontId="1" fillId="0" borderId="21" xfId="0" applyNumberFormat="1" applyFont="1" applyBorder="1" applyAlignment="1" applyProtection="1">
      <alignment vertical="top"/>
      <protection locked="0"/>
    </xf>
    <xf numFmtId="176" fontId="1" fillId="0" borderId="2" xfId="0" applyNumberFormat="1" applyFont="1" applyBorder="1" applyAlignment="1" applyProtection="1">
      <alignment vertical="top"/>
      <protection locked="0"/>
    </xf>
    <xf numFmtId="176" fontId="1" fillId="2" borderId="3" xfId="0" applyNumberFormat="1" applyFont="1" applyFill="1" applyBorder="1" applyAlignment="1">
      <alignment vertical="center" textRotation="255"/>
    </xf>
    <xf numFmtId="176" fontId="1" fillId="2" borderId="0" xfId="0" applyNumberFormat="1" applyFont="1" applyFill="1" applyBorder="1" applyAlignment="1">
      <alignment vertical="center" textRotation="255"/>
    </xf>
    <xf numFmtId="176" fontId="1" fillId="2" borderId="4" xfId="0" applyNumberFormat="1" applyFont="1" applyFill="1" applyBorder="1" applyAlignment="1">
      <alignment vertical="center" textRotation="255"/>
    </xf>
    <xf numFmtId="176" fontId="1" fillId="0" borderId="3" xfId="0" applyNumberFormat="1" applyFont="1" applyBorder="1" applyAlignment="1" applyProtection="1">
      <alignment vertical="top"/>
      <protection locked="0"/>
    </xf>
    <xf numFmtId="176" fontId="1" fillId="0" borderId="0" xfId="0" applyNumberFormat="1" applyFont="1" applyBorder="1" applyAlignment="1" applyProtection="1">
      <alignment vertical="top"/>
      <protection locked="0"/>
    </xf>
    <xf numFmtId="176" fontId="1" fillId="0" borderId="4" xfId="0" applyNumberFormat="1" applyFont="1" applyBorder="1" applyAlignment="1" applyProtection="1">
      <alignment vertical="top"/>
      <protection locked="0"/>
    </xf>
    <xf numFmtId="176" fontId="1" fillId="0" borderId="19" xfId="0" applyNumberFormat="1" applyFont="1" applyBorder="1" applyAlignment="1" applyProtection="1">
      <alignment vertical="top"/>
      <protection locked="0"/>
    </xf>
    <xf numFmtId="176" fontId="1" fillId="0" borderId="22" xfId="0" applyNumberFormat="1" applyFont="1" applyBorder="1" applyAlignment="1" applyProtection="1">
      <alignment vertical="top"/>
      <protection locked="0"/>
    </xf>
    <xf numFmtId="176" fontId="1" fillId="0" borderId="20" xfId="0" applyNumberFormat="1" applyFont="1" applyBorder="1" applyAlignment="1" applyProtection="1">
      <alignment vertical="top"/>
      <protection locked="0"/>
    </xf>
    <xf numFmtId="176" fontId="1" fillId="0" borderId="16" xfId="0" applyNumberFormat="1" applyFont="1" applyBorder="1" applyAlignment="1" applyProtection="1">
      <alignment vertical="center"/>
      <protection locked="0"/>
    </xf>
    <xf numFmtId="176" fontId="1" fillId="0" borderId="17" xfId="0" applyNumberFormat="1" applyFont="1" applyBorder="1" applyAlignment="1" applyProtection="1">
      <alignment vertical="center"/>
      <protection locked="0"/>
    </xf>
    <xf numFmtId="176" fontId="1" fillId="0" borderId="18" xfId="0" applyNumberFormat="1" applyFont="1" applyBorder="1" applyAlignment="1" applyProtection="1">
      <alignment vertical="center"/>
      <protection locked="0"/>
    </xf>
    <xf numFmtId="176" fontId="1" fillId="0" borderId="0" xfId="0" applyNumberFormat="1" applyFont="1" applyBorder="1" applyAlignment="1">
      <alignment vertical="center"/>
    </xf>
    <xf numFmtId="176" fontId="1" fillId="0" borderId="10" xfId="0" applyNumberFormat="1" applyFont="1" applyBorder="1" applyAlignment="1" applyProtection="1">
      <alignment vertical="top"/>
      <protection locked="0"/>
    </xf>
    <xf numFmtId="176" fontId="1" fillId="0" borderId="12" xfId="0" applyNumberFormat="1" applyFont="1" applyBorder="1" applyAlignment="1" applyProtection="1">
      <alignment vertical="top"/>
      <protection locked="0"/>
    </xf>
    <xf numFmtId="176" fontId="1" fillId="0" borderId="11" xfId="0" applyNumberFormat="1" applyFont="1" applyBorder="1" applyAlignment="1" applyProtection="1">
      <alignment vertical="top"/>
      <protection locked="0"/>
    </xf>
    <xf numFmtId="176" fontId="10" fillId="0" borderId="0" xfId="0" applyNumberFormat="1" applyFont="1" applyBorder="1" applyAlignment="1" applyProtection="1">
      <alignment vertical="top"/>
      <protection locked="0"/>
    </xf>
    <xf numFmtId="176" fontId="1" fillId="2" borderId="3" xfId="0" applyNumberFormat="1" applyFont="1" applyFill="1" applyBorder="1">
      <alignment vertical="center"/>
    </xf>
    <xf numFmtId="176" fontId="1" fillId="2" borderId="0" xfId="0" applyNumberFormat="1" applyFont="1" applyFill="1" applyBorder="1">
      <alignment vertical="center"/>
    </xf>
    <xf numFmtId="176" fontId="1" fillId="0" borderId="23" xfId="0" applyNumberFormat="1" applyFont="1" applyBorder="1">
      <alignment vertical="center"/>
    </xf>
    <xf numFmtId="176" fontId="1" fillId="2" borderId="16" xfId="0" applyNumberFormat="1" applyFont="1" applyFill="1" applyBorder="1" applyAlignment="1"/>
    <xf numFmtId="176" fontId="1" fillId="2" borderId="17" xfId="0" applyNumberFormat="1" applyFont="1" applyFill="1" applyBorder="1" applyAlignment="1"/>
    <xf numFmtId="176" fontId="1" fillId="2" borderId="24" xfId="0" applyNumberFormat="1" applyFont="1" applyFill="1" applyBorder="1" applyAlignment="1"/>
    <xf numFmtId="176" fontId="1" fillId="0" borderId="25" xfId="0" applyNumberFormat="1" applyFont="1" applyBorder="1">
      <alignment vertical="center"/>
    </xf>
    <xf numFmtId="176" fontId="1" fillId="2" borderId="19" xfId="0" applyNumberFormat="1" applyFont="1" applyFill="1" applyBorder="1" applyAlignment="1">
      <alignment vertical="top"/>
    </xf>
    <xf numFmtId="176" fontId="1" fillId="2" borderId="22" xfId="0" applyNumberFormat="1" applyFont="1" applyFill="1" applyBorder="1" applyAlignment="1">
      <alignment vertical="top"/>
    </xf>
    <xf numFmtId="176" fontId="1" fillId="0" borderId="26" xfId="0" applyNumberFormat="1" applyFont="1" applyBorder="1">
      <alignment vertical="center"/>
    </xf>
    <xf numFmtId="176" fontId="1" fillId="2" borderId="5" xfId="0" applyNumberFormat="1" applyFont="1" applyFill="1" applyBorder="1">
      <alignment vertical="center"/>
    </xf>
    <xf numFmtId="176" fontId="1" fillId="2" borderId="9" xfId="0" applyNumberFormat="1" applyFont="1" applyFill="1" applyBorder="1">
      <alignment vertical="center"/>
    </xf>
    <xf numFmtId="176" fontId="1" fillId="0" borderId="8" xfId="0" applyNumberFormat="1" applyFont="1" applyBorder="1">
      <alignment vertical="center"/>
    </xf>
    <xf numFmtId="176" fontId="1" fillId="2" borderId="16" xfId="0" applyNumberFormat="1" applyFont="1" applyFill="1" applyBorder="1">
      <alignment vertical="center"/>
    </xf>
    <xf numFmtId="176" fontId="1" fillId="2" borderId="17" xfId="0" applyNumberFormat="1" applyFont="1" applyFill="1" applyBorder="1">
      <alignment vertical="center"/>
    </xf>
    <xf numFmtId="176" fontId="1" fillId="2" borderId="8" xfId="0" applyNumberFormat="1" applyFont="1" applyFill="1" applyBorder="1">
      <alignment vertical="center"/>
    </xf>
    <xf numFmtId="176" fontId="1" fillId="2" borderId="7" xfId="0" applyNumberFormat="1" applyFont="1" applyFill="1" applyBorder="1">
      <alignment vertical="center"/>
    </xf>
    <xf numFmtId="176" fontId="1" fillId="2" borderId="27" xfId="0" applyNumberFormat="1" applyFont="1" applyFill="1" applyBorder="1">
      <alignment vertical="center"/>
    </xf>
    <xf numFmtId="176" fontId="1" fillId="2" borderId="19" xfId="0" applyNumberFormat="1" applyFont="1" applyFill="1" applyBorder="1">
      <alignment vertical="center"/>
    </xf>
    <xf numFmtId="176" fontId="1" fillId="2" borderId="22" xfId="0" applyNumberFormat="1" applyFont="1" applyFill="1" applyBorder="1">
      <alignment vertical="center"/>
    </xf>
    <xf numFmtId="176" fontId="1" fillId="2" borderId="28" xfId="0" applyNumberFormat="1" applyFont="1" applyFill="1" applyBorder="1">
      <alignment vertical="center"/>
    </xf>
    <xf numFmtId="176" fontId="1" fillId="2" borderId="29" xfId="0" applyNumberFormat="1" applyFont="1" applyFill="1" applyBorder="1">
      <alignment vertical="center"/>
    </xf>
    <xf numFmtId="176" fontId="1" fillId="0" borderId="30" xfId="0" applyNumberFormat="1" applyFont="1" applyBorder="1">
      <alignment vertical="center"/>
    </xf>
    <xf numFmtId="38" fontId="13" fillId="0" borderId="0" xfId="1" applyFont="1">
      <alignment vertical="center"/>
    </xf>
    <xf numFmtId="0" fontId="9" fillId="0" borderId="0" xfId="0" applyFont="1">
      <alignment vertical="center"/>
    </xf>
    <xf numFmtId="38" fontId="14" fillId="0" borderId="0" xfId="1" applyFont="1">
      <alignment vertical="center"/>
    </xf>
    <xf numFmtId="38" fontId="15" fillId="0" borderId="62" xfId="1" applyFont="1" applyBorder="1" applyProtection="1">
      <alignment vertical="center"/>
      <protection locked="0"/>
    </xf>
    <xf numFmtId="38" fontId="15" fillId="0" borderId="15" xfId="1" applyFont="1" applyBorder="1" applyAlignment="1">
      <alignment horizontal="left" vertical="center"/>
    </xf>
    <xf numFmtId="38" fontId="15" fillId="0" borderId="13" xfId="1" applyFont="1" applyBorder="1" applyAlignment="1">
      <alignment horizontal="left" vertical="center"/>
    </xf>
    <xf numFmtId="38" fontId="14" fillId="0" borderId="62" xfId="1" applyFont="1" applyBorder="1" applyProtection="1">
      <alignment vertical="center"/>
      <protection locked="0"/>
    </xf>
    <xf numFmtId="38" fontId="14" fillId="0" borderId="15" xfId="1" applyFont="1" applyBorder="1" applyAlignment="1">
      <alignment horizontal="left" vertical="center"/>
    </xf>
    <xf numFmtId="38" fontId="14" fillId="0" borderId="62" xfId="1" applyFont="1" applyBorder="1" applyAlignment="1">
      <alignment horizontal="left" vertical="center"/>
    </xf>
    <xf numFmtId="38" fontId="14" fillId="0" borderId="62" xfId="1" applyFont="1" applyBorder="1" applyAlignment="1" applyProtection="1">
      <alignment horizontal="left" vertical="center"/>
      <protection locked="0"/>
    </xf>
    <xf numFmtId="38" fontId="14" fillId="0" borderId="62" xfId="1" applyFont="1" applyBorder="1" applyAlignment="1">
      <alignment vertical="center"/>
    </xf>
    <xf numFmtId="177" fontId="14" fillId="0" borderId="62" xfId="1" applyNumberFormat="1" applyFont="1" applyFill="1" applyBorder="1" applyAlignment="1" applyProtection="1">
      <alignment horizontal="center" vertical="center"/>
      <protection locked="0"/>
    </xf>
    <xf numFmtId="38" fontId="14" fillId="0" borderId="0" xfId="1" applyFont="1" applyAlignment="1">
      <alignment horizontal="right"/>
    </xf>
    <xf numFmtId="38" fontId="14" fillId="0" borderId="0" xfId="1" applyFont="1" applyAlignment="1">
      <alignment horizontal="right" vertical="center"/>
    </xf>
    <xf numFmtId="38" fontId="16" fillId="0" borderId="0" xfId="1" applyFont="1">
      <alignment vertical="center"/>
    </xf>
    <xf numFmtId="38" fontId="14" fillId="0" borderId="13" xfId="1" applyFont="1" applyBorder="1" applyAlignment="1" applyProtection="1">
      <alignment horizontal="left" vertical="center"/>
      <protection locked="0"/>
    </xf>
    <xf numFmtId="38" fontId="14" fillId="0" borderId="62" xfId="1" applyFont="1" applyBorder="1" applyAlignment="1" applyProtection="1">
      <alignment vertical="center"/>
      <protection locked="0"/>
    </xf>
    <xf numFmtId="38" fontId="13" fillId="0" borderId="0" xfId="1" applyFont="1" applyAlignment="1">
      <alignment horizontal="right" vertical="center"/>
    </xf>
    <xf numFmtId="38" fontId="13" fillId="0" borderId="0" xfId="1" applyFont="1" applyAlignment="1">
      <alignment horizontal="right"/>
    </xf>
    <xf numFmtId="0" fontId="17" fillId="0" borderId="0" xfId="0" applyFont="1">
      <alignment vertical="center"/>
    </xf>
    <xf numFmtId="38" fontId="18" fillId="0" borderId="0" xfId="1" applyFont="1">
      <alignment vertical="center"/>
    </xf>
    <xf numFmtId="3" fontId="9" fillId="0" borderId="55" xfId="0" applyNumberFormat="1" applyFont="1" applyBorder="1">
      <alignment vertical="center"/>
    </xf>
    <xf numFmtId="3" fontId="9" fillId="0" borderId="67" xfId="0" applyNumberFormat="1" applyFont="1" applyBorder="1">
      <alignment vertical="center"/>
    </xf>
    <xf numFmtId="3" fontId="9" fillId="0" borderId="54" xfId="0" applyNumberFormat="1" applyFont="1" applyBorder="1">
      <alignment vertical="center"/>
    </xf>
    <xf numFmtId="0" fontId="9" fillId="0" borderId="0" xfId="0" applyFont="1" applyFill="1" applyBorder="1">
      <alignment vertical="center"/>
    </xf>
    <xf numFmtId="3" fontId="9" fillId="0" borderId="71" xfId="0" applyNumberFormat="1" applyFont="1" applyBorder="1" applyProtection="1">
      <alignment vertical="center"/>
      <protection locked="0"/>
    </xf>
    <xf numFmtId="3" fontId="9" fillId="0" borderId="70" xfId="0" applyNumberFormat="1" applyFont="1" applyBorder="1" applyProtection="1">
      <alignment vertical="center"/>
      <protection locked="0"/>
    </xf>
    <xf numFmtId="3" fontId="9" fillId="0" borderId="69" xfId="0" applyNumberFormat="1" applyFont="1" applyBorder="1" applyProtection="1">
      <alignment vertical="center"/>
      <protection locked="0"/>
    </xf>
    <xf numFmtId="3" fontId="9" fillId="0" borderId="53" xfId="0" applyNumberFormat="1" applyFont="1" applyBorder="1" applyProtection="1">
      <alignment vertical="center"/>
      <protection locked="0"/>
    </xf>
    <xf numFmtId="3" fontId="9" fillId="0" borderId="52" xfId="0" applyNumberFormat="1" applyFont="1" applyBorder="1" applyProtection="1">
      <alignment vertical="center"/>
      <protection locked="0"/>
    </xf>
    <xf numFmtId="3" fontId="9" fillId="0" borderId="81" xfId="0" applyNumberFormat="1" applyFont="1" applyBorder="1" applyProtection="1">
      <alignment vertical="center"/>
      <protection locked="0"/>
    </xf>
    <xf numFmtId="0" fontId="9" fillId="0" borderId="2" xfId="0" applyFont="1" applyBorder="1" applyAlignment="1">
      <alignment horizontal="center" vertical="center"/>
    </xf>
    <xf numFmtId="3" fontId="9" fillId="0" borderId="47" xfId="0" applyNumberFormat="1" applyFont="1" applyBorder="1" applyProtection="1">
      <alignment vertical="center"/>
      <protection locked="0"/>
    </xf>
    <xf numFmtId="3" fontId="9" fillId="0" borderId="46" xfId="0" applyNumberFormat="1" applyFont="1" applyBorder="1" applyProtection="1">
      <alignment vertical="center"/>
      <protection locked="0"/>
    </xf>
    <xf numFmtId="3" fontId="9" fillId="0" borderId="56" xfId="0" applyNumberFormat="1" applyFont="1" applyBorder="1" applyProtection="1">
      <alignment vertical="center"/>
      <protection locked="0"/>
    </xf>
    <xf numFmtId="0" fontId="9" fillId="0" borderId="44" xfId="0" applyFont="1" applyBorder="1" applyAlignment="1">
      <alignment horizontal="center" vertical="center"/>
    </xf>
    <xf numFmtId="3" fontId="9" fillId="0" borderId="71" xfId="0" applyNumberFormat="1" applyFont="1" applyBorder="1">
      <alignment vertical="center"/>
    </xf>
    <xf numFmtId="3" fontId="9" fillId="0" borderId="70" xfId="0" applyNumberFormat="1" applyFont="1" applyBorder="1">
      <alignment vertical="center"/>
    </xf>
    <xf numFmtId="3" fontId="9" fillId="0" borderId="69" xfId="0" applyNumberFormat="1" applyFont="1" applyBorder="1">
      <alignment vertical="center"/>
    </xf>
    <xf numFmtId="3" fontId="9" fillId="0" borderId="89" xfId="0" applyNumberFormat="1" applyFont="1" applyBorder="1">
      <alignment vertical="center"/>
    </xf>
    <xf numFmtId="3" fontId="9" fillId="0" borderId="89" xfId="0" applyNumberFormat="1" applyFont="1" applyBorder="1" applyProtection="1">
      <alignment vertical="center"/>
      <protection locked="0"/>
    </xf>
    <xf numFmtId="0" fontId="6" fillId="0" borderId="76" xfId="0" applyFont="1" applyBorder="1" applyAlignment="1">
      <alignment horizontal="center" vertical="center" wrapText="1"/>
    </xf>
    <xf numFmtId="0" fontId="1" fillId="0" borderId="90" xfId="0" applyFont="1" applyBorder="1" applyAlignment="1">
      <alignment horizontal="center" vertical="center" wrapText="1"/>
    </xf>
    <xf numFmtId="3" fontId="9" fillId="0" borderId="53" xfId="0" applyNumberFormat="1" applyFont="1" applyBorder="1">
      <alignment vertical="center"/>
    </xf>
    <xf numFmtId="3" fontId="9" fillId="0" borderId="52" xfId="0" applyNumberFormat="1" applyFont="1" applyBorder="1">
      <alignment vertical="center"/>
    </xf>
    <xf numFmtId="3" fontId="9" fillId="0" borderId="51" xfId="0" applyNumberFormat="1" applyFont="1" applyBorder="1">
      <alignment vertical="center"/>
    </xf>
    <xf numFmtId="0" fontId="1" fillId="0" borderId="64" xfId="0" applyFont="1" applyBorder="1" applyAlignment="1">
      <alignment horizontal="center" vertical="center"/>
    </xf>
    <xf numFmtId="3" fontId="9" fillId="0" borderId="59" xfId="0" applyNumberFormat="1" applyFont="1" applyBorder="1" applyProtection="1">
      <alignment vertical="center"/>
      <protection locked="0"/>
    </xf>
    <xf numFmtId="3" fontId="9" fillId="0" borderId="62" xfId="0" applyNumberFormat="1" applyFont="1" applyBorder="1" applyProtection="1">
      <alignment vertical="center"/>
      <protection locked="0"/>
    </xf>
    <xf numFmtId="3" fontId="9" fillId="0" borderId="14" xfId="0" applyNumberFormat="1" applyFont="1" applyBorder="1" applyProtection="1">
      <alignment vertical="center"/>
      <protection locked="0"/>
    </xf>
    <xf numFmtId="0" fontId="9" fillId="0" borderId="77" xfId="0" applyFont="1" applyBorder="1" applyAlignment="1" applyProtection="1">
      <alignment horizontal="center" vertical="center"/>
      <protection locked="0"/>
    </xf>
    <xf numFmtId="3" fontId="9" fillId="0" borderId="88" xfId="0" applyNumberFormat="1" applyFont="1" applyBorder="1" applyProtection="1">
      <alignment vertical="center"/>
      <protection locked="0"/>
    </xf>
    <xf numFmtId="0" fontId="9" fillId="0" borderId="74" xfId="0" applyFont="1" applyBorder="1" applyAlignment="1" applyProtection="1">
      <alignment horizontal="center" vertical="center"/>
      <protection locked="0"/>
    </xf>
    <xf numFmtId="3" fontId="9" fillId="0" borderId="87" xfId="0" applyNumberFormat="1" applyFont="1" applyBorder="1">
      <alignment vertical="center"/>
    </xf>
    <xf numFmtId="0" fontId="9" fillId="0" borderId="64" xfId="0" applyFont="1" applyBorder="1" applyAlignment="1">
      <alignment horizontal="center" vertical="center"/>
    </xf>
    <xf numFmtId="3" fontId="9" fillId="0" borderId="15" xfId="0" applyNumberFormat="1" applyFont="1" applyBorder="1" applyProtection="1">
      <alignment vertical="center"/>
      <protection locked="0"/>
    </xf>
    <xf numFmtId="0" fontId="9" fillId="0" borderId="77" xfId="0" applyFont="1" applyBorder="1" applyAlignment="1" applyProtection="1">
      <alignment horizontal="center" vertical="center" wrapText="1"/>
      <protection locked="0"/>
    </xf>
    <xf numFmtId="3" fontId="9" fillId="0" borderId="45" xfId="0" applyNumberFormat="1" applyFont="1" applyBorder="1" applyProtection="1">
      <alignment vertical="center"/>
      <protection locked="0"/>
    </xf>
    <xf numFmtId="0" fontId="9" fillId="0" borderId="3" xfId="0" applyFont="1" applyFill="1" applyBorder="1">
      <alignment vertical="center"/>
    </xf>
    <xf numFmtId="3" fontId="9" fillId="0" borderId="73" xfId="0" applyNumberFormat="1" applyFont="1" applyBorder="1">
      <alignment vertical="center"/>
    </xf>
    <xf numFmtId="0" fontId="9" fillId="0" borderId="53" xfId="0" applyFont="1" applyBorder="1" applyAlignment="1" applyProtection="1">
      <alignment horizontal="right" vertical="center"/>
      <protection locked="0"/>
    </xf>
    <xf numFmtId="0" fontId="9" fillId="0" borderId="52" xfId="0" applyFont="1" applyBorder="1" applyAlignment="1" applyProtection="1">
      <alignment horizontal="right" vertical="center"/>
      <protection locked="0"/>
    </xf>
    <xf numFmtId="0" fontId="9" fillId="0" borderId="81" xfId="0" applyFont="1" applyBorder="1" applyAlignment="1" applyProtection="1">
      <alignment horizontal="right" vertical="center"/>
      <protection locked="0"/>
    </xf>
    <xf numFmtId="0" fontId="9" fillId="0" borderId="47" xfId="0" applyFont="1" applyBorder="1" applyAlignment="1">
      <alignment horizontal="center" vertical="center"/>
    </xf>
    <xf numFmtId="0" fontId="9" fillId="0" borderId="46" xfId="0" applyFont="1" applyBorder="1" applyAlignment="1">
      <alignment horizontal="center" vertical="center"/>
    </xf>
    <xf numFmtId="0" fontId="9" fillId="0" borderId="56" xfId="0" applyFont="1" applyBorder="1" applyAlignment="1">
      <alignment horizontal="center" vertical="center"/>
    </xf>
    <xf numFmtId="3" fontId="9" fillId="0" borderId="55" xfId="0" applyNumberFormat="1" applyFont="1" applyBorder="1" applyProtection="1">
      <alignment vertical="center"/>
      <protection locked="0"/>
    </xf>
    <xf numFmtId="3" fontId="9" fillId="0" borderId="49" xfId="0" applyNumberFormat="1" applyFont="1" applyBorder="1">
      <alignment vertical="center"/>
    </xf>
    <xf numFmtId="3" fontId="9" fillId="0" borderId="68" xfId="0" applyNumberFormat="1" applyFont="1" applyBorder="1">
      <alignment vertical="center"/>
    </xf>
    <xf numFmtId="3" fontId="9" fillId="0" borderId="66" xfId="0" applyNumberFormat="1" applyFont="1" applyBorder="1" applyProtection="1">
      <alignment vertical="center"/>
      <protection locked="0"/>
    </xf>
    <xf numFmtId="3" fontId="9" fillId="0" borderId="66" xfId="0" applyNumberFormat="1" applyFont="1" applyBorder="1">
      <alignment vertical="center"/>
    </xf>
    <xf numFmtId="3" fontId="9" fillId="0" borderId="65" xfId="0" applyNumberFormat="1" applyFont="1" applyBorder="1">
      <alignment vertical="center"/>
    </xf>
    <xf numFmtId="3" fontId="9" fillId="0" borderId="2" xfId="0" applyNumberFormat="1" applyFont="1" applyBorder="1">
      <alignment vertical="center"/>
    </xf>
    <xf numFmtId="3" fontId="9" fillId="0" borderId="61" xfId="0" applyNumberFormat="1" applyFont="1" applyBorder="1" applyProtection="1">
      <alignment vertical="center"/>
      <protection locked="0"/>
    </xf>
    <xf numFmtId="3" fontId="9" fillId="0" borderId="60" xfId="0" applyNumberFormat="1" applyFont="1" applyBorder="1" applyProtection="1">
      <alignment vertical="center"/>
      <protection locked="0"/>
    </xf>
    <xf numFmtId="3" fontId="9" fillId="0" borderId="11" xfId="0" applyNumberFormat="1" applyFont="1" applyBorder="1" applyProtection="1">
      <alignment vertical="center"/>
      <protection locked="0"/>
    </xf>
    <xf numFmtId="0" fontId="9" fillId="0" borderId="51" xfId="0" applyFont="1" applyBorder="1" applyAlignment="1" applyProtection="1">
      <alignment horizontal="right" vertical="center"/>
      <protection locked="0"/>
    </xf>
    <xf numFmtId="0" fontId="9" fillId="0" borderId="45" xfId="0" applyFont="1" applyBorder="1" applyAlignment="1">
      <alignment horizontal="center" vertical="center"/>
    </xf>
    <xf numFmtId="0" fontId="6" fillId="0" borderId="0" xfId="0" applyFont="1" applyBorder="1" applyAlignment="1">
      <alignment vertical="center"/>
    </xf>
    <xf numFmtId="0" fontId="1" fillId="0" borderId="0" xfId="0" applyFont="1">
      <alignment vertical="center"/>
    </xf>
    <xf numFmtId="0" fontId="19" fillId="0" borderId="0" xfId="0" applyFont="1">
      <alignment vertical="center"/>
    </xf>
    <xf numFmtId="0" fontId="20" fillId="0" borderId="0" xfId="0" applyFont="1">
      <alignment vertical="center"/>
    </xf>
    <xf numFmtId="0" fontId="1" fillId="0" borderId="0" xfId="0" applyFont="1" applyAlignment="1">
      <alignment vertical="center" wrapText="1"/>
    </xf>
    <xf numFmtId="0" fontId="1" fillId="0" borderId="0" xfId="0" applyFont="1" applyBorder="1">
      <alignment vertical="center"/>
    </xf>
    <xf numFmtId="0" fontId="9" fillId="0" borderId="0" xfId="0" applyFont="1" applyBorder="1">
      <alignment vertical="center"/>
    </xf>
    <xf numFmtId="0" fontId="22" fillId="0" borderId="0" xfId="0" applyFont="1">
      <alignment vertical="center"/>
    </xf>
    <xf numFmtId="0" fontId="7" fillId="0" borderId="0" xfId="0" applyFont="1">
      <alignment vertical="center"/>
    </xf>
    <xf numFmtId="0" fontId="6" fillId="0" borderId="0" xfId="0" applyFont="1">
      <alignment vertical="center"/>
    </xf>
    <xf numFmtId="38" fontId="14" fillId="3" borderId="62" xfId="1" applyFont="1" applyFill="1" applyBorder="1" applyAlignment="1">
      <alignment horizontal="center" vertical="center" shrinkToFit="1"/>
    </xf>
    <xf numFmtId="38" fontId="13" fillId="0" borderId="0" xfId="1" applyFont="1" applyAlignment="1">
      <alignment vertical="center" shrinkToFit="1"/>
    </xf>
    <xf numFmtId="38" fontId="14" fillId="0" borderId="0" xfId="1" applyFont="1" applyAlignment="1">
      <alignment vertical="center" shrinkToFit="1"/>
    </xf>
    <xf numFmtId="38" fontId="13" fillId="0" borderId="0" xfId="1" applyFont="1" applyAlignment="1">
      <alignment horizontal="right" vertical="center" shrinkToFit="1"/>
    </xf>
    <xf numFmtId="38" fontId="14" fillId="0" borderId="0" xfId="1" applyFont="1" applyAlignment="1">
      <alignment horizontal="right" vertical="center" shrinkToFit="1"/>
    </xf>
    <xf numFmtId="3" fontId="9" fillId="0" borderId="75" xfId="0" applyNumberFormat="1" applyFont="1" applyBorder="1">
      <alignment vertical="center"/>
    </xf>
    <xf numFmtId="3" fontId="9" fillId="0" borderId="92" xfId="0" applyNumberFormat="1" applyFont="1" applyBorder="1">
      <alignment vertical="center"/>
    </xf>
    <xf numFmtId="3" fontId="9" fillId="0" borderId="93" xfId="0" applyNumberFormat="1" applyFont="1" applyBorder="1">
      <alignment vertical="center"/>
    </xf>
    <xf numFmtId="3" fontId="9" fillId="0" borderId="82" xfId="0" applyNumberFormat="1" applyFont="1" applyBorder="1">
      <alignment vertical="center"/>
    </xf>
    <xf numFmtId="3" fontId="9" fillId="0" borderId="78" xfId="0" applyNumberFormat="1" applyFont="1" applyBorder="1">
      <alignment vertical="center"/>
    </xf>
    <xf numFmtId="3" fontId="9" fillId="0" borderId="46" xfId="0" applyNumberFormat="1" applyFont="1" applyBorder="1">
      <alignment vertical="center"/>
    </xf>
    <xf numFmtId="3" fontId="9" fillId="0" borderId="60" xfId="0" applyNumberFormat="1" applyFont="1" applyBorder="1">
      <alignment vertical="center"/>
    </xf>
    <xf numFmtId="3" fontId="9" fillId="0" borderId="62" xfId="0" applyNumberFormat="1" applyFont="1" applyBorder="1">
      <alignment vertical="center"/>
    </xf>
    <xf numFmtId="176" fontId="1" fillId="0" borderId="22" xfId="0" applyNumberFormat="1" applyFont="1" applyBorder="1" applyAlignment="1" applyProtection="1">
      <alignment horizontal="left" vertical="top"/>
      <protection locked="0"/>
    </xf>
    <xf numFmtId="176" fontId="1" fillId="0" borderId="12" xfId="0" applyNumberFormat="1" applyFont="1" applyBorder="1" applyAlignment="1" applyProtection="1">
      <alignment horizontal="left" vertical="top"/>
      <protection locked="0"/>
    </xf>
    <xf numFmtId="176" fontId="1" fillId="2" borderId="15" xfId="0" applyNumberFormat="1" applyFont="1" applyFill="1" applyBorder="1" applyAlignment="1">
      <alignment horizontal="center" vertical="center"/>
    </xf>
    <xf numFmtId="176" fontId="1" fillId="0" borderId="15" xfId="0" applyNumberFormat="1" applyFont="1" applyBorder="1" applyAlignment="1" applyProtection="1">
      <alignment vertical="center"/>
      <protection locked="0"/>
    </xf>
    <xf numFmtId="176" fontId="1" fillId="0" borderId="21" xfId="0" applyNumberFormat="1" applyFont="1" applyBorder="1" applyAlignment="1">
      <alignment horizontal="left" vertical="center" wrapText="1"/>
    </xf>
    <xf numFmtId="176" fontId="1" fillId="0" borderId="0" xfId="0" applyNumberFormat="1" applyFont="1" applyBorder="1" applyAlignment="1">
      <alignment horizontal="left" vertical="center"/>
    </xf>
    <xf numFmtId="176" fontId="1" fillId="0" borderId="17" xfId="0" applyNumberFormat="1" applyFont="1" applyBorder="1" applyAlignment="1">
      <alignment horizontal="left" vertical="center" wrapText="1"/>
    </xf>
    <xf numFmtId="176" fontId="6" fillId="0" borderId="13" xfId="0" applyNumberFormat="1" applyFont="1" applyBorder="1" applyAlignment="1">
      <alignment horizontal="center" vertical="center"/>
    </xf>
    <xf numFmtId="176" fontId="1" fillId="0" borderId="15" xfId="0" applyNumberFormat="1" applyFont="1" applyBorder="1" applyAlignment="1">
      <alignment horizontal="center" vertical="center"/>
    </xf>
    <xf numFmtId="176" fontId="1" fillId="0" borderId="14" xfId="0" applyNumberFormat="1" applyFont="1" applyBorder="1" applyAlignment="1">
      <alignment horizontal="center" vertical="center"/>
    </xf>
    <xf numFmtId="176" fontId="23" fillId="0" borderId="0" xfId="0" applyNumberFormat="1" applyFont="1" applyAlignment="1">
      <alignment horizontal="center" vertical="center" wrapText="1"/>
    </xf>
    <xf numFmtId="176" fontId="23" fillId="0" borderId="0" xfId="0" applyNumberFormat="1" applyFont="1" applyAlignment="1">
      <alignment horizontal="center" vertical="center"/>
    </xf>
    <xf numFmtId="176" fontId="6" fillId="2" borderId="15" xfId="0" applyNumberFormat="1" applyFont="1" applyFill="1" applyBorder="1" applyAlignment="1">
      <alignment horizontal="distributed" vertical="center"/>
    </xf>
    <xf numFmtId="176" fontId="1" fillId="0" borderId="15" xfId="0" applyNumberFormat="1" applyFont="1" applyBorder="1" applyAlignment="1" applyProtection="1">
      <alignment horizontal="center" vertical="center"/>
    </xf>
    <xf numFmtId="176" fontId="9" fillId="0" borderId="12" xfId="0" applyNumberFormat="1" applyFont="1" applyBorder="1">
      <alignment vertical="center"/>
    </xf>
    <xf numFmtId="176" fontId="1" fillId="0" borderId="3" xfId="0" applyNumberFormat="1" applyFont="1" applyBorder="1" applyAlignment="1">
      <alignment horizontal="center" vertical="center"/>
    </xf>
    <xf numFmtId="176" fontId="1" fillId="0" borderId="10" xfId="0" applyNumberFormat="1" applyFont="1" applyBorder="1" applyAlignment="1">
      <alignment horizontal="center" vertical="center"/>
    </xf>
    <xf numFmtId="176" fontId="1" fillId="2" borderId="1" xfId="0" applyNumberFormat="1" applyFont="1" applyFill="1" applyBorder="1" applyAlignment="1">
      <alignment horizontal="left" vertical="center"/>
    </xf>
    <xf numFmtId="176" fontId="1" fillId="2" borderId="21" xfId="0" applyNumberFormat="1" applyFont="1" applyFill="1" applyBorder="1" applyAlignment="1">
      <alignment horizontal="left" vertical="center"/>
    </xf>
    <xf numFmtId="176" fontId="1" fillId="2" borderId="2" xfId="0" applyNumberFormat="1" applyFont="1" applyFill="1" applyBorder="1" applyAlignment="1">
      <alignment horizontal="left" vertical="center"/>
    </xf>
    <xf numFmtId="176" fontId="1" fillId="2" borderId="10" xfId="0" applyNumberFormat="1" applyFont="1" applyFill="1" applyBorder="1" applyAlignment="1">
      <alignment horizontal="left" vertical="center"/>
    </xf>
    <xf numFmtId="176" fontId="1" fillId="2" borderId="12" xfId="0" applyNumberFormat="1" applyFont="1" applyFill="1" applyBorder="1" applyAlignment="1">
      <alignment horizontal="left" vertical="center"/>
    </xf>
    <xf numFmtId="176" fontId="1" fillId="2" borderId="11" xfId="0" applyNumberFormat="1" applyFont="1" applyFill="1" applyBorder="1" applyAlignment="1">
      <alignment horizontal="left" vertical="center"/>
    </xf>
    <xf numFmtId="176" fontId="1" fillId="0" borderId="12" xfId="0" applyNumberFormat="1" applyFont="1" applyBorder="1" applyAlignment="1" applyProtection="1">
      <alignment horizontal="left" vertical="center" wrapText="1"/>
      <protection locked="0"/>
    </xf>
    <xf numFmtId="176" fontId="6" fillId="0" borderId="21" xfId="0" applyNumberFormat="1" applyFont="1" applyBorder="1" applyAlignment="1">
      <alignment horizontal="left" vertical="center"/>
    </xf>
    <xf numFmtId="176" fontId="6" fillId="0" borderId="21" xfId="0" applyNumberFormat="1" applyFont="1" applyBorder="1" applyAlignment="1">
      <alignment horizontal="left" vertical="center" wrapText="1"/>
    </xf>
    <xf numFmtId="176" fontId="1" fillId="2" borderId="1" xfId="0" applyNumberFormat="1" applyFont="1" applyFill="1" applyBorder="1" applyAlignment="1">
      <alignment horizontal="left" vertical="center" wrapText="1"/>
    </xf>
    <xf numFmtId="176" fontId="1" fillId="2" borderId="21" xfId="0" applyNumberFormat="1" applyFont="1" applyFill="1" applyBorder="1" applyAlignment="1">
      <alignment horizontal="left" vertical="center" wrapText="1"/>
    </xf>
    <xf numFmtId="176" fontId="1" fillId="2" borderId="2" xfId="0" applyNumberFormat="1" applyFont="1" applyFill="1" applyBorder="1" applyAlignment="1">
      <alignment horizontal="left" vertical="center" wrapText="1"/>
    </xf>
    <xf numFmtId="176" fontId="1" fillId="2" borderId="10" xfId="0" applyNumberFormat="1" applyFont="1" applyFill="1" applyBorder="1" applyAlignment="1">
      <alignment horizontal="left" vertical="center" wrapText="1"/>
    </xf>
    <xf numFmtId="176" fontId="1" fillId="2" borderId="12" xfId="0" applyNumberFormat="1" applyFont="1" applyFill="1" applyBorder="1" applyAlignment="1">
      <alignment horizontal="left" vertical="center" wrapText="1"/>
    </xf>
    <xf numFmtId="176" fontId="1" fillId="2" borderId="11" xfId="0" applyNumberFormat="1" applyFont="1" applyFill="1" applyBorder="1" applyAlignment="1">
      <alignment horizontal="left" vertical="center" wrapText="1"/>
    </xf>
    <xf numFmtId="176" fontId="1" fillId="2" borderId="3" xfId="0" applyNumberFormat="1" applyFont="1" applyFill="1" applyBorder="1" applyAlignment="1">
      <alignment horizontal="left" vertical="center" wrapText="1"/>
    </xf>
    <xf numFmtId="176" fontId="1" fillId="2" borderId="0" xfId="0" applyNumberFormat="1" applyFont="1" applyFill="1" applyBorder="1" applyAlignment="1">
      <alignment horizontal="left" vertical="center" wrapText="1"/>
    </xf>
    <xf numFmtId="176" fontId="1" fillId="2" borderId="4" xfId="0" applyNumberFormat="1" applyFont="1" applyFill="1" applyBorder="1" applyAlignment="1">
      <alignment horizontal="left" vertical="center" wrapText="1"/>
    </xf>
    <xf numFmtId="176" fontId="6" fillId="0" borderId="0" xfId="0" applyNumberFormat="1" applyFont="1" applyBorder="1" applyAlignment="1">
      <alignment horizontal="left" vertical="center" wrapText="1"/>
    </xf>
    <xf numFmtId="176" fontId="6" fillId="0" borderId="12" xfId="0" applyNumberFormat="1" applyFont="1" applyBorder="1" applyAlignment="1">
      <alignment horizontal="left" vertical="center" wrapText="1"/>
    </xf>
    <xf numFmtId="176" fontId="1" fillId="0" borderId="0" xfId="0" applyNumberFormat="1" applyFont="1" applyBorder="1" applyAlignment="1">
      <alignment horizontal="center" vertical="center" wrapText="1"/>
    </xf>
    <xf numFmtId="176" fontId="1" fillId="0" borderId="12" xfId="0" applyNumberFormat="1" applyFont="1" applyBorder="1" applyAlignment="1">
      <alignment horizontal="center" vertical="center" wrapText="1"/>
    </xf>
    <xf numFmtId="176" fontId="1" fillId="0" borderId="12" xfId="0" applyNumberFormat="1" applyFont="1" applyBorder="1" applyAlignment="1">
      <alignment horizontal="left" vertical="center" wrapText="1"/>
    </xf>
    <xf numFmtId="176" fontId="1" fillId="0" borderId="0" xfId="0" applyNumberFormat="1" applyFont="1" applyBorder="1" applyAlignment="1">
      <alignment horizontal="left" vertical="center" wrapText="1"/>
    </xf>
    <xf numFmtId="176" fontId="9" fillId="0" borderId="0" xfId="0" applyNumberFormat="1" applyFont="1" applyAlignment="1">
      <alignment vertical="center" wrapText="1"/>
    </xf>
    <xf numFmtId="176" fontId="9" fillId="0" borderId="0" xfId="0" applyNumberFormat="1" applyFont="1" applyAlignment="1">
      <alignment vertical="center"/>
    </xf>
    <xf numFmtId="176" fontId="1" fillId="0" borderId="9" xfId="0" applyNumberFormat="1" applyFont="1" applyBorder="1" applyAlignment="1" applyProtection="1">
      <alignment vertical="center"/>
      <protection locked="0"/>
    </xf>
    <xf numFmtId="176" fontId="6" fillId="0" borderId="35" xfId="0" applyNumberFormat="1" applyFont="1" applyBorder="1" applyAlignment="1">
      <alignment horizontal="center" vertical="center"/>
    </xf>
    <xf numFmtId="176" fontId="6" fillId="0" borderId="31" xfId="0" applyNumberFormat="1" applyFont="1" applyBorder="1" applyAlignment="1">
      <alignment horizontal="center" vertical="center"/>
    </xf>
    <xf numFmtId="176" fontId="1" fillId="0" borderId="31" xfId="0" applyNumberFormat="1" applyFont="1" applyBorder="1" applyAlignment="1" applyProtection="1">
      <alignment vertical="center"/>
      <protection locked="0"/>
    </xf>
    <xf numFmtId="176" fontId="1" fillId="0" borderId="32" xfId="0" applyNumberFormat="1" applyFont="1" applyBorder="1" applyAlignment="1" applyProtection="1">
      <alignment vertical="center"/>
      <protection locked="0"/>
    </xf>
    <xf numFmtId="176" fontId="1" fillId="2" borderId="13" xfId="0" applyNumberFormat="1" applyFont="1" applyFill="1" applyBorder="1" applyAlignment="1">
      <alignment horizontal="center" vertical="center"/>
    </xf>
    <xf numFmtId="176" fontId="1" fillId="2" borderId="14"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6" fillId="0" borderId="33" xfId="0" applyNumberFormat="1" applyFont="1" applyBorder="1" applyAlignment="1">
      <alignment horizontal="center" vertical="center"/>
    </xf>
    <xf numFmtId="176" fontId="6" fillId="0" borderId="32" xfId="0" applyNumberFormat="1" applyFont="1" applyBorder="1" applyAlignment="1">
      <alignment horizontal="center" vertical="center"/>
    </xf>
    <xf numFmtId="176" fontId="6" fillId="0" borderId="5" xfId="0" applyNumberFormat="1" applyFont="1" applyBorder="1" applyAlignment="1">
      <alignment horizontal="center" vertical="center"/>
    </xf>
    <xf numFmtId="176" fontId="6" fillId="0" borderId="9" xfId="0" applyNumberFormat="1" applyFont="1" applyBorder="1" applyAlignment="1">
      <alignment horizontal="center" vertical="center"/>
    </xf>
    <xf numFmtId="176" fontId="6" fillId="0" borderId="34" xfId="0" applyNumberFormat="1" applyFont="1" applyBorder="1" applyAlignment="1">
      <alignment horizontal="center" vertical="center"/>
    </xf>
    <xf numFmtId="176" fontId="6" fillId="0" borderId="6" xfId="0" applyNumberFormat="1" applyFont="1" applyBorder="1" applyAlignment="1">
      <alignment horizontal="center" vertical="center"/>
    </xf>
    <xf numFmtId="176" fontId="6" fillId="0" borderId="36" xfId="0" applyNumberFormat="1" applyFont="1" applyBorder="1" applyAlignment="1">
      <alignment horizontal="center" vertical="center"/>
    </xf>
    <xf numFmtId="176" fontId="1" fillId="0" borderId="3" xfId="0" applyNumberFormat="1" applyFont="1" applyBorder="1" applyAlignment="1" applyProtection="1">
      <alignment vertical="center"/>
      <protection locked="0"/>
    </xf>
    <xf numFmtId="176" fontId="1" fillId="0" borderId="0" xfId="0" applyNumberFormat="1" applyFont="1" applyBorder="1" applyAlignment="1" applyProtection="1">
      <alignment vertical="center"/>
      <protection locked="0"/>
    </xf>
    <xf numFmtId="176" fontId="1" fillId="0" borderId="4" xfId="0" applyNumberFormat="1" applyFont="1" applyBorder="1" applyAlignment="1" applyProtection="1">
      <alignment vertical="center"/>
      <protection locked="0"/>
    </xf>
    <xf numFmtId="176" fontId="1" fillId="0" borderId="16" xfId="0" applyNumberFormat="1" applyFont="1" applyBorder="1" applyAlignment="1" applyProtection="1">
      <alignment horizontal="center" vertical="center"/>
      <protection locked="0"/>
    </xf>
    <xf numFmtId="176" fontId="1" fillId="0" borderId="17" xfId="0" applyNumberFormat="1" applyFont="1" applyBorder="1" applyAlignment="1" applyProtection="1">
      <alignment horizontal="center" vertical="center"/>
      <protection locked="0"/>
    </xf>
    <xf numFmtId="176" fontId="1" fillId="0" borderId="18" xfId="0" applyNumberFormat="1" applyFont="1" applyBorder="1" applyAlignment="1" applyProtection="1">
      <alignment horizontal="center" vertical="center"/>
      <protection locked="0"/>
    </xf>
    <xf numFmtId="176" fontId="1" fillId="0" borderId="3" xfId="0" applyNumberFormat="1" applyFont="1" applyBorder="1" applyAlignment="1" applyProtection="1">
      <alignment horizontal="center" vertical="center"/>
      <protection locked="0"/>
    </xf>
    <xf numFmtId="176" fontId="1" fillId="0" borderId="0" xfId="0" applyNumberFormat="1" applyFont="1" applyBorder="1" applyAlignment="1" applyProtection="1">
      <alignment horizontal="center" vertical="center"/>
      <protection locked="0"/>
    </xf>
    <xf numFmtId="176" fontId="1" fillId="0" borderId="4" xfId="0" applyNumberFormat="1" applyFont="1" applyBorder="1" applyAlignment="1" applyProtection="1">
      <alignment horizontal="center" vertical="center"/>
      <protection locked="0"/>
    </xf>
    <xf numFmtId="176" fontId="1" fillId="0" borderId="10" xfId="0" applyNumberFormat="1" applyFont="1" applyBorder="1" applyAlignment="1" applyProtection="1">
      <alignment horizontal="center" vertical="center"/>
      <protection locked="0"/>
    </xf>
    <xf numFmtId="176" fontId="1" fillId="0" borderId="12" xfId="0" applyNumberFormat="1" applyFont="1" applyBorder="1" applyAlignment="1" applyProtection="1">
      <alignment horizontal="center" vertical="center"/>
      <protection locked="0"/>
    </xf>
    <xf numFmtId="176" fontId="1" fillId="0" borderId="11" xfId="0" applyNumberFormat="1" applyFont="1" applyBorder="1" applyAlignment="1" applyProtection="1">
      <alignment horizontal="center" vertical="center"/>
      <protection locked="0"/>
    </xf>
    <xf numFmtId="176" fontId="1" fillId="0" borderId="1" xfId="0" applyNumberFormat="1" applyFont="1" applyBorder="1" applyAlignment="1" applyProtection="1">
      <alignment horizontal="center" vertical="center"/>
      <protection locked="0"/>
    </xf>
    <xf numFmtId="176" fontId="1" fillId="0" borderId="21" xfId="0" applyNumberFormat="1" applyFont="1" applyBorder="1" applyAlignment="1" applyProtection="1">
      <alignment horizontal="center" vertical="center"/>
      <protection locked="0"/>
    </xf>
    <xf numFmtId="176" fontId="1" fillId="0" borderId="2" xfId="0" applyNumberFormat="1" applyFont="1" applyBorder="1" applyAlignment="1" applyProtection="1">
      <alignment horizontal="center" vertical="center"/>
      <protection locked="0"/>
    </xf>
    <xf numFmtId="176" fontId="1" fillId="0" borderId="19" xfId="0" applyNumberFormat="1" applyFont="1" applyBorder="1" applyAlignment="1" applyProtection="1">
      <alignment horizontal="center" vertical="center"/>
      <protection locked="0"/>
    </xf>
    <xf numFmtId="176" fontId="1" fillId="0" borderId="22" xfId="0" applyNumberFormat="1" applyFont="1" applyBorder="1" applyAlignment="1" applyProtection="1">
      <alignment horizontal="center" vertical="center"/>
      <protection locked="0"/>
    </xf>
    <xf numFmtId="176" fontId="1" fillId="0" borderId="20" xfId="0" applyNumberFormat="1" applyFont="1" applyBorder="1" applyAlignment="1" applyProtection="1">
      <alignment horizontal="center" vertical="center"/>
      <protection locked="0"/>
    </xf>
    <xf numFmtId="176" fontId="1" fillId="0" borderId="3" xfId="0" applyNumberFormat="1" applyFont="1" applyBorder="1" applyAlignment="1" applyProtection="1">
      <alignment horizontal="center" vertical="top"/>
      <protection locked="0"/>
    </xf>
    <xf numFmtId="176" fontId="1" fillId="0" borderId="0" xfId="0" applyNumberFormat="1" applyFont="1" applyBorder="1" applyAlignment="1" applyProtection="1">
      <alignment horizontal="center" vertical="top"/>
      <protection locked="0"/>
    </xf>
    <xf numFmtId="176" fontId="1" fillId="0" borderId="4" xfId="0" applyNumberFormat="1" applyFont="1" applyBorder="1" applyAlignment="1" applyProtection="1">
      <alignment horizontal="center" vertical="top"/>
      <protection locked="0"/>
    </xf>
    <xf numFmtId="176" fontId="1" fillId="0" borderId="10" xfId="0" applyNumberFormat="1" applyFont="1" applyBorder="1" applyAlignment="1" applyProtection="1">
      <alignment horizontal="center" vertical="top"/>
      <protection locked="0"/>
    </xf>
    <xf numFmtId="176" fontId="1" fillId="0" borderId="12" xfId="0" applyNumberFormat="1" applyFont="1" applyBorder="1" applyAlignment="1" applyProtection="1">
      <alignment horizontal="center" vertical="top"/>
      <protection locked="0"/>
    </xf>
    <xf numFmtId="176" fontId="1" fillId="0" borderId="11" xfId="0" applyNumberFormat="1" applyFont="1" applyBorder="1" applyAlignment="1" applyProtection="1">
      <alignment horizontal="center" vertical="top"/>
      <protection locked="0"/>
    </xf>
    <xf numFmtId="176" fontId="1" fillId="2" borderId="1" xfId="0" applyNumberFormat="1" applyFont="1" applyFill="1" applyBorder="1" applyAlignment="1">
      <alignment horizontal="center" vertical="center" textRotation="255"/>
    </xf>
    <xf numFmtId="176" fontId="1" fillId="2" borderId="21" xfId="0" applyNumberFormat="1" applyFont="1" applyFill="1" applyBorder="1" applyAlignment="1">
      <alignment horizontal="center" vertical="center" textRotation="255"/>
    </xf>
    <xf numFmtId="176" fontId="1" fillId="2" borderId="2" xfId="0" applyNumberFormat="1" applyFont="1" applyFill="1" applyBorder="1" applyAlignment="1">
      <alignment horizontal="center" vertical="center" textRotation="255"/>
    </xf>
    <xf numFmtId="176" fontId="1" fillId="2" borderId="3" xfId="0" applyNumberFormat="1" applyFont="1" applyFill="1" applyBorder="1" applyAlignment="1">
      <alignment horizontal="center" vertical="center" textRotation="255"/>
    </xf>
    <xf numFmtId="176" fontId="1" fillId="2" borderId="0" xfId="0" applyNumberFormat="1" applyFont="1" applyFill="1" applyBorder="1" applyAlignment="1">
      <alignment horizontal="center" vertical="center" textRotation="255"/>
    </xf>
    <xf numFmtId="176" fontId="1" fillId="2" borderId="4" xfId="0" applyNumberFormat="1" applyFont="1" applyFill="1" applyBorder="1" applyAlignment="1">
      <alignment horizontal="center" vertical="center" textRotation="255"/>
    </xf>
    <xf numFmtId="176" fontId="1" fillId="2" borderId="10" xfId="0" applyNumberFormat="1" applyFont="1" applyFill="1" applyBorder="1" applyAlignment="1">
      <alignment horizontal="center" vertical="center" textRotation="255"/>
    </xf>
    <xf numFmtId="176" fontId="1" fillId="2" borderId="12" xfId="0" applyNumberFormat="1" applyFont="1" applyFill="1" applyBorder="1" applyAlignment="1">
      <alignment horizontal="center" vertical="center" textRotation="255"/>
    </xf>
    <xf numFmtId="176" fontId="1" fillId="2" borderId="11" xfId="0" applyNumberFormat="1" applyFont="1" applyFill="1" applyBorder="1" applyAlignment="1">
      <alignment horizontal="center" vertical="center" textRotation="255"/>
    </xf>
    <xf numFmtId="176" fontId="1" fillId="2" borderId="13" xfId="0" applyNumberFormat="1" applyFont="1" applyFill="1" applyBorder="1" applyAlignment="1">
      <alignment vertical="center"/>
    </xf>
    <xf numFmtId="176" fontId="1" fillId="2" borderId="15" xfId="0" applyNumberFormat="1" applyFont="1" applyFill="1" applyBorder="1" applyAlignment="1">
      <alignment vertical="center"/>
    </xf>
    <xf numFmtId="176" fontId="1" fillId="2" borderId="14" xfId="0" applyNumberFormat="1" applyFont="1" applyFill="1" applyBorder="1" applyAlignment="1">
      <alignment vertical="center"/>
    </xf>
    <xf numFmtId="176" fontId="1" fillId="2" borderId="35" xfId="0" applyNumberFormat="1" applyFont="1" applyFill="1" applyBorder="1" applyAlignment="1">
      <alignment horizontal="center" vertical="center"/>
    </xf>
    <xf numFmtId="176" fontId="1" fillId="2" borderId="31" xfId="0" applyNumberFormat="1" applyFont="1" applyFill="1" applyBorder="1" applyAlignment="1">
      <alignment horizontal="center" vertical="center"/>
    </xf>
    <xf numFmtId="176" fontId="1" fillId="2" borderId="36" xfId="0" applyNumberFormat="1" applyFont="1" applyFill="1" applyBorder="1" applyAlignment="1">
      <alignment horizontal="center" vertical="center"/>
    </xf>
    <xf numFmtId="176" fontId="1" fillId="0" borderId="16" xfId="0" applyNumberFormat="1" applyFont="1" applyBorder="1" applyAlignment="1" applyProtection="1">
      <alignment vertical="center"/>
      <protection locked="0"/>
    </xf>
    <xf numFmtId="176" fontId="1" fillId="0" borderId="17" xfId="0" applyNumberFormat="1" applyFont="1" applyBorder="1" applyAlignment="1" applyProtection="1">
      <alignment vertical="center"/>
      <protection locked="0"/>
    </xf>
    <xf numFmtId="176" fontId="1" fillId="0" borderId="18" xfId="0" applyNumberFormat="1" applyFont="1" applyBorder="1" applyAlignment="1" applyProtection="1">
      <alignment vertical="center"/>
      <protection locked="0"/>
    </xf>
    <xf numFmtId="176" fontId="1" fillId="0" borderId="19" xfId="0" applyNumberFormat="1" applyFont="1" applyBorder="1" applyAlignment="1" applyProtection="1">
      <alignment vertical="center"/>
      <protection locked="0"/>
    </xf>
    <xf numFmtId="176" fontId="1" fillId="0" borderId="22" xfId="0" applyNumberFormat="1" applyFont="1" applyBorder="1" applyAlignment="1" applyProtection="1">
      <alignment vertical="center"/>
      <protection locked="0"/>
    </xf>
    <xf numFmtId="176" fontId="1" fillId="0" borderId="20" xfId="0" applyNumberFormat="1" applyFont="1" applyBorder="1" applyAlignment="1" applyProtection="1">
      <alignment vertical="center"/>
      <protection locked="0"/>
    </xf>
    <xf numFmtId="176" fontId="1" fillId="0" borderId="1" xfId="0" applyNumberFormat="1" applyFont="1" applyBorder="1" applyAlignment="1" applyProtection="1">
      <alignment vertical="center"/>
      <protection locked="0"/>
    </xf>
    <xf numFmtId="176" fontId="1" fillId="0" borderId="21" xfId="0" applyNumberFormat="1" applyFont="1" applyBorder="1" applyAlignment="1" applyProtection="1">
      <alignment vertical="center"/>
      <protection locked="0"/>
    </xf>
    <xf numFmtId="176" fontId="1" fillId="0" borderId="2" xfId="0" applyNumberFormat="1" applyFont="1" applyBorder="1" applyAlignment="1" applyProtection="1">
      <alignment vertical="center"/>
      <protection locked="0"/>
    </xf>
    <xf numFmtId="176" fontId="1" fillId="0" borderId="3" xfId="0" applyNumberFormat="1" applyFont="1" applyBorder="1" applyAlignment="1" applyProtection="1">
      <alignment vertical="top"/>
      <protection locked="0"/>
    </xf>
    <xf numFmtId="176" fontId="1" fillId="0" borderId="0" xfId="0" applyNumberFormat="1" applyFont="1" applyBorder="1" applyAlignment="1" applyProtection="1">
      <alignment vertical="top"/>
      <protection locked="0"/>
    </xf>
    <xf numFmtId="176" fontId="1" fillId="0" borderId="4" xfId="0" applyNumberFormat="1" applyFont="1" applyBorder="1" applyAlignment="1" applyProtection="1">
      <alignment vertical="top"/>
      <protection locked="0"/>
    </xf>
    <xf numFmtId="176" fontId="1" fillId="0" borderId="19" xfId="0" applyNumberFormat="1" applyFont="1" applyBorder="1" applyAlignment="1" applyProtection="1">
      <alignment vertical="top"/>
      <protection locked="0"/>
    </xf>
    <xf numFmtId="176" fontId="1" fillId="0" borderId="22" xfId="0" applyNumberFormat="1" applyFont="1" applyBorder="1" applyAlignment="1" applyProtection="1">
      <alignment vertical="top"/>
      <protection locked="0"/>
    </xf>
    <xf numFmtId="176" fontId="1" fillId="0" borderId="20" xfId="0" applyNumberFormat="1" applyFont="1" applyBorder="1" applyAlignment="1" applyProtection="1">
      <alignment vertical="top"/>
      <protection locked="0"/>
    </xf>
    <xf numFmtId="176" fontId="1" fillId="2" borderId="35" xfId="0" applyNumberFormat="1" applyFont="1" applyFill="1" applyBorder="1" applyAlignment="1">
      <alignment vertical="center"/>
    </xf>
    <xf numFmtId="176" fontId="1" fillId="2" borderId="31" xfId="0" applyNumberFormat="1" applyFont="1" applyFill="1" applyBorder="1" applyAlignment="1">
      <alignment vertical="center"/>
    </xf>
    <xf numFmtId="176" fontId="1" fillId="2" borderId="36" xfId="0" applyNumberFormat="1" applyFont="1" applyFill="1" applyBorder="1" applyAlignment="1">
      <alignment vertical="center"/>
    </xf>
    <xf numFmtId="176" fontId="1" fillId="0" borderId="0" xfId="0" applyNumberFormat="1" applyFont="1" applyAlignment="1">
      <alignment horizontal="right" vertical="top"/>
    </xf>
    <xf numFmtId="176" fontId="1" fillId="0" borderId="0" xfId="0" applyNumberFormat="1" applyFont="1" applyAlignment="1">
      <alignment vertical="center" wrapText="1"/>
    </xf>
    <xf numFmtId="176" fontId="1" fillId="0" borderId="0" xfId="0" applyNumberFormat="1" applyFont="1" applyAlignment="1">
      <alignment vertical="center"/>
    </xf>
    <xf numFmtId="176" fontId="1" fillId="0" borderId="0" xfId="0" applyNumberFormat="1" applyFont="1" applyAlignment="1">
      <alignment horizontal="left" vertical="top" wrapText="1"/>
    </xf>
    <xf numFmtId="176" fontId="1" fillId="0" borderId="0" xfId="0" applyNumberFormat="1" applyFont="1" applyAlignment="1" applyProtection="1">
      <alignment vertical="center" wrapText="1"/>
      <protection locked="0"/>
    </xf>
    <xf numFmtId="176" fontId="1" fillId="0" borderId="0" xfId="0" applyNumberFormat="1" applyFont="1" applyAlignment="1">
      <alignment horizontal="left" vertical="top"/>
    </xf>
    <xf numFmtId="176" fontId="1" fillId="0" borderId="0" xfId="0" applyNumberFormat="1" applyFont="1" applyAlignment="1">
      <alignment vertical="top" wrapText="1"/>
    </xf>
    <xf numFmtId="176" fontId="1" fillId="0" borderId="0" xfId="0" applyNumberFormat="1" applyFont="1" applyAlignment="1">
      <alignment horizontal="left" vertical="center" wrapText="1"/>
    </xf>
    <xf numFmtId="176" fontId="1" fillId="0" borderId="0" xfId="0" applyNumberFormat="1" applyFont="1" applyAlignment="1">
      <alignment horizontal="left" vertical="center"/>
    </xf>
    <xf numFmtId="176" fontId="1" fillId="2" borderId="10" xfId="0" applyNumberFormat="1" applyFont="1" applyFill="1" applyBorder="1" applyAlignment="1">
      <alignment horizontal="center" vertical="center"/>
    </xf>
    <xf numFmtId="176" fontId="1" fillId="2" borderId="12" xfId="0" applyNumberFormat="1" applyFont="1" applyFill="1" applyBorder="1" applyAlignment="1">
      <alignment horizontal="center" vertical="center"/>
    </xf>
    <xf numFmtId="176" fontId="1" fillId="2" borderId="40" xfId="0" applyNumberFormat="1" applyFont="1" applyFill="1" applyBorder="1" applyAlignment="1">
      <alignment horizontal="center" vertical="center"/>
    </xf>
    <xf numFmtId="176" fontId="9" fillId="0" borderId="0" xfId="0" applyNumberFormat="1" applyFont="1">
      <alignment vertical="center"/>
    </xf>
    <xf numFmtId="176" fontId="1" fillId="2" borderId="16" xfId="0" applyNumberFormat="1" applyFont="1" applyFill="1" applyBorder="1" applyAlignment="1">
      <alignment vertical="center"/>
    </xf>
    <xf numFmtId="176" fontId="1" fillId="2" borderId="17" xfId="0" applyNumberFormat="1" applyFont="1" applyFill="1" applyBorder="1" applyAlignment="1">
      <alignment vertical="center"/>
    </xf>
    <xf numFmtId="176" fontId="1" fillId="2" borderId="10" xfId="0" applyNumberFormat="1" applyFont="1" applyFill="1" applyBorder="1" applyAlignment="1">
      <alignment vertical="center"/>
    </xf>
    <xf numFmtId="176" fontId="1" fillId="2" borderId="12" xfId="0" applyNumberFormat="1" applyFont="1" applyFill="1" applyBorder="1" applyAlignment="1">
      <alignment vertical="center"/>
    </xf>
    <xf numFmtId="176" fontId="1" fillId="2" borderId="9" xfId="0" applyNumberFormat="1" applyFont="1" applyFill="1" applyBorder="1" applyAlignment="1">
      <alignment horizontal="distributed" vertical="center"/>
    </xf>
    <xf numFmtId="176" fontId="1" fillId="2" borderId="32" xfId="0" applyNumberFormat="1" applyFont="1" applyFill="1" applyBorder="1" applyAlignment="1">
      <alignment horizontal="distributed" vertical="center"/>
    </xf>
    <xf numFmtId="176" fontId="1" fillId="2" borderId="17" xfId="0" applyNumberFormat="1" applyFont="1" applyFill="1" applyBorder="1" applyAlignment="1">
      <alignment horizontal="distributed" vertical="center"/>
    </xf>
    <xf numFmtId="176" fontId="1" fillId="2" borderId="12" xfId="0" applyNumberFormat="1" applyFont="1" applyFill="1" applyBorder="1" applyAlignment="1">
      <alignment horizontal="distributed" vertical="center"/>
    </xf>
    <xf numFmtId="176" fontId="1" fillId="2" borderId="24" xfId="0" applyNumberFormat="1" applyFont="1" applyFill="1" applyBorder="1" applyAlignment="1">
      <alignment vertical="center"/>
    </xf>
    <xf numFmtId="176" fontId="1" fillId="2" borderId="40" xfId="0" applyNumberFormat="1" applyFont="1" applyFill="1" applyBorder="1" applyAlignment="1">
      <alignment vertical="center"/>
    </xf>
    <xf numFmtId="176" fontId="1" fillId="0" borderId="39" xfId="0" applyNumberFormat="1" applyFont="1" applyBorder="1" applyAlignment="1" applyProtection="1">
      <alignment vertical="center"/>
      <protection locked="0"/>
    </xf>
    <xf numFmtId="176" fontId="1" fillId="0" borderId="38" xfId="0" applyNumberFormat="1" applyFont="1" applyBorder="1" applyAlignment="1" applyProtection="1">
      <alignment vertical="center"/>
      <protection locked="0"/>
    </xf>
    <xf numFmtId="176" fontId="1" fillId="2" borderId="15" xfId="0" applyNumberFormat="1" applyFont="1" applyFill="1" applyBorder="1" applyAlignment="1">
      <alignment horizontal="distributed" vertical="center"/>
    </xf>
    <xf numFmtId="176" fontId="1" fillId="0" borderId="21" xfId="0" applyNumberFormat="1" applyFont="1" applyBorder="1" applyAlignment="1" applyProtection="1">
      <alignment vertical="top"/>
      <protection locked="0"/>
    </xf>
    <xf numFmtId="176" fontId="1" fillId="0" borderId="12" xfId="0" applyNumberFormat="1" applyFont="1" applyBorder="1" applyAlignment="1" applyProtection="1">
      <alignment vertical="top"/>
      <protection locked="0"/>
    </xf>
    <xf numFmtId="176" fontId="1" fillId="2" borderId="17" xfId="0" applyNumberFormat="1" applyFont="1" applyFill="1" applyBorder="1" applyAlignment="1">
      <alignment horizontal="distributed"/>
    </xf>
    <xf numFmtId="176" fontId="1" fillId="2" borderId="33" xfId="0" applyNumberFormat="1" applyFont="1" applyFill="1" applyBorder="1" applyAlignment="1">
      <alignment horizontal="center" vertical="center"/>
    </xf>
    <xf numFmtId="176" fontId="1" fillId="2" borderId="32" xfId="0" applyNumberFormat="1" applyFont="1" applyFill="1" applyBorder="1" applyAlignment="1">
      <alignment horizontal="center" vertical="center"/>
    </xf>
    <xf numFmtId="176" fontId="1" fillId="2" borderId="38" xfId="0" applyNumberFormat="1" applyFont="1" applyFill="1" applyBorder="1" applyAlignment="1">
      <alignment horizontal="center" vertical="center"/>
    </xf>
    <xf numFmtId="176" fontId="1" fillId="0" borderId="34" xfId="0" applyNumberFormat="1" applyFont="1" applyBorder="1" applyAlignment="1" applyProtection="1">
      <alignment vertical="center"/>
      <protection locked="0"/>
    </xf>
    <xf numFmtId="176" fontId="1" fillId="0" borderId="17" xfId="0" applyNumberFormat="1" applyFont="1" applyBorder="1" applyAlignment="1">
      <alignment vertical="center"/>
    </xf>
    <xf numFmtId="176" fontId="1" fillId="0" borderId="12" xfId="0" applyNumberFormat="1" applyFont="1" applyBorder="1" applyAlignment="1">
      <alignment vertical="center"/>
    </xf>
    <xf numFmtId="176" fontId="1" fillId="0" borderId="37" xfId="0" applyNumberFormat="1" applyFont="1" applyBorder="1" applyAlignment="1" applyProtection="1">
      <alignment vertical="center"/>
      <protection locked="0"/>
    </xf>
    <xf numFmtId="176" fontId="1" fillId="2" borderId="29" xfId="0" applyNumberFormat="1" applyFont="1" applyFill="1" applyBorder="1" applyAlignment="1">
      <alignment horizontal="center" vertical="center"/>
    </xf>
    <xf numFmtId="176" fontId="1" fillId="0" borderId="9" xfId="0" applyNumberFormat="1" applyFont="1" applyBorder="1" applyAlignment="1">
      <alignment vertical="center"/>
    </xf>
    <xf numFmtId="176" fontId="1" fillId="0" borderId="41" xfId="0" applyNumberFormat="1" applyFont="1" applyBorder="1" applyAlignment="1" applyProtection="1">
      <alignment vertical="center"/>
      <protection locked="0"/>
    </xf>
    <xf numFmtId="176" fontId="1" fillId="0" borderId="36" xfId="0" applyNumberFormat="1" applyFont="1" applyBorder="1" applyAlignment="1" applyProtection="1">
      <alignment vertical="center"/>
      <protection locked="0"/>
    </xf>
    <xf numFmtId="176" fontId="1" fillId="2" borderId="9" xfId="0" applyNumberFormat="1" applyFont="1" applyFill="1" applyBorder="1" applyAlignment="1">
      <alignment vertical="center"/>
    </xf>
    <xf numFmtId="38" fontId="14" fillId="0" borderId="13" xfId="1" applyFont="1" applyBorder="1" applyAlignment="1">
      <alignment horizontal="right" vertical="center"/>
    </xf>
    <xf numFmtId="38" fontId="14" fillId="0" borderId="14" xfId="1" applyFont="1" applyBorder="1" applyAlignment="1">
      <alignment horizontal="right" vertical="center"/>
    </xf>
    <xf numFmtId="38" fontId="15" fillId="0" borderId="13" xfId="1" applyFont="1" applyBorder="1" applyAlignment="1">
      <alignment horizontal="right" vertical="center"/>
    </xf>
    <xf numFmtId="38" fontId="15" fillId="0" borderId="14" xfId="1" applyFont="1" applyBorder="1" applyAlignment="1">
      <alignment horizontal="right" vertical="center"/>
    </xf>
    <xf numFmtId="38" fontId="15" fillId="0" borderId="13" xfId="1" applyFont="1" applyBorder="1" applyAlignment="1">
      <alignment horizontal="left" vertical="center"/>
    </xf>
    <xf numFmtId="38" fontId="15" fillId="0" borderId="15" xfId="1" applyFont="1" applyBorder="1" applyAlignment="1">
      <alignment horizontal="left" vertical="center"/>
    </xf>
    <xf numFmtId="38" fontId="14" fillId="0" borderId="3" xfId="1" applyFont="1" applyBorder="1" applyAlignment="1">
      <alignment horizontal="center" vertical="center"/>
    </xf>
    <xf numFmtId="38" fontId="14" fillId="0" borderId="10" xfId="1" applyFont="1" applyBorder="1" applyAlignment="1">
      <alignment horizontal="center" vertical="center"/>
    </xf>
    <xf numFmtId="38" fontId="14" fillId="0" borderId="1" xfId="1" applyFont="1" applyBorder="1" applyAlignment="1">
      <alignment horizontal="center" vertical="center"/>
    </xf>
    <xf numFmtId="38" fontId="14" fillId="3" borderId="1" xfId="1" applyFont="1" applyFill="1" applyBorder="1" applyAlignment="1">
      <alignment horizontal="center" vertical="center"/>
    </xf>
    <xf numFmtId="38" fontId="14" fillId="3" borderId="21" xfId="1" applyFont="1" applyFill="1" applyBorder="1" applyAlignment="1">
      <alignment horizontal="center" vertical="center"/>
    </xf>
    <xf numFmtId="38" fontId="14" fillId="3" borderId="3" xfId="1" applyFont="1" applyFill="1" applyBorder="1" applyAlignment="1">
      <alignment horizontal="center" vertical="center"/>
    </xf>
    <xf numFmtId="38" fontId="14" fillId="3" borderId="0" xfId="1" applyFont="1" applyFill="1" applyBorder="1" applyAlignment="1">
      <alignment horizontal="center" vertical="center"/>
    </xf>
    <xf numFmtId="38" fontId="14" fillId="3" borderId="10" xfId="1" applyFont="1" applyFill="1" applyBorder="1" applyAlignment="1">
      <alignment horizontal="center" vertical="center"/>
    </xf>
    <xf numFmtId="38" fontId="14" fillId="3" borderId="12" xfId="1" applyFont="1" applyFill="1" applyBorder="1" applyAlignment="1">
      <alignment horizontal="center" vertical="center"/>
    </xf>
    <xf numFmtId="38" fontId="14" fillId="3" borderId="13" xfId="1" applyFont="1" applyFill="1" applyBorder="1" applyAlignment="1">
      <alignment horizontal="center" vertical="center"/>
    </xf>
    <xf numFmtId="38" fontId="14" fillId="3" borderId="14" xfId="1" applyFont="1" applyFill="1" applyBorder="1" applyAlignment="1">
      <alignment horizontal="center" vertical="center"/>
    </xf>
    <xf numFmtId="38" fontId="14" fillId="3" borderId="62" xfId="1" applyFont="1" applyFill="1" applyBorder="1" applyAlignment="1">
      <alignment horizontal="center" vertical="center"/>
    </xf>
    <xf numFmtId="38" fontId="15" fillId="0" borderId="13" xfId="1" applyFont="1" applyBorder="1" applyAlignment="1">
      <alignment vertical="center"/>
    </xf>
    <xf numFmtId="38" fontId="15" fillId="0" borderId="15" xfId="1" applyFont="1" applyBorder="1" applyAlignment="1">
      <alignment vertical="center"/>
    </xf>
    <xf numFmtId="38" fontId="14" fillId="0" borderId="13" xfId="1" applyFont="1" applyBorder="1" applyAlignment="1" applyProtection="1">
      <alignment horizontal="right" vertical="center"/>
      <protection locked="0"/>
    </xf>
    <xf numFmtId="38" fontId="14" fillId="0" borderId="14" xfId="1" applyFont="1" applyBorder="1" applyAlignment="1" applyProtection="1">
      <alignment horizontal="right" vertical="center"/>
      <protection locked="0"/>
    </xf>
    <xf numFmtId="38" fontId="14" fillId="3" borderId="65" xfId="1" applyFont="1" applyFill="1" applyBorder="1" applyAlignment="1">
      <alignment horizontal="center" vertical="center"/>
    </xf>
    <xf numFmtId="38" fontId="14" fillId="3" borderId="91" xfId="1" applyFont="1" applyFill="1" applyBorder="1" applyAlignment="1">
      <alignment horizontal="center" vertical="center"/>
    </xf>
    <xf numFmtId="38" fontId="14" fillId="3" borderId="60" xfId="1" applyFont="1" applyFill="1" applyBorder="1" applyAlignment="1">
      <alignment horizontal="center" vertical="center"/>
    </xf>
    <xf numFmtId="38" fontId="15" fillId="0" borderId="13" xfId="1" applyFont="1" applyBorder="1" applyAlignment="1" applyProtection="1">
      <alignment horizontal="right" vertical="center"/>
      <protection locked="0"/>
    </xf>
    <xf numFmtId="38" fontId="15" fillId="0" borderId="14" xfId="1" applyFont="1" applyBorder="1" applyAlignment="1" applyProtection="1">
      <alignment horizontal="right" vertical="center"/>
      <protection locked="0"/>
    </xf>
    <xf numFmtId="0" fontId="9" fillId="0" borderId="82" xfId="0" applyFont="1" applyBorder="1" applyAlignment="1">
      <alignment horizontal="center" vertical="center"/>
    </xf>
    <xf numFmtId="0" fontId="9" fillId="0" borderId="72" xfId="0" applyFont="1" applyBorder="1" applyAlignment="1">
      <alignment horizontal="center" vertical="center"/>
    </xf>
    <xf numFmtId="0" fontId="9" fillId="0" borderId="83" xfId="0" applyFont="1" applyBorder="1" applyAlignment="1">
      <alignment horizontal="center" vertical="center"/>
    </xf>
    <xf numFmtId="0" fontId="9" fillId="0" borderId="84" xfId="0" applyFont="1" applyBorder="1" applyAlignment="1">
      <alignment horizontal="center" vertical="center" wrapText="1"/>
    </xf>
    <xf numFmtId="0" fontId="9" fillId="0" borderId="85" xfId="0" applyFont="1" applyBorder="1" applyAlignment="1">
      <alignment horizontal="center" vertical="center" wrapText="1"/>
    </xf>
    <xf numFmtId="0" fontId="9" fillId="0" borderId="86"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57" xfId="0" applyFont="1" applyBorder="1" applyAlignment="1">
      <alignment horizontal="center" vertical="center"/>
    </xf>
    <xf numFmtId="0" fontId="9" fillId="0" borderId="49" xfId="0" applyFont="1" applyBorder="1" applyAlignment="1">
      <alignment horizontal="center" vertical="center"/>
    </xf>
    <xf numFmtId="0" fontId="9" fillId="0" borderId="85" xfId="0" applyFont="1" applyBorder="1" applyAlignment="1">
      <alignment horizontal="center" vertical="center"/>
    </xf>
    <xf numFmtId="0" fontId="1" fillId="0" borderId="84" xfId="0" applyFont="1" applyBorder="1" applyAlignment="1">
      <alignment horizontal="center" vertical="center" wrapText="1"/>
    </xf>
    <xf numFmtId="0" fontId="1" fillId="0" borderId="85" xfId="0" applyFont="1" applyBorder="1" applyAlignment="1">
      <alignment horizontal="center" vertical="center"/>
    </xf>
    <xf numFmtId="0" fontId="1" fillId="0" borderId="49"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0" borderId="47" xfId="0" applyFont="1" applyBorder="1" applyAlignment="1">
      <alignment horizontal="center" vertical="center"/>
    </xf>
    <xf numFmtId="0" fontId="9" fillId="0" borderId="63" xfId="0" applyFont="1" applyBorder="1" applyAlignment="1">
      <alignment horizontal="center" vertical="center" shrinkToFit="1"/>
    </xf>
    <xf numFmtId="0" fontId="9" fillId="0" borderId="64" xfId="0" applyFont="1" applyBorder="1" applyAlignment="1">
      <alignment horizontal="center" vertical="center" shrinkToFit="1"/>
    </xf>
    <xf numFmtId="0" fontId="9" fillId="0" borderId="63"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64" xfId="0" applyFont="1" applyBorder="1" applyAlignment="1">
      <alignment horizontal="center" vertical="center"/>
    </xf>
    <xf numFmtId="0" fontId="9" fillId="0" borderId="50" xfId="0" applyFont="1" applyBorder="1" applyAlignment="1">
      <alignment horizontal="center" vertical="center"/>
    </xf>
    <xf numFmtId="0" fontId="1" fillId="0" borderId="69"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9" fillId="0" borderId="56" xfId="0" applyFont="1" applyBorder="1" applyAlignment="1" applyProtection="1">
      <alignment horizontal="center" vertical="center"/>
      <protection locked="0"/>
    </xf>
    <xf numFmtId="0" fontId="9" fillId="0" borderId="47" xfId="0" applyFont="1" applyBorder="1" applyAlignment="1" applyProtection="1">
      <alignment horizontal="center" vertical="center"/>
      <protection locked="0"/>
    </xf>
    <xf numFmtId="0" fontId="9" fillId="0" borderId="58" xfId="0" applyFont="1" applyBorder="1" applyAlignment="1" applyProtection="1">
      <alignment horizontal="center" vertical="center"/>
      <protection locked="0"/>
    </xf>
    <xf numFmtId="0" fontId="9" fillId="0" borderId="59" xfId="0" applyFont="1" applyBorder="1" applyAlignment="1" applyProtection="1">
      <alignment horizontal="center" vertical="center"/>
      <protection locked="0"/>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9" fillId="0" borderId="69" xfId="0" applyFont="1" applyBorder="1" applyAlignment="1">
      <alignment horizontal="center" vertical="center"/>
    </xf>
    <xf numFmtId="0" fontId="9" fillId="0" borderId="73" xfId="0" applyFont="1" applyBorder="1" applyAlignment="1">
      <alignment horizontal="center" vertical="center"/>
    </xf>
    <xf numFmtId="0" fontId="9" fillId="0" borderId="74" xfId="0" applyFont="1" applyBorder="1" applyAlignment="1">
      <alignment horizontal="center" vertical="center" wrapText="1"/>
    </xf>
    <xf numFmtId="0" fontId="9" fillId="0" borderId="77" xfId="0" applyFont="1" applyBorder="1" applyAlignment="1">
      <alignment horizontal="center" vertical="center"/>
    </xf>
    <xf numFmtId="0" fontId="9" fillId="0" borderId="80" xfId="0" applyFont="1" applyBorder="1" applyAlignment="1">
      <alignment horizontal="center" vertical="center"/>
    </xf>
    <xf numFmtId="0" fontId="1" fillId="0" borderId="75" xfId="0" applyFont="1" applyBorder="1" applyAlignment="1" applyProtection="1">
      <alignment horizontal="center" vertical="center"/>
      <protection locked="0"/>
    </xf>
    <xf numFmtId="0" fontId="1" fillId="0" borderId="76" xfId="0" applyFont="1" applyBorder="1" applyAlignment="1" applyProtection="1">
      <alignment horizontal="center" vertical="center"/>
      <protection locked="0"/>
    </xf>
    <xf numFmtId="0" fontId="1" fillId="0" borderId="78" xfId="0" applyFont="1" applyBorder="1" applyAlignment="1" applyProtection="1">
      <alignment horizontal="center" vertical="center"/>
      <protection locked="0"/>
    </xf>
    <xf numFmtId="0" fontId="1" fillId="0" borderId="79" xfId="0" applyFont="1" applyBorder="1" applyAlignment="1" applyProtection="1">
      <alignment horizontal="center" vertical="center"/>
      <protection locked="0"/>
    </xf>
    <xf numFmtId="0" fontId="9" fillId="0" borderId="0" xfId="0" applyFont="1" applyBorder="1" applyAlignment="1">
      <alignment horizontal="center" vertical="center"/>
    </xf>
    <xf numFmtId="0" fontId="9" fillId="0" borderId="42" xfId="0" applyFont="1" applyBorder="1" applyAlignment="1">
      <alignment horizontal="center" vertical="center" shrinkToFit="1"/>
    </xf>
    <xf numFmtId="0" fontId="9" fillId="0" borderId="49" xfId="0" applyFont="1" applyBorder="1" applyAlignment="1">
      <alignment horizontal="center" vertical="center" shrinkToFit="1"/>
    </xf>
    <xf numFmtId="0" fontId="9" fillId="0" borderId="48" xfId="0" applyFont="1" applyBorder="1" applyAlignment="1">
      <alignment horizontal="center" vertical="center" shrinkToFit="1"/>
    </xf>
    <xf numFmtId="0" fontId="9" fillId="0" borderId="55" xfId="0" applyFont="1" applyBorder="1" applyAlignment="1">
      <alignment horizontal="center" vertical="center" shrinkToFit="1"/>
    </xf>
    <xf numFmtId="0" fontId="9" fillId="0" borderId="94" xfId="0" applyFont="1" applyBorder="1" applyAlignment="1">
      <alignment horizontal="center" vertical="center" shrinkToFit="1"/>
    </xf>
    <xf numFmtId="0" fontId="9" fillId="0" borderId="68" xfId="0" applyFont="1" applyBorder="1" applyAlignment="1">
      <alignment horizontal="center" vertical="center" shrinkToFi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71</xdr:col>
      <xdr:colOff>76201</xdr:colOff>
      <xdr:row>5</xdr:row>
      <xdr:rowOff>95251</xdr:rowOff>
    </xdr:from>
    <xdr:to>
      <xdr:col>76</xdr:col>
      <xdr:colOff>28575</xdr:colOff>
      <xdr:row>5</xdr:row>
      <xdr:rowOff>285750</xdr:rowOff>
    </xdr:to>
    <xdr:sp macro="" textlink="">
      <xdr:nvSpPr>
        <xdr:cNvPr id="4" name="角丸四角形 3"/>
        <xdr:cNvSpPr/>
      </xdr:nvSpPr>
      <xdr:spPr>
        <a:xfrm>
          <a:off x="6838951" y="1285876"/>
          <a:ext cx="428624" cy="19049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76200</xdr:colOff>
      <xdr:row>5</xdr:row>
      <xdr:rowOff>219075</xdr:rowOff>
    </xdr:from>
    <xdr:to>
      <xdr:col>69</xdr:col>
      <xdr:colOff>66675</xdr:colOff>
      <xdr:row>6</xdr:row>
      <xdr:rowOff>209550</xdr:rowOff>
    </xdr:to>
    <xdr:sp macro="" textlink="">
      <xdr:nvSpPr>
        <xdr:cNvPr id="1127" name="AutoShape 1"/>
        <xdr:cNvSpPr>
          <a:spLocks noChangeArrowheads="1"/>
        </xdr:cNvSpPr>
      </xdr:nvSpPr>
      <xdr:spPr bwMode="auto">
        <a:xfrm>
          <a:off x="3790950" y="1504950"/>
          <a:ext cx="2847975" cy="34290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80</xdr:col>
      <xdr:colOff>9534</xdr:colOff>
      <xdr:row>3</xdr:row>
      <xdr:rowOff>190509</xdr:rowOff>
    </xdr:from>
    <xdr:to>
      <xdr:col>82</xdr:col>
      <xdr:colOff>11164</xdr:colOff>
      <xdr:row>4</xdr:row>
      <xdr:rowOff>11164</xdr:rowOff>
    </xdr:to>
    <xdr:sp macro="" textlink="">
      <xdr:nvSpPr>
        <xdr:cNvPr id="2" name="楕円 1"/>
        <xdr:cNvSpPr>
          <a:spLocks noChangeAspect="1"/>
        </xdr:cNvSpPr>
      </xdr:nvSpPr>
      <xdr:spPr>
        <a:xfrm>
          <a:off x="7629534" y="914409"/>
          <a:ext cx="192130" cy="1921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32</xdr:col>
      <xdr:colOff>6504</xdr:colOff>
      <xdr:row>4</xdr:row>
      <xdr:rowOff>5532</xdr:rowOff>
    </xdr:from>
    <xdr:ext cx="230832" cy="150041"/>
    <xdr:sp macro="" textlink="">
      <xdr:nvSpPr>
        <xdr:cNvPr id="3073" name="Text Box 1">
          <a:extLst>
            <a:ext uri="{FF2B5EF4-FFF2-40B4-BE49-F238E27FC236}">
              <a16:creationId xmlns:a16="http://schemas.microsoft.com/office/drawing/2014/main" id="{BE75E23D-9F85-47BC-9410-7C8E4875E222}"/>
            </a:ext>
          </a:extLst>
        </xdr:cNvPr>
        <xdr:cNvSpPr txBox="1">
          <a:spLocks noChangeArrowheads="1"/>
        </xdr:cNvSpPr>
      </xdr:nvSpPr>
      <xdr:spPr bwMode="auto">
        <a:xfrm>
          <a:off x="3187026" y="966315"/>
          <a:ext cx="230832" cy="150041"/>
        </a:xfrm>
        <a:prstGeom prst="rect">
          <a:avLst/>
        </a:prstGeom>
        <a:noFill/>
        <a:ln>
          <a:noFill/>
        </a:ln>
        <a:extLst/>
      </xdr:spPr>
      <xdr:txBody>
        <a:bodyPr wrap="none" lIns="0" tIns="0" rIns="0" bIns="0" anchor="ctr" upright="1">
          <a:spAutoFit/>
        </a:bodyPr>
        <a:lstStyle/>
        <a:p>
          <a:pPr algn="ctr" rtl="0">
            <a:defRPr sz="1000"/>
          </a:pPr>
          <a:r>
            <a:rPr lang="ja-JP" altLang="en-US" sz="900" b="0" i="0" u="none" strike="noStrike" baseline="0">
              <a:solidFill>
                <a:srgbClr val="000000"/>
              </a:solidFill>
              <a:latin typeface="ＭＳ 明朝"/>
              <a:ea typeface="ＭＳ 明朝"/>
            </a:rPr>
            <a:t>千円</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8"/>
  <sheetViews>
    <sheetView showGridLines="0" tabSelected="1" view="pageBreakPreview" zoomScaleNormal="100" zoomScaleSheetLayoutView="100" workbookViewId="0">
      <selection activeCell="BS8" sqref="BS8"/>
    </sheetView>
  </sheetViews>
  <sheetFormatPr defaultColWidth="1.25" defaultRowHeight="17.25" customHeight="1"/>
  <cols>
    <col min="1" max="16384" width="1.25" style="1"/>
  </cols>
  <sheetData>
    <row r="1" spans="1:71" ht="22.5" customHeight="1">
      <c r="A1" s="1" t="s">
        <v>198</v>
      </c>
      <c r="AV1" s="191" t="s">
        <v>219</v>
      </c>
      <c r="AW1" s="192"/>
      <c r="AX1" s="192"/>
      <c r="AY1" s="192"/>
      <c r="AZ1" s="192"/>
      <c r="BA1" s="192"/>
      <c r="BB1" s="192"/>
      <c r="BC1" s="192"/>
      <c r="BD1" s="192"/>
      <c r="BE1" s="192"/>
      <c r="BF1" s="192"/>
      <c r="BG1" s="192"/>
      <c r="BH1" s="192"/>
      <c r="BI1" s="192"/>
      <c r="BJ1" s="192"/>
      <c r="BK1" s="192"/>
      <c r="BL1" s="192"/>
      <c r="BM1" s="192"/>
      <c r="BN1" s="192"/>
      <c r="BO1" s="192"/>
      <c r="BP1" s="192"/>
      <c r="BQ1" s="192"/>
      <c r="BR1" s="193"/>
    </row>
    <row r="2" spans="1:71" ht="12" customHeight="1">
      <c r="AV2" s="2"/>
      <c r="AW2" s="2"/>
      <c r="AX2" s="2"/>
      <c r="AY2" s="2"/>
      <c r="AZ2" s="2"/>
      <c r="BA2" s="2"/>
      <c r="BB2" s="2"/>
      <c r="BC2" s="2"/>
      <c r="BD2" s="2"/>
      <c r="BE2" s="2"/>
      <c r="BF2" s="2"/>
      <c r="BG2" s="2"/>
      <c r="BH2" s="2"/>
      <c r="BI2" s="2"/>
      <c r="BJ2" s="2"/>
      <c r="BK2" s="2"/>
      <c r="BL2" s="2"/>
      <c r="BM2" s="2"/>
      <c r="BN2" s="2"/>
      <c r="BO2" s="2"/>
      <c r="BP2" s="2"/>
      <c r="BQ2" s="2"/>
      <c r="BR2" s="2"/>
    </row>
    <row r="3" spans="1:71" ht="12" customHeight="1">
      <c r="AV3" s="2"/>
      <c r="AW3" s="2"/>
      <c r="AX3" s="2"/>
      <c r="AY3" s="2"/>
      <c r="AZ3" s="2"/>
      <c r="BA3" s="2"/>
      <c r="BB3" s="2"/>
      <c r="BC3" s="2"/>
      <c r="BD3" s="2"/>
      <c r="BE3" s="2"/>
      <c r="BF3" s="2"/>
      <c r="BG3" s="2"/>
      <c r="BH3" s="2"/>
      <c r="BI3" s="2"/>
      <c r="BJ3" s="2"/>
      <c r="BK3" s="2"/>
      <c r="BL3" s="2"/>
      <c r="BM3" s="2"/>
      <c r="BN3" s="2"/>
      <c r="BO3" s="2"/>
      <c r="BP3" s="2"/>
      <c r="BQ3" s="2"/>
      <c r="BR3" s="2"/>
    </row>
    <row r="4" spans="1:71" ht="30" customHeight="1">
      <c r="A4" s="194" t="s">
        <v>226</v>
      </c>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195"/>
      <c r="BA4" s="195"/>
      <c r="BB4" s="195"/>
      <c r="BC4" s="195"/>
      <c r="BD4" s="195"/>
      <c r="BE4" s="195"/>
      <c r="BF4" s="195"/>
      <c r="BG4" s="195"/>
      <c r="BH4" s="195"/>
      <c r="BI4" s="195"/>
      <c r="BJ4" s="195"/>
      <c r="BK4" s="195"/>
      <c r="BL4" s="195"/>
      <c r="BM4" s="195"/>
      <c r="BN4" s="195"/>
      <c r="BO4" s="195"/>
      <c r="BP4" s="195"/>
      <c r="BQ4" s="195"/>
      <c r="BR4" s="195"/>
      <c r="BS4" s="195"/>
    </row>
    <row r="5" spans="1:71" ht="17.2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1:71" ht="25.5" customHeight="1">
      <c r="A6" s="4"/>
      <c r="B6" s="196" t="s">
        <v>0</v>
      </c>
      <c r="C6" s="196"/>
      <c r="D6" s="196"/>
      <c r="E6" s="196"/>
      <c r="F6" s="196"/>
      <c r="G6" s="196"/>
      <c r="H6" s="196"/>
      <c r="I6" s="196"/>
      <c r="J6" s="196"/>
      <c r="K6" s="196"/>
      <c r="L6" s="196"/>
      <c r="M6" s="196"/>
      <c r="N6" s="196"/>
      <c r="O6" s="196"/>
      <c r="P6" s="196"/>
      <c r="Q6" s="5"/>
      <c r="R6" s="6"/>
      <c r="S6" s="197" t="s">
        <v>197</v>
      </c>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7"/>
      <c r="AY6" s="197"/>
      <c r="AZ6" s="197"/>
      <c r="BA6" s="197"/>
      <c r="BB6" s="197"/>
      <c r="BC6" s="197"/>
      <c r="BD6" s="197"/>
      <c r="BE6" s="197"/>
      <c r="BF6" s="197"/>
      <c r="BG6" s="197"/>
      <c r="BH6" s="197"/>
      <c r="BI6" s="197"/>
      <c r="BJ6" s="197"/>
      <c r="BK6" s="197"/>
      <c r="BL6" s="197"/>
      <c r="BM6" s="197"/>
      <c r="BN6" s="197"/>
      <c r="BO6" s="197"/>
      <c r="BP6" s="197"/>
      <c r="BQ6" s="197"/>
      <c r="BR6" s="197"/>
      <c r="BS6" s="7"/>
    </row>
    <row r="9" spans="1:71" s="8" customFormat="1" ht="17.25" customHeight="1">
      <c r="A9" s="198" t="s">
        <v>2</v>
      </c>
      <c r="B9" s="198"/>
      <c r="C9" s="198"/>
      <c r="D9" s="198"/>
      <c r="E9" s="198"/>
      <c r="F9" s="198"/>
      <c r="G9" s="198"/>
      <c r="H9" s="198"/>
      <c r="I9" s="198"/>
      <c r="J9" s="198"/>
      <c r="K9" s="198"/>
      <c r="L9" s="198"/>
      <c r="M9" s="198"/>
      <c r="N9" s="198"/>
      <c r="O9" s="198"/>
      <c r="P9" s="198"/>
      <c r="Q9" s="198"/>
      <c r="R9" s="198"/>
      <c r="S9" s="198"/>
    </row>
    <row r="10" spans="1:71" ht="25.5" customHeight="1">
      <c r="A10" s="4"/>
      <c r="B10" s="186" t="s">
        <v>3</v>
      </c>
      <c r="C10" s="186"/>
      <c r="D10" s="186"/>
      <c r="E10" s="186"/>
      <c r="F10" s="186"/>
      <c r="G10" s="186"/>
      <c r="H10" s="186"/>
      <c r="I10" s="186"/>
      <c r="J10" s="186"/>
      <c r="K10" s="186"/>
      <c r="L10" s="186"/>
      <c r="M10" s="186"/>
      <c r="N10" s="186"/>
      <c r="O10" s="186"/>
      <c r="P10" s="186"/>
      <c r="Q10" s="5"/>
      <c r="R10" s="6"/>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7"/>
      <c r="AY10" s="187"/>
      <c r="AZ10" s="187"/>
      <c r="BA10" s="187"/>
      <c r="BB10" s="187"/>
      <c r="BC10" s="187"/>
      <c r="BD10" s="187"/>
      <c r="BE10" s="187"/>
      <c r="BF10" s="187"/>
      <c r="BG10" s="187"/>
      <c r="BH10" s="187"/>
      <c r="BI10" s="187"/>
      <c r="BJ10" s="187"/>
      <c r="BK10" s="187"/>
      <c r="BL10" s="187"/>
      <c r="BM10" s="187"/>
      <c r="BN10" s="187"/>
      <c r="BO10" s="187"/>
      <c r="BP10" s="187"/>
      <c r="BQ10" s="187"/>
      <c r="BR10" s="187"/>
      <c r="BS10" s="7"/>
    </row>
    <row r="11" spans="1:71" ht="27" customHeight="1">
      <c r="A11" s="9"/>
      <c r="B11" s="188" t="s">
        <v>200</v>
      </c>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188"/>
      <c r="BI11" s="188"/>
      <c r="BJ11" s="188"/>
      <c r="BK11" s="188"/>
      <c r="BL11" s="188"/>
      <c r="BM11" s="188"/>
      <c r="BN11" s="188"/>
      <c r="BO11" s="188"/>
      <c r="BP11" s="188"/>
      <c r="BQ11" s="188"/>
      <c r="BR11" s="188"/>
      <c r="BS11" s="10"/>
    </row>
    <row r="12" spans="1:71" ht="132" customHeight="1">
      <c r="A12" s="11"/>
      <c r="B12" s="184"/>
      <c r="C12" s="184"/>
      <c r="D12" s="184"/>
      <c r="E12" s="184"/>
      <c r="F12" s="184"/>
      <c r="G12" s="184"/>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84"/>
      <c r="AN12" s="184"/>
      <c r="AO12" s="184"/>
      <c r="AP12" s="184"/>
      <c r="AQ12" s="184"/>
      <c r="AR12" s="184"/>
      <c r="AS12" s="184"/>
      <c r="AT12" s="184"/>
      <c r="AU12" s="184"/>
      <c r="AV12" s="184"/>
      <c r="AW12" s="184"/>
      <c r="AX12" s="184"/>
      <c r="AY12" s="184"/>
      <c r="AZ12" s="184"/>
      <c r="BA12" s="184"/>
      <c r="BB12" s="184"/>
      <c r="BC12" s="184"/>
      <c r="BD12" s="184"/>
      <c r="BE12" s="184"/>
      <c r="BF12" s="184"/>
      <c r="BG12" s="184"/>
      <c r="BH12" s="184"/>
      <c r="BI12" s="184"/>
      <c r="BJ12" s="184"/>
      <c r="BK12" s="184"/>
      <c r="BL12" s="184"/>
      <c r="BM12" s="184"/>
      <c r="BN12" s="184"/>
      <c r="BO12" s="184"/>
      <c r="BP12" s="184"/>
      <c r="BQ12" s="184"/>
      <c r="BR12" s="184"/>
      <c r="BS12" s="12"/>
    </row>
    <row r="13" spans="1:71" ht="17.25" customHeight="1">
      <c r="A13" s="9"/>
      <c r="B13" s="189" t="s">
        <v>201</v>
      </c>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189"/>
      <c r="AW13" s="189"/>
      <c r="AX13" s="189"/>
      <c r="AY13" s="189"/>
      <c r="AZ13" s="189"/>
      <c r="BA13" s="189"/>
      <c r="BB13" s="189"/>
      <c r="BC13" s="189"/>
      <c r="BD13" s="189"/>
      <c r="BE13" s="189"/>
      <c r="BF13" s="189"/>
      <c r="BG13" s="189"/>
      <c r="BH13" s="189"/>
      <c r="BI13" s="189"/>
      <c r="BJ13" s="189"/>
      <c r="BK13" s="189"/>
      <c r="BL13" s="189"/>
      <c r="BM13" s="189"/>
      <c r="BN13" s="189"/>
      <c r="BO13" s="189"/>
      <c r="BP13" s="189"/>
      <c r="BQ13" s="189"/>
      <c r="BR13" s="189"/>
      <c r="BS13" s="10"/>
    </row>
    <row r="14" spans="1:71" ht="96.75" customHeight="1">
      <c r="A14" s="9"/>
      <c r="B14" s="184"/>
      <c r="C14" s="184"/>
      <c r="D14" s="184"/>
      <c r="E14" s="184"/>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c r="AO14" s="184"/>
      <c r="AP14" s="184"/>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c r="BO14" s="184"/>
      <c r="BP14" s="184"/>
      <c r="BQ14" s="184"/>
      <c r="BR14" s="184"/>
      <c r="BS14" s="10"/>
    </row>
    <row r="15" spans="1:71" ht="17.25" customHeight="1">
      <c r="A15" s="13"/>
      <c r="B15" s="14" t="s">
        <v>180</v>
      </c>
      <c r="C15" s="14"/>
      <c r="D15" s="15"/>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6"/>
    </row>
    <row r="16" spans="1:71" ht="96.75" customHeight="1">
      <c r="A16" s="11"/>
      <c r="B16" s="184"/>
      <c r="C16" s="184"/>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84"/>
      <c r="AL16" s="184"/>
      <c r="AM16" s="184"/>
      <c r="AN16" s="184"/>
      <c r="AO16" s="184"/>
      <c r="AP16" s="184"/>
      <c r="AQ16" s="184"/>
      <c r="AR16" s="184"/>
      <c r="AS16" s="184"/>
      <c r="AT16" s="184"/>
      <c r="AU16" s="184"/>
      <c r="AV16" s="184"/>
      <c r="AW16" s="184"/>
      <c r="AX16" s="184"/>
      <c r="AY16" s="184"/>
      <c r="AZ16" s="184"/>
      <c r="BA16" s="184"/>
      <c r="BB16" s="184"/>
      <c r="BC16" s="184"/>
      <c r="BD16" s="184"/>
      <c r="BE16" s="184"/>
      <c r="BF16" s="184"/>
      <c r="BG16" s="184"/>
      <c r="BH16" s="184"/>
      <c r="BI16" s="184"/>
      <c r="BJ16" s="184"/>
      <c r="BK16" s="184"/>
      <c r="BL16" s="184"/>
      <c r="BM16" s="184"/>
      <c r="BN16" s="184"/>
      <c r="BO16" s="184"/>
      <c r="BP16" s="184"/>
      <c r="BQ16" s="184"/>
      <c r="BR16" s="184"/>
      <c r="BS16" s="12"/>
    </row>
    <row r="17" spans="1:71" ht="38.25" customHeight="1">
      <c r="A17" s="9"/>
      <c r="B17" s="190" t="s">
        <v>202</v>
      </c>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0"/>
      <c r="BJ17" s="190"/>
      <c r="BK17" s="190"/>
      <c r="BL17" s="190"/>
      <c r="BM17" s="190"/>
      <c r="BN17" s="190"/>
      <c r="BO17" s="190"/>
      <c r="BP17" s="190"/>
      <c r="BQ17" s="190"/>
      <c r="BR17" s="190"/>
      <c r="BS17" s="10"/>
    </row>
    <row r="18" spans="1:71" ht="96.75" customHeight="1">
      <c r="A18" s="17"/>
      <c r="B18" s="185"/>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5"/>
      <c r="BA18" s="185"/>
      <c r="BB18" s="185"/>
      <c r="BC18" s="185"/>
      <c r="BD18" s="185"/>
      <c r="BE18" s="185"/>
      <c r="BF18" s="185"/>
      <c r="BG18" s="185"/>
      <c r="BH18" s="185"/>
      <c r="BI18" s="185"/>
      <c r="BJ18" s="185"/>
      <c r="BK18" s="185"/>
      <c r="BL18" s="185"/>
      <c r="BM18" s="185"/>
      <c r="BN18" s="185"/>
      <c r="BO18" s="185"/>
      <c r="BP18" s="185"/>
      <c r="BQ18" s="185"/>
      <c r="BR18" s="185"/>
      <c r="BS18" s="18"/>
    </row>
  </sheetData>
  <sheetProtection selectLockedCells="1"/>
  <mergeCells count="14">
    <mergeCell ref="AV1:BR1"/>
    <mergeCell ref="A4:BS4"/>
    <mergeCell ref="B6:P6"/>
    <mergeCell ref="S6:BR6"/>
    <mergeCell ref="A9:S9"/>
    <mergeCell ref="B16:BR16"/>
    <mergeCell ref="B18:BR18"/>
    <mergeCell ref="B12:BR12"/>
    <mergeCell ref="B14:BR14"/>
    <mergeCell ref="B10:P10"/>
    <mergeCell ref="S10:BR10"/>
    <mergeCell ref="B11:BR11"/>
    <mergeCell ref="B13:BR13"/>
    <mergeCell ref="B17:BR17"/>
  </mergeCells>
  <phoneticPr fontId="2"/>
  <printOptions horizontalCentered="1"/>
  <pageMargins left="0.70866141732283472" right="0.70866141732283472" top="0.39370078740157483" bottom="0.19685039370078741" header="0.11811023622047245" footer="0.11811023622047245"/>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23"/>
  <sheetViews>
    <sheetView showGridLines="0" view="pageBreakPreview" zoomScaleNormal="100" zoomScaleSheetLayoutView="100" workbookViewId="0">
      <selection activeCell="BB2" sqref="BB2"/>
    </sheetView>
  </sheetViews>
  <sheetFormatPr defaultColWidth="1.25" defaultRowHeight="17.25" customHeight="1"/>
  <cols>
    <col min="1" max="16384" width="1.25" style="1"/>
  </cols>
  <sheetData>
    <row r="1" spans="1:78" ht="22.5" customHeight="1">
      <c r="BB1" s="191" t="s">
        <v>220</v>
      </c>
      <c r="BC1" s="192"/>
      <c r="BD1" s="192"/>
      <c r="BE1" s="192"/>
      <c r="BF1" s="192"/>
      <c r="BG1" s="192"/>
      <c r="BH1" s="192"/>
      <c r="BI1" s="192"/>
      <c r="BJ1" s="192"/>
      <c r="BK1" s="192"/>
      <c r="BL1" s="192"/>
      <c r="BM1" s="192"/>
      <c r="BN1" s="192"/>
      <c r="BO1" s="192"/>
      <c r="BP1" s="192"/>
      <c r="BQ1" s="192"/>
      <c r="BR1" s="192"/>
      <c r="BS1" s="192"/>
      <c r="BT1" s="192"/>
      <c r="BU1" s="192"/>
      <c r="BV1" s="192"/>
      <c r="BW1" s="193"/>
      <c r="BX1" s="19"/>
      <c r="BY1" s="19"/>
      <c r="BZ1" s="19"/>
    </row>
    <row r="3" spans="1:78" ht="17.25" customHeight="1">
      <c r="B3" s="8" t="s">
        <v>122</v>
      </c>
    </row>
    <row r="4" spans="1:78" ht="17.25" customHeight="1">
      <c r="A4" s="199"/>
      <c r="B4" s="201" t="s">
        <v>124</v>
      </c>
      <c r="C4" s="202"/>
      <c r="D4" s="202"/>
      <c r="E4" s="202"/>
      <c r="F4" s="202"/>
      <c r="G4" s="202"/>
      <c r="H4" s="202"/>
      <c r="I4" s="202"/>
      <c r="J4" s="202"/>
      <c r="K4" s="202"/>
      <c r="L4" s="202"/>
      <c r="M4" s="202"/>
      <c r="N4" s="202"/>
      <c r="O4" s="202"/>
      <c r="P4" s="202"/>
      <c r="Q4" s="202"/>
      <c r="R4" s="202"/>
      <c r="S4" s="203"/>
      <c r="T4" s="20"/>
      <c r="U4" s="208" t="s">
        <v>123</v>
      </c>
      <c r="V4" s="208"/>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c r="AW4" s="208"/>
      <c r="AX4" s="208"/>
      <c r="AY4" s="208"/>
      <c r="AZ4" s="208"/>
      <c r="BA4" s="208"/>
      <c r="BB4" s="208"/>
      <c r="BC4" s="208"/>
      <c r="BD4" s="208"/>
      <c r="BE4" s="208"/>
      <c r="BF4" s="208"/>
      <c r="BG4" s="208"/>
      <c r="BH4" s="208"/>
      <c r="BI4" s="208"/>
      <c r="BJ4" s="208"/>
      <c r="BK4" s="208"/>
      <c r="BL4" s="208"/>
      <c r="BM4" s="208"/>
      <c r="BN4" s="208"/>
      <c r="BO4" s="208"/>
      <c r="BP4" s="208"/>
      <c r="BQ4" s="208"/>
      <c r="BR4" s="208"/>
      <c r="BS4" s="208"/>
      <c r="BT4" s="208"/>
      <c r="BU4" s="208"/>
      <c r="BV4" s="208"/>
      <c r="BW4" s="21"/>
    </row>
    <row r="5" spans="1:78" ht="66.75" customHeight="1">
      <c r="A5" s="200"/>
      <c r="B5" s="204"/>
      <c r="C5" s="205"/>
      <c r="D5" s="205"/>
      <c r="E5" s="205"/>
      <c r="F5" s="205"/>
      <c r="G5" s="205"/>
      <c r="H5" s="205"/>
      <c r="I5" s="205"/>
      <c r="J5" s="205"/>
      <c r="K5" s="205"/>
      <c r="L5" s="205"/>
      <c r="M5" s="205"/>
      <c r="N5" s="205"/>
      <c r="O5" s="205"/>
      <c r="P5" s="205"/>
      <c r="Q5" s="205"/>
      <c r="R5" s="205"/>
      <c r="S5" s="206"/>
      <c r="T5" s="22"/>
      <c r="U5" s="207"/>
      <c r="V5" s="207"/>
      <c r="W5" s="207"/>
      <c r="X5" s="207"/>
      <c r="Y5" s="207"/>
      <c r="Z5" s="207"/>
      <c r="AA5" s="207"/>
      <c r="AB5" s="207"/>
      <c r="AC5" s="207"/>
      <c r="AD5" s="207"/>
      <c r="AE5" s="207"/>
      <c r="AF5" s="207"/>
      <c r="AG5" s="207"/>
      <c r="AH5" s="207"/>
      <c r="AI5" s="207"/>
      <c r="AJ5" s="207"/>
      <c r="AK5" s="207"/>
      <c r="AL5" s="207"/>
      <c r="AM5" s="207"/>
      <c r="AN5" s="207"/>
      <c r="AO5" s="207"/>
      <c r="AP5" s="207"/>
      <c r="AQ5" s="207"/>
      <c r="AR5" s="207"/>
      <c r="AS5" s="207"/>
      <c r="AT5" s="207"/>
      <c r="AU5" s="207"/>
      <c r="AV5" s="207"/>
      <c r="AW5" s="207"/>
      <c r="AX5" s="207"/>
      <c r="AY5" s="207"/>
      <c r="AZ5" s="207"/>
      <c r="BA5" s="207"/>
      <c r="BB5" s="207"/>
      <c r="BC5" s="207"/>
      <c r="BD5" s="207"/>
      <c r="BE5" s="207"/>
      <c r="BF5" s="207"/>
      <c r="BG5" s="207"/>
      <c r="BH5" s="207"/>
      <c r="BI5" s="207"/>
      <c r="BJ5" s="207"/>
      <c r="BK5" s="207"/>
      <c r="BL5" s="207"/>
      <c r="BM5" s="207"/>
      <c r="BN5" s="207"/>
      <c r="BO5" s="207"/>
      <c r="BP5" s="207"/>
      <c r="BQ5" s="207"/>
      <c r="BR5" s="207"/>
      <c r="BS5" s="207"/>
      <c r="BT5" s="207"/>
      <c r="BU5" s="207"/>
      <c r="BV5" s="207"/>
      <c r="BW5" s="18"/>
    </row>
    <row r="6" spans="1:78" ht="57" customHeight="1">
      <c r="A6" s="199"/>
      <c r="B6" s="201" t="s">
        <v>125</v>
      </c>
      <c r="C6" s="202"/>
      <c r="D6" s="202"/>
      <c r="E6" s="202"/>
      <c r="F6" s="202"/>
      <c r="G6" s="202"/>
      <c r="H6" s="202"/>
      <c r="I6" s="202"/>
      <c r="J6" s="202"/>
      <c r="K6" s="202"/>
      <c r="L6" s="202"/>
      <c r="M6" s="202"/>
      <c r="N6" s="202"/>
      <c r="O6" s="202"/>
      <c r="P6" s="202"/>
      <c r="Q6" s="202"/>
      <c r="R6" s="202"/>
      <c r="S6" s="203"/>
      <c r="T6" s="20"/>
      <c r="U6" s="209" t="s">
        <v>181</v>
      </c>
      <c r="V6" s="209"/>
      <c r="W6" s="209"/>
      <c r="X6" s="209"/>
      <c r="Y6" s="209"/>
      <c r="Z6" s="209"/>
      <c r="AA6" s="209"/>
      <c r="AB6" s="209"/>
      <c r="AC6" s="209"/>
      <c r="AD6" s="209"/>
      <c r="AE6" s="209"/>
      <c r="AF6" s="209"/>
      <c r="AG6" s="209"/>
      <c r="AH6" s="209"/>
      <c r="AI6" s="209"/>
      <c r="AJ6" s="209"/>
      <c r="AK6" s="209"/>
      <c r="AL6" s="209"/>
      <c r="AM6" s="209"/>
      <c r="AN6" s="209"/>
      <c r="AO6" s="209"/>
      <c r="AP6" s="209"/>
      <c r="AQ6" s="209"/>
      <c r="AR6" s="209"/>
      <c r="AS6" s="209"/>
      <c r="AT6" s="209"/>
      <c r="AU6" s="209"/>
      <c r="AV6" s="209"/>
      <c r="AW6" s="209"/>
      <c r="AX6" s="209"/>
      <c r="AY6" s="209"/>
      <c r="AZ6" s="209"/>
      <c r="BA6" s="209"/>
      <c r="BB6" s="209"/>
      <c r="BC6" s="209"/>
      <c r="BD6" s="209"/>
      <c r="BE6" s="209"/>
      <c r="BF6" s="209"/>
      <c r="BG6" s="209"/>
      <c r="BH6" s="209"/>
      <c r="BI6" s="209"/>
      <c r="BJ6" s="209"/>
      <c r="BK6" s="209"/>
      <c r="BL6" s="209"/>
      <c r="BM6" s="209"/>
      <c r="BN6" s="209"/>
      <c r="BO6" s="209"/>
      <c r="BP6" s="209"/>
      <c r="BQ6" s="209"/>
      <c r="BR6" s="209"/>
      <c r="BS6" s="209"/>
      <c r="BT6" s="209"/>
      <c r="BU6" s="209"/>
      <c r="BV6" s="209"/>
      <c r="BW6" s="21"/>
    </row>
    <row r="7" spans="1:78" ht="192.75" customHeight="1">
      <c r="A7" s="200"/>
      <c r="B7" s="204"/>
      <c r="C7" s="205"/>
      <c r="D7" s="205"/>
      <c r="E7" s="205"/>
      <c r="F7" s="205"/>
      <c r="G7" s="205"/>
      <c r="H7" s="205"/>
      <c r="I7" s="205"/>
      <c r="J7" s="205"/>
      <c r="K7" s="205"/>
      <c r="L7" s="205"/>
      <c r="M7" s="205"/>
      <c r="N7" s="205"/>
      <c r="O7" s="205"/>
      <c r="P7" s="205"/>
      <c r="Q7" s="205"/>
      <c r="R7" s="205"/>
      <c r="S7" s="206"/>
      <c r="T7" s="22"/>
      <c r="U7" s="207"/>
      <c r="V7" s="207"/>
      <c r="W7" s="207"/>
      <c r="X7" s="207"/>
      <c r="Y7" s="207"/>
      <c r="Z7" s="207"/>
      <c r="AA7" s="207"/>
      <c r="AB7" s="207"/>
      <c r="AC7" s="207"/>
      <c r="AD7" s="207"/>
      <c r="AE7" s="207"/>
      <c r="AF7" s="207"/>
      <c r="AG7" s="207"/>
      <c r="AH7" s="207"/>
      <c r="AI7" s="207"/>
      <c r="AJ7" s="207"/>
      <c r="AK7" s="207"/>
      <c r="AL7" s="207"/>
      <c r="AM7" s="207"/>
      <c r="AN7" s="207"/>
      <c r="AO7" s="207"/>
      <c r="AP7" s="207"/>
      <c r="AQ7" s="207"/>
      <c r="AR7" s="207"/>
      <c r="AS7" s="207"/>
      <c r="AT7" s="207"/>
      <c r="AU7" s="207"/>
      <c r="AV7" s="207"/>
      <c r="AW7" s="207"/>
      <c r="AX7" s="207"/>
      <c r="AY7" s="207"/>
      <c r="AZ7" s="207"/>
      <c r="BA7" s="207"/>
      <c r="BB7" s="207"/>
      <c r="BC7" s="207"/>
      <c r="BD7" s="207"/>
      <c r="BE7" s="207"/>
      <c r="BF7" s="207"/>
      <c r="BG7" s="207"/>
      <c r="BH7" s="207"/>
      <c r="BI7" s="207"/>
      <c r="BJ7" s="207"/>
      <c r="BK7" s="207"/>
      <c r="BL7" s="207"/>
      <c r="BM7" s="207"/>
      <c r="BN7" s="207"/>
      <c r="BO7" s="207"/>
      <c r="BP7" s="207"/>
      <c r="BQ7" s="207"/>
      <c r="BR7" s="207"/>
      <c r="BS7" s="207"/>
      <c r="BT7" s="207"/>
      <c r="BU7" s="207"/>
      <c r="BV7" s="207"/>
      <c r="BW7" s="18"/>
    </row>
    <row r="8" spans="1:78" ht="36.75" customHeight="1">
      <c r="A8" s="199"/>
      <c r="B8" s="210" t="s">
        <v>178</v>
      </c>
      <c r="C8" s="211"/>
      <c r="D8" s="211"/>
      <c r="E8" s="211"/>
      <c r="F8" s="211"/>
      <c r="G8" s="211"/>
      <c r="H8" s="211"/>
      <c r="I8" s="211"/>
      <c r="J8" s="211"/>
      <c r="K8" s="211"/>
      <c r="L8" s="211"/>
      <c r="M8" s="211"/>
      <c r="N8" s="211"/>
      <c r="O8" s="211"/>
      <c r="P8" s="211"/>
      <c r="Q8" s="211"/>
      <c r="R8" s="211"/>
      <c r="S8" s="212"/>
      <c r="T8" s="20"/>
      <c r="U8" s="209" t="s">
        <v>126</v>
      </c>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209"/>
      <c r="BK8" s="209"/>
      <c r="BL8" s="209"/>
      <c r="BM8" s="209"/>
      <c r="BN8" s="209"/>
      <c r="BO8" s="209"/>
      <c r="BP8" s="209"/>
      <c r="BQ8" s="209"/>
      <c r="BR8" s="209"/>
      <c r="BS8" s="209"/>
      <c r="BT8" s="209"/>
      <c r="BU8" s="209"/>
      <c r="BV8" s="209"/>
      <c r="BW8" s="21"/>
    </row>
    <row r="9" spans="1:78" ht="135.75" customHeight="1">
      <c r="A9" s="200"/>
      <c r="B9" s="213"/>
      <c r="C9" s="214"/>
      <c r="D9" s="214"/>
      <c r="E9" s="214"/>
      <c r="F9" s="214"/>
      <c r="G9" s="214"/>
      <c r="H9" s="214"/>
      <c r="I9" s="214"/>
      <c r="J9" s="214"/>
      <c r="K9" s="214"/>
      <c r="L9" s="214"/>
      <c r="M9" s="214"/>
      <c r="N9" s="214"/>
      <c r="O9" s="214"/>
      <c r="P9" s="214"/>
      <c r="Q9" s="214"/>
      <c r="R9" s="214"/>
      <c r="S9" s="215"/>
      <c r="T9" s="22"/>
      <c r="U9" s="207"/>
      <c r="V9" s="207"/>
      <c r="W9" s="207"/>
      <c r="X9" s="207"/>
      <c r="Y9" s="207"/>
      <c r="Z9" s="207"/>
      <c r="AA9" s="207"/>
      <c r="AB9" s="207"/>
      <c r="AC9" s="207"/>
      <c r="AD9" s="207"/>
      <c r="AE9" s="207"/>
      <c r="AF9" s="207"/>
      <c r="AG9" s="207"/>
      <c r="AH9" s="207"/>
      <c r="AI9" s="207"/>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207"/>
      <c r="BK9" s="207"/>
      <c r="BL9" s="207"/>
      <c r="BM9" s="207"/>
      <c r="BN9" s="207"/>
      <c r="BO9" s="207"/>
      <c r="BP9" s="207"/>
      <c r="BQ9" s="207"/>
      <c r="BR9" s="207"/>
      <c r="BS9" s="207"/>
      <c r="BT9" s="207"/>
      <c r="BU9" s="207"/>
      <c r="BV9" s="207"/>
      <c r="BW9" s="18"/>
    </row>
    <row r="10" spans="1:78" ht="15" customHeight="1">
      <c r="A10" s="199"/>
      <c r="B10" s="210" t="s">
        <v>127</v>
      </c>
      <c r="C10" s="211"/>
      <c r="D10" s="211"/>
      <c r="E10" s="211"/>
      <c r="F10" s="211"/>
      <c r="G10" s="211"/>
      <c r="H10" s="211"/>
      <c r="I10" s="211"/>
      <c r="J10" s="211"/>
      <c r="K10" s="211"/>
      <c r="L10" s="211"/>
      <c r="M10" s="211"/>
      <c r="N10" s="211"/>
      <c r="O10" s="211"/>
      <c r="P10" s="211"/>
      <c r="Q10" s="211"/>
      <c r="R10" s="211"/>
      <c r="S10" s="212"/>
      <c r="T10" s="20"/>
      <c r="U10" s="209" t="s">
        <v>199</v>
      </c>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09"/>
      <c r="AY10" s="209"/>
      <c r="AZ10" s="209"/>
      <c r="BA10" s="209"/>
      <c r="BB10" s="209"/>
      <c r="BC10" s="209"/>
      <c r="BD10" s="209"/>
      <c r="BE10" s="209"/>
      <c r="BF10" s="209"/>
      <c r="BG10" s="209"/>
      <c r="BH10" s="209"/>
      <c r="BI10" s="209"/>
      <c r="BJ10" s="209"/>
      <c r="BK10" s="209"/>
      <c r="BL10" s="209"/>
      <c r="BM10" s="209"/>
      <c r="BN10" s="209"/>
      <c r="BO10" s="209"/>
      <c r="BP10" s="209"/>
      <c r="BQ10" s="209"/>
      <c r="BR10" s="209"/>
      <c r="BS10" s="209"/>
      <c r="BT10" s="209"/>
      <c r="BU10" s="209"/>
      <c r="BV10" s="209"/>
      <c r="BW10" s="21"/>
    </row>
    <row r="11" spans="1:78" ht="24.75" customHeight="1">
      <c r="A11" s="199"/>
      <c r="B11" s="216"/>
      <c r="C11" s="217"/>
      <c r="D11" s="217"/>
      <c r="E11" s="217"/>
      <c r="F11" s="217"/>
      <c r="G11" s="217"/>
      <c r="H11" s="217"/>
      <c r="I11" s="217"/>
      <c r="J11" s="217"/>
      <c r="K11" s="217"/>
      <c r="L11" s="217"/>
      <c r="M11" s="217"/>
      <c r="N11" s="217"/>
      <c r="O11" s="217"/>
      <c r="P11" s="217"/>
      <c r="Q11" s="217"/>
      <c r="R11" s="217"/>
      <c r="S11" s="218"/>
      <c r="T11" s="2"/>
      <c r="U11" s="219" t="s">
        <v>128</v>
      </c>
      <c r="V11" s="219"/>
      <c r="W11" s="219"/>
      <c r="X11" s="219"/>
      <c r="Y11" s="219"/>
      <c r="Z11" s="219"/>
      <c r="AA11" s="219"/>
      <c r="AB11" s="219"/>
      <c r="AC11" s="219"/>
      <c r="AD11" s="219"/>
      <c r="AE11" s="219"/>
      <c r="AF11" s="219"/>
      <c r="AG11" s="221" t="s">
        <v>129</v>
      </c>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221"/>
      <c r="BP11" s="221"/>
      <c r="BQ11" s="221"/>
      <c r="BR11" s="221"/>
      <c r="BS11" s="221"/>
      <c r="BT11" s="221"/>
      <c r="BU11" s="221"/>
      <c r="BV11" s="221"/>
      <c r="BW11" s="10"/>
    </row>
    <row r="12" spans="1:78" ht="24.75" customHeight="1">
      <c r="A12" s="200"/>
      <c r="B12" s="213"/>
      <c r="C12" s="214"/>
      <c r="D12" s="214"/>
      <c r="E12" s="214"/>
      <c r="F12" s="214"/>
      <c r="G12" s="214"/>
      <c r="H12" s="214"/>
      <c r="I12" s="214"/>
      <c r="J12" s="214"/>
      <c r="K12" s="214"/>
      <c r="L12" s="214"/>
      <c r="M12" s="214"/>
      <c r="N12" s="214"/>
      <c r="O12" s="214"/>
      <c r="P12" s="214"/>
      <c r="Q12" s="214"/>
      <c r="R12" s="214"/>
      <c r="S12" s="215"/>
      <c r="T12" s="22"/>
      <c r="U12" s="220" t="s">
        <v>130</v>
      </c>
      <c r="V12" s="220"/>
      <c r="W12" s="220"/>
      <c r="X12" s="220"/>
      <c r="Y12" s="220"/>
      <c r="Z12" s="220"/>
      <c r="AA12" s="220"/>
      <c r="AB12" s="220"/>
      <c r="AC12" s="220"/>
      <c r="AD12" s="220"/>
      <c r="AE12" s="220"/>
      <c r="AF12" s="220"/>
      <c r="AG12" s="222" t="s">
        <v>129</v>
      </c>
      <c r="AH12" s="222"/>
      <c r="AI12" s="222"/>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c r="BG12" s="222"/>
      <c r="BH12" s="222"/>
      <c r="BI12" s="222"/>
      <c r="BJ12" s="222"/>
      <c r="BK12" s="222"/>
      <c r="BL12" s="222"/>
      <c r="BM12" s="222"/>
      <c r="BN12" s="222"/>
      <c r="BO12" s="222"/>
      <c r="BP12" s="222"/>
      <c r="BQ12" s="222"/>
      <c r="BR12" s="222"/>
      <c r="BS12" s="222"/>
      <c r="BT12" s="222"/>
      <c r="BU12" s="222"/>
      <c r="BV12" s="222"/>
      <c r="BW12" s="18"/>
    </row>
    <row r="13" spans="1:78" ht="15" customHeight="1">
      <c r="A13" s="199"/>
      <c r="B13" s="210" t="s">
        <v>131</v>
      </c>
      <c r="C13" s="211"/>
      <c r="D13" s="211"/>
      <c r="E13" s="211"/>
      <c r="F13" s="211"/>
      <c r="G13" s="211"/>
      <c r="H13" s="211"/>
      <c r="I13" s="211"/>
      <c r="J13" s="211"/>
      <c r="K13" s="211"/>
      <c r="L13" s="211"/>
      <c r="M13" s="211"/>
      <c r="N13" s="211"/>
      <c r="O13" s="211"/>
      <c r="P13" s="211"/>
      <c r="Q13" s="211"/>
      <c r="R13" s="211"/>
      <c r="S13" s="212"/>
      <c r="T13" s="20"/>
      <c r="U13" s="188"/>
      <c r="V13" s="188"/>
      <c r="W13" s="188"/>
      <c r="X13" s="188"/>
      <c r="Y13" s="188"/>
      <c r="Z13" s="188"/>
      <c r="AA13" s="188"/>
      <c r="AB13" s="188"/>
      <c r="AC13" s="188"/>
      <c r="AD13" s="188"/>
      <c r="AE13" s="188"/>
      <c r="AF13" s="188"/>
      <c r="AG13" s="188"/>
      <c r="AH13" s="188"/>
      <c r="AI13" s="188"/>
      <c r="AJ13" s="188"/>
      <c r="AK13" s="188"/>
      <c r="AL13" s="188"/>
      <c r="AM13" s="188"/>
      <c r="AN13" s="188"/>
      <c r="AO13" s="188"/>
      <c r="AP13" s="188"/>
      <c r="AQ13" s="188"/>
      <c r="AR13" s="188"/>
      <c r="AS13" s="188"/>
      <c r="AT13" s="188"/>
      <c r="AU13" s="188"/>
      <c r="AV13" s="188"/>
      <c r="AW13" s="188"/>
      <c r="AX13" s="188"/>
      <c r="AY13" s="188"/>
      <c r="AZ13" s="188"/>
      <c r="BA13" s="188"/>
      <c r="BB13" s="188"/>
      <c r="BC13" s="188"/>
      <c r="BD13" s="188"/>
      <c r="BE13" s="188"/>
      <c r="BF13" s="188"/>
      <c r="BG13" s="188"/>
      <c r="BH13" s="188"/>
      <c r="BI13" s="188"/>
      <c r="BJ13" s="188"/>
      <c r="BK13" s="188"/>
      <c r="BL13" s="188"/>
      <c r="BM13" s="188"/>
      <c r="BN13" s="188"/>
      <c r="BO13" s="188"/>
      <c r="BP13" s="188"/>
      <c r="BQ13" s="188"/>
      <c r="BR13" s="188"/>
      <c r="BS13" s="188"/>
      <c r="BT13" s="188"/>
      <c r="BU13" s="188"/>
      <c r="BV13" s="188"/>
      <c r="BW13" s="21"/>
    </row>
    <row r="14" spans="1:78" ht="24.75" customHeight="1">
      <c r="A14" s="200"/>
      <c r="B14" s="213"/>
      <c r="C14" s="214"/>
      <c r="D14" s="214"/>
      <c r="E14" s="214"/>
      <c r="F14" s="214"/>
      <c r="G14" s="214"/>
      <c r="H14" s="214"/>
      <c r="I14" s="214"/>
      <c r="J14" s="214"/>
      <c r="K14" s="214"/>
      <c r="L14" s="214"/>
      <c r="M14" s="214"/>
      <c r="N14" s="214"/>
      <c r="O14" s="214"/>
      <c r="P14" s="214"/>
      <c r="Q14" s="214"/>
      <c r="R14" s="214"/>
      <c r="S14" s="215"/>
      <c r="T14" s="22"/>
      <c r="U14" s="223"/>
      <c r="V14" s="223"/>
      <c r="W14" s="223"/>
      <c r="X14" s="223"/>
      <c r="Y14" s="223"/>
      <c r="Z14" s="223"/>
      <c r="AA14" s="223"/>
      <c r="AB14" s="223"/>
      <c r="AC14" s="223"/>
      <c r="AD14" s="223"/>
      <c r="AE14" s="223"/>
      <c r="AF14" s="223"/>
      <c r="AG14" s="223"/>
      <c r="AH14" s="223"/>
      <c r="AI14" s="223"/>
      <c r="AJ14" s="223"/>
      <c r="AK14" s="223"/>
      <c r="AL14" s="223"/>
      <c r="AM14" s="223"/>
      <c r="AN14" s="223"/>
      <c r="AO14" s="223"/>
      <c r="AP14" s="223"/>
      <c r="AQ14" s="223"/>
      <c r="AR14" s="223"/>
      <c r="AS14" s="223"/>
      <c r="AT14" s="223"/>
      <c r="AU14" s="223"/>
      <c r="AV14" s="223"/>
      <c r="AW14" s="223"/>
      <c r="AX14" s="223"/>
      <c r="AY14" s="223"/>
      <c r="AZ14" s="223"/>
      <c r="BA14" s="223"/>
      <c r="BB14" s="223"/>
      <c r="BC14" s="223"/>
      <c r="BD14" s="223"/>
      <c r="BE14" s="223"/>
      <c r="BF14" s="223"/>
      <c r="BG14" s="223"/>
      <c r="BH14" s="223"/>
      <c r="BI14" s="223"/>
      <c r="BJ14" s="223"/>
      <c r="BK14" s="223"/>
      <c r="BL14" s="223"/>
      <c r="BM14" s="223"/>
      <c r="BN14" s="223"/>
      <c r="BO14" s="223"/>
      <c r="BP14" s="223"/>
      <c r="BQ14" s="223"/>
      <c r="BR14" s="223"/>
      <c r="BS14" s="223"/>
      <c r="BT14" s="223"/>
      <c r="BU14" s="223"/>
      <c r="BV14" s="223"/>
      <c r="BW14" s="18"/>
    </row>
    <row r="15" spans="1:78" ht="34.5" customHeight="1">
      <c r="A15" s="199"/>
      <c r="B15" s="210" t="s">
        <v>132</v>
      </c>
      <c r="C15" s="211"/>
      <c r="D15" s="211"/>
      <c r="E15" s="211"/>
      <c r="F15" s="211"/>
      <c r="G15" s="211"/>
      <c r="H15" s="211"/>
      <c r="I15" s="211"/>
      <c r="J15" s="211"/>
      <c r="K15" s="211"/>
      <c r="L15" s="211"/>
      <c r="M15" s="211"/>
      <c r="N15" s="211"/>
      <c r="O15" s="211"/>
      <c r="P15" s="211"/>
      <c r="Q15" s="211"/>
      <c r="R15" s="211"/>
      <c r="S15" s="212"/>
      <c r="T15" s="20"/>
      <c r="U15" s="209" t="s">
        <v>179</v>
      </c>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1"/>
    </row>
    <row r="16" spans="1:78" ht="24.75" customHeight="1">
      <c r="A16" s="199"/>
      <c r="B16" s="216"/>
      <c r="C16" s="217"/>
      <c r="D16" s="217"/>
      <c r="E16" s="217"/>
      <c r="F16" s="217"/>
      <c r="G16" s="217"/>
      <c r="H16" s="217"/>
      <c r="I16" s="217"/>
      <c r="J16" s="217"/>
      <c r="K16" s="217"/>
      <c r="L16" s="217"/>
      <c r="M16" s="217"/>
      <c r="N16" s="217"/>
      <c r="O16" s="217"/>
      <c r="P16" s="217"/>
      <c r="Q16" s="217"/>
      <c r="R16" s="217"/>
      <c r="S16" s="218"/>
      <c r="T16" s="2"/>
      <c r="U16" s="224" t="s">
        <v>133</v>
      </c>
      <c r="V16" s="224"/>
      <c r="W16" s="224"/>
      <c r="X16" s="224"/>
      <c r="Y16" s="224"/>
      <c r="Z16" s="224"/>
      <c r="AA16" s="224"/>
      <c r="AB16" s="224"/>
      <c r="AC16" s="224"/>
      <c r="AD16" s="224"/>
      <c r="AE16" s="224"/>
      <c r="AF16" s="224"/>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4"/>
      <c r="BK16" s="224"/>
      <c r="BL16" s="224"/>
      <c r="BM16" s="224"/>
      <c r="BN16" s="224"/>
      <c r="BO16" s="224"/>
      <c r="BP16" s="224"/>
      <c r="BQ16" s="224"/>
      <c r="BR16" s="224"/>
      <c r="BS16" s="224"/>
      <c r="BT16" s="224"/>
      <c r="BU16" s="224"/>
      <c r="BV16" s="224"/>
      <c r="BW16" s="10"/>
    </row>
    <row r="17" spans="1:75" ht="24.75" customHeight="1">
      <c r="A17" s="199"/>
      <c r="B17" s="216"/>
      <c r="C17" s="217"/>
      <c r="D17" s="217"/>
      <c r="E17" s="217"/>
      <c r="F17" s="217"/>
      <c r="G17" s="217"/>
      <c r="H17" s="217"/>
      <c r="I17" s="217"/>
      <c r="J17" s="217"/>
      <c r="K17" s="217"/>
      <c r="L17" s="217"/>
      <c r="M17" s="217"/>
      <c r="N17" s="217"/>
      <c r="O17" s="217"/>
      <c r="P17" s="217"/>
      <c r="Q17" s="217"/>
      <c r="R17" s="217"/>
      <c r="S17" s="218"/>
      <c r="T17" s="2"/>
      <c r="U17" s="224" t="s">
        <v>134</v>
      </c>
      <c r="V17" s="224"/>
      <c r="W17" s="224"/>
      <c r="X17" s="224"/>
      <c r="Y17" s="224"/>
      <c r="Z17" s="224"/>
      <c r="AA17" s="224"/>
      <c r="AB17" s="224"/>
      <c r="AC17" s="224"/>
      <c r="AD17" s="224"/>
      <c r="AE17" s="224"/>
      <c r="AF17" s="224"/>
      <c r="AG17" s="224"/>
      <c r="AH17" s="224"/>
      <c r="AI17" s="224"/>
      <c r="AJ17" s="224"/>
      <c r="AK17" s="224"/>
      <c r="AL17" s="224"/>
      <c r="AM17" s="224"/>
      <c r="AN17" s="224"/>
      <c r="AO17" s="224"/>
      <c r="AP17" s="224"/>
      <c r="AQ17" s="224"/>
      <c r="AR17" s="224"/>
      <c r="AS17" s="224"/>
      <c r="AT17" s="224"/>
      <c r="AU17" s="224"/>
      <c r="AV17" s="224"/>
      <c r="AW17" s="224"/>
      <c r="AX17" s="224"/>
      <c r="AY17" s="224"/>
      <c r="AZ17" s="224"/>
      <c r="BA17" s="224"/>
      <c r="BB17" s="224"/>
      <c r="BC17" s="224"/>
      <c r="BD17" s="224"/>
      <c r="BE17" s="224"/>
      <c r="BF17" s="224"/>
      <c r="BG17" s="224"/>
      <c r="BH17" s="224"/>
      <c r="BI17" s="224"/>
      <c r="BJ17" s="224"/>
      <c r="BK17" s="224"/>
      <c r="BL17" s="224"/>
      <c r="BM17" s="224"/>
      <c r="BN17" s="224"/>
      <c r="BO17" s="224"/>
      <c r="BP17" s="224"/>
      <c r="BQ17" s="224"/>
      <c r="BR17" s="224"/>
      <c r="BS17" s="224"/>
      <c r="BT17" s="224"/>
      <c r="BU17" s="224"/>
      <c r="BV17" s="224"/>
      <c r="BW17" s="10"/>
    </row>
    <row r="18" spans="1:75" ht="24.75" customHeight="1">
      <c r="A18" s="200"/>
      <c r="B18" s="213"/>
      <c r="C18" s="214"/>
      <c r="D18" s="214"/>
      <c r="E18" s="214"/>
      <c r="F18" s="214"/>
      <c r="G18" s="214"/>
      <c r="H18" s="214"/>
      <c r="I18" s="214"/>
      <c r="J18" s="214"/>
      <c r="K18" s="214"/>
      <c r="L18" s="214"/>
      <c r="M18" s="214"/>
      <c r="N18" s="214"/>
      <c r="O18" s="214"/>
      <c r="P18" s="214"/>
      <c r="Q18" s="214"/>
      <c r="R18" s="214"/>
      <c r="S18" s="215"/>
      <c r="T18" s="22"/>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3"/>
      <c r="BA18" s="223"/>
      <c r="BB18" s="223"/>
      <c r="BC18" s="223"/>
      <c r="BD18" s="223"/>
      <c r="BE18" s="223"/>
      <c r="BF18" s="223"/>
      <c r="BG18" s="223"/>
      <c r="BH18" s="223"/>
      <c r="BI18" s="223"/>
      <c r="BJ18" s="223"/>
      <c r="BK18" s="223"/>
      <c r="BL18" s="223"/>
      <c r="BM18" s="223"/>
      <c r="BN18" s="223"/>
      <c r="BO18" s="223"/>
      <c r="BP18" s="223"/>
      <c r="BQ18" s="223"/>
      <c r="BR18" s="223"/>
      <c r="BS18" s="223"/>
      <c r="BT18" s="223"/>
      <c r="BU18" s="223"/>
      <c r="BV18" s="223"/>
      <c r="BW18" s="18"/>
    </row>
    <row r="19" spans="1:75" ht="15.75" customHeight="1"/>
    <row r="20" spans="1:75" ht="15.75" customHeight="1"/>
    <row r="21" spans="1:75" ht="15.75" customHeight="1"/>
    <row r="22" spans="1:75" ht="15.75" customHeight="1"/>
    <row r="23" spans="1:75" ht="15.75" customHeight="1"/>
  </sheetData>
  <sheetProtection selectLockedCells="1"/>
  <mergeCells count="32">
    <mergeCell ref="A13:A14"/>
    <mergeCell ref="B13:S14"/>
    <mergeCell ref="U13:BV13"/>
    <mergeCell ref="U14:BV14"/>
    <mergeCell ref="AG18:BV18"/>
    <mergeCell ref="A15:A18"/>
    <mergeCell ref="B15:S18"/>
    <mergeCell ref="U15:BV15"/>
    <mergeCell ref="U16:AF16"/>
    <mergeCell ref="AG16:BV16"/>
    <mergeCell ref="U17:AF18"/>
    <mergeCell ref="AG17:BV17"/>
    <mergeCell ref="A8:A9"/>
    <mergeCell ref="B8:S9"/>
    <mergeCell ref="U8:BV8"/>
    <mergeCell ref="U9:BV9"/>
    <mergeCell ref="A10:A12"/>
    <mergeCell ref="B10:S12"/>
    <mergeCell ref="U10:BV10"/>
    <mergeCell ref="U11:AF11"/>
    <mergeCell ref="U12:AF12"/>
    <mergeCell ref="AG11:BV11"/>
    <mergeCell ref="AG12:BV12"/>
    <mergeCell ref="BB1:BW1"/>
    <mergeCell ref="A4:A5"/>
    <mergeCell ref="B4:S5"/>
    <mergeCell ref="A6:A7"/>
    <mergeCell ref="B6:S7"/>
    <mergeCell ref="U7:BV7"/>
    <mergeCell ref="U4:BV4"/>
    <mergeCell ref="U6:BV6"/>
    <mergeCell ref="U5:BV5"/>
  </mergeCells>
  <phoneticPr fontId="2"/>
  <printOptions horizontalCentered="1"/>
  <pageMargins left="0.70866141732283472" right="0.31496062992125984" top="0.39370078740157483" bottom="0.19685039370078741" header="0.11811023622047245" footer="0.1181102362204724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53"/>
  <sheetViews>
    <sheetView showGridLines="0" showZeros="0" view="pageBreakPreview" zoomScaleNormal="100" zoomScaleSheetLayoutView="100" workbookViewId="0">
      <selection activeCell="AL6" sqref="AL6:AM7"/>
    </sheetView>
  </sheetViews>
  <sheetFormatPr defaultColWidth="1.25" defaultRowHeight="17.25" customHeight="1"/>
  <cols>
    <col min="1" max="16384" width="1.25" style="1"/>
  </cols>
  <sheetData>
    <row r="1" spans="1:73" ht="22.5" customHeight="1">
      <c r="AW1" s="191" t="s">
        <v>221</v>
      </c>
      <c r="AX1" s="192"/>
      <c r="AY1" s="192"/>
      <c r="AZ1" s="192"/>
      <c r="BA1" s="192"/>
      <c r="BB1" s="192"/>
      <c r="BC1" s="192"/>
      <c r="BD1" s="192"/>
      <c r="BE1" s="192"/>
      <c r="BF1" s="192"/>
      <c r="BG1" s="192"/>
      <c r="BH1" s="192"/>
      <c r="BI1" s="192"/>
      <c r="BJ1" s="192"/>
      <c r="BK1" s="192"/>
      <c r="BL1" s="192"/>
      <c r="BM1" s="192"/>
      <c r="BN1" s="192"/>
      <c r="BO1" s="192"/>
      <c r="BP1" s="192"/>
      <c r="BQ1" s="192"/>
      <c r="BR1" s="193"/>
      <c r="BS1" s="19"/>
      <c r="BT1" s="19"/>
      <c r="BU1" s="19"/>
    </row>
    <row r="3" spans="1:73" ht="17.25" customHeight="1">
      <c r="B3" s="8" t="s">
        <v>203</v>
      </c>
    </row>
    <row r="4" spans="1:73" ht="29.25" customHeight="1">
      <c r="D4" s="299" t="s">
        <v>5</v>
      </c>
      <c r="E4" s="299"/>
      <c r="G4" s="300" t="s">
        <v>135</v>
      </c>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L4" s="299" t="s">
        <v>9</v>
      </c>
      <c r="AM4" s="299"/>
      <c r="AO4" s="304" t="s">
        <v>191</v>
      </c>
      <c r="AP4" s="304"/>
      <c r="AQ4" s="304"/>
      <c r="AR4" s="304"/>
      <c r="AS4" s="304"/>
      <c r="AT4" s="304"/>
      <c r="AU4" s="304"/>
      <c r="AV4" s="304"/>
      <c r="AW4" s="304"/>
      <c r="AX4" s="304"/>
      <c r="AY4" s="304"/>
      <c r="AZ4" s="304"/>
      <c r="BA4" s="304"/>
      <c r="BB4" s="304"/>
      <c r="BC4" s="304"/>
      <c r="BD4" s="304"/>
      <c r="BE4" s="304"/>
      <c r="BF4" s="304"/>
      <c r="BG4" s="304"/>
      <c r="BH4" s="304"/>
      <c r="BI4" s="304"/>
      <c r="BJ4" s="304"/>
      <c r="BK4" s="304"/>
      <c r="BL4" s="304"/>
      <c r="BM4" s="304"/>
      <c r="BN4" s="304"/>
      <c r="BO4" s="304"/>
      <c r="BP4" s="304"/>
      <c r="BQ4" s="304"/>
      <c r="BR4" s="304"/>
    </row>
    <row r="5" spans="1:73" ht="27.6" customHeight="1">
      <c r="D5" s="299" t="s">
        <v>6</v>
      </c>
      <c r="E5" s="299"/>
      <c r="G5" s="305" t="s">
        <v>113</v>
      </c>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L5" s="299" t="s">
        <v>115</v>
      </c>
      <c r="AM5" s="299"/>
      <c r="AO5" s="306" t="s">
        <v>10</v>
      </c>
      <c r="AP5" s="307"/>
      <c r="AQ5" s="307"/>
      <c r="AR5" s="307"/>
      <c r="AS5" s="307"/>
      <c r="AT5" s="307"/>
      <c r="AU5" s="307"/>
      <c r="AV5" s="307"/>
      <c r="AW5" s="307"/>
      <c r="AX5" s="307"/>
      <c r="AY5" s="307"/>
      <c r="AZ5" s="307"/>
      <c r="BA5" s="307"/>
      <c r="BB5" s="307"/>
      <c r="BC5" s="307"/>
      <c r="BD5" s="307"/>
      <c r="BE5" s="307"/>
      <c r="BF5" s="307"/>
      <c r="BG5" s="307"/>
      <c r="BH5" s="307"/>
      <c r="BI5" s="307"/>
      <c r="BJ5" s="307"/>
      <c r="BK5" s="307"/>
      <c r="BL5" s="307"/>
      <c r="BM5" s="307"/>
      <c r="BN5" s="307"/>
      <c r="BO5" s="307"/>
      <c r="BP5" s="307"/>
      <c r="BQ5" s="307"/>
      <c r="BR5" s="307"/>
    </row>
    <row r="6" spans="1:73" ht="27.75" customHeight="1">
      <c r="D6" s="299" t="s">
        <v>7</v>
      </c>
      <c r="E6" s="299"/>
      <c r="G6" s="305" t="s">
        <v>114</v>
      </c>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L6" s="302" t="s">
        <v>116</v>
      </c>
      <c r="AM6" s="302"/>
      <c r="AO6" s="303" t="s">
        <v>11</v>
      </c>
      <c r="AP6" s="303"/>
      <c r="AQ6" s="303"/>
      <c r="AR6" s="303"/>
      <c r="AS6" s="303"/>
      <c r="AT6" s="303"/>
      <c r="AU6" s="303"/>
      <c r="AV6" s="303"/>
      <c r="AW6" s="303"/>
      <c r="AX6" s="303"/>
      <c r="AY6" s="303"/>
      <c r="AZ6" s="303"/>
      <c r="BA6" s="303"/>
      <c r="BB6" s="303"/>
      <c r="BC6" s="303"/>
      <c r="BD6" s="303"/>
      <c r="BE6" s="303"/>
      <c r="BF6" s="303"/>
      <c r="BG6" s="303"/>
      <c r="BH6" s="303"/>
      <c r="BI6" s="303"/>
      <c r="BJ6" s="303"/>
      <c r="BK6" s="303"/>
      <c r="BL6" s="303"/>
      <c r="BM6" s="303"/>
      <c r="BN6" s="303"/>
      <c r="BO6" s="303"/>
      <c r="BP6" s="303"/>
      <c r="BQ6" s="303"/>
      <c r="BR6" s="303"/>
    </row>
    <row r="7" spans="1:73" ht="17.25" customHeight="1">
      <c r="D7" s="299" t="s">
        <v>8</v>
      </c>
      <c r="E7" s="299"/>
      <c r="G7" s="301" t="s">
        <v>12</v>
      </c>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L7" s="302"/>
      <c r="AM7" s="302"/>
      <c r="AO7" s="303"/>
      <c r="AP7" s="303"/>
      <c r="AQ7" s="303"/>
      <c r="AR7" s="303"/>
      <c r="AS7" s="303"/>
      <c r="AT7" s="303"/>
      <c r="AU7" s="303"/>
      <c r="AV7" s="303"/>
      <c r="AW7" s="303"/>
      <c r="AX7" s="303"/>
      <c r="AY7" s="303"/>
      <c r="AZ7" s="303"/>
      <c r="BA7" s="303"/>
      <c r="BB7" s="303"/>
      <c r="BC7" s="303"/>
      <c r="BD7" s="303"/>
      <c r="BE7" s="303"/>
      <c r="BF7" s="303"/>
      <c r="BG7" s="303"/>
      <c r="BH7" s="303"/>
      <c r="BI7" s="303"/>
      <c r="BJ7" s="303"/>
      <c r="BK7" s="303"/>
      <c r="BL7" s="303"/>
      <c r="BM7" s="303"/>
      <c r="BN7" s="303"/>
      <c r="BO7" s="303"/>
      <c r="BP7" s="303"/>
      <c r="BQ7" s="303"/>
      <c r="BR7" s="303"/>
    </row>
    <row r="9" spans="1:73" ht="17.25" customHeight="1">
      <c r="B9" s="8" t="s">
        <v>136</v>
      </c>
    </row>
    <row r="10" spans="1:73" ht="19.5" customHeight="1">
      <c r="A10" s="232" t="s">
        <v>34</v>
      </c>
      <c r="B10" s="186"/>
      <c r="C10" s="186"/>
      <c r="D10" s="186"/>
      <c r="E10" s="186"/>
      <c r="F10" s="186"/>
      <c r="G10" s="186"/>
      <c r="H10" s="186"/>
      <c r="I10" s="186"/>
      <c r="J10" s="186"/>
      <c r="K10" s="186"/>
      <c r="L10" s="186"/>
      <c r="M10" s="186"/>
      <c r="N10" s="186"/>
      <c r="O10" s="186"/>
      <c r="P10" s="233"/>
      <c r="Q10" s="232" t="s">
        <v>36</v>
      </c>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233"/>
      <c r="AQ10" s="232" t="s">
        <v>35</v>
      </c>
      <c r="AR10" s="186"/>
      <c r="AS10" s="186"/>
      <c r="AT10" s="186"/>
      <c r="AU10" s="186"/>
      <c r="AV10" s="186"/>
      <c r="AW10" s="186"/>
      <c r="AX10" s="186"/>
      <c r="AY10" s="186"/>
      <c r="AZ10" s="186"/>
      <c r="BA10" s="186"/>
      <c r="BB10" s="186"/>
      <c r="BC10" s="186"/>
      <c r="BD10" s="233"/>
      <c r="BE10" s="234"/>
      <c r="BF10" s="234"/>
      <c r="BG10" s="234"/>
      <c r="BH10" s="234"/>
      <c r="BI10" s="234"/>
      <c r="BJ10" s="234"/>
      <c r="BK10" s="234"/>
      <c r="BL10" s="234"/>
      <c r="BM10" s="234"/>
      <c r="BN10" s="234"/>
      <c r="BO10" s="234"/>
      <c r="BP10" s="234"/>
      <c r="BQ10" s="234"/>
      <c r="BR10" s="234"/>
    </row>
    <row r="11" spans="1:73" ht="19.5" customHeight="1">
      <c r="A11" s="11"/>
      <c r="B11" s="231"/>
      <c r="C11" s="231"/>
      <c r="D11" s="231"/>
      <c r="E11" s="231"/>
      <c r="F11" s="231"/>
      <c r="G11" s="231"/>
      <c r="H11" s="231"/>
      <c r="I11" s="231"/>
      <c r="J11" s="231"/>
      <c r="K11" s="231"/>
      <c r="L11" s="231"/>
      <c r="M11" s="231"/>
      <c r="N11" s="231"/>
      <c r="O11" s="231"/>
      <c r="P11" s="12"/>
      <c r="Q11" s="11"/>
      <c r="R11" s="231"/>
      <c r="S11" s="231"/>
      <c r="T11" s="231"/>
      <c r="U11" s="231"/>
      <c r="V11" s="231"/>
      <c r="W11" s="231"/>
      <c r="X11" s="231"/>
      <c r="Y11" s="231"/>
      <c r="Z11" s="231"/>
      <c r="AA11" s="231"/>
      <c r="AB11" s="231"/>
      <c r="AC11" s="231"/>
      <c r="AD11" s="231"/>
      <c r="AE11" s="231"/>
      <c r="AF11" s="231"/>
      <c r="AG11" s="231"/>
      <c r="AH11" s="231"/>
      <c r="AI11" s="231"/>
      <c r="AJ11" s="231"/>
      <c r="AK11" s="231"/>
      <c r="AL11" s="231"/>
      <c r="AM11" s="231"/>
      <c r="AN11" s="231"/>
      <c r="AO11" s="231"/>
      <c r="AP11" s="12"/>
      <c r="AQ11" s="235" t="s">
        <v>1</v>
      </c>
      <c r="AR11" s="236"/>
      <c r="AS11" s="236"/>
      <c r="AT11" s="231"/>
      <c r="AU11" s="231"/>
      <c r="AV11" s="231"/>
      <c r="AW11" s="231"/>
      <c r="AX11" s="231"/>
      <c r="AY11" s="231"/>
      <c r="AZ11" s="231"/>
      <c r="BA11" s="236" t="s">
        <v>33</v>
      </c>
      <c r="BB11" s="236"/>
      <c r="BC11" s="236"/>
      <c r="BD11" s="239"/>
      <c r="BE11" s="234"/>
      <c r="BF11" s="234"/>
      <c r="BG11" s="234"/>
      <c r="BH11" s="234"/>
      <c r="BI11" s="234"/>
      <c r="BJ11" s="234"/>
      <c r="BK11" s="234"/>
      <c r="BL11" s="234"/>
      <c r="BM11" s="234"/>
      <c r="BN11" s="234"/>
      <c r="BO11" s="234"/>
      <c r="BP11" s="234"/>
      <c r="BQ11" s="234"/>
      <c r="BR11" s="234"/>
    </row>
    <row r="12" spans="1:73" ht="19.5" customHeight="1">
      <c r="A12" s="23"/>
      <c r="B12" s="227"/>
      <c r="C12" s="227"/>
      <c r="D12" s="227"/>
      <c r="E12" s="227"/>
      <c r="F12" s="227"/>
      <c r="G12" s="227"/>
      <c r="H12" s="227"/>
      <c r="I12" s="227"/>
      <c r="J12" s="227"/>
      <c r="K12" s="227"/>
      <c r="L12" s="227"/>
      <c r="M12" s="227"/>
      <c r="N12" s="227"/>
      <c r="O12" s="227"/>
      <c r="P12" s="24"/>
      <c r="Q12" s="23"/>
      <c r="R12" s="227"/>
      <c r="S12" s="227"/>
      <c r="T12" s="227"/>
      <c r="U12" s="227"/>
      <c r="V12" s="227"/>
      <c r="W12" s="227"/>
      <c r="X12" s="227"/>
      <c r="Y12" s="227"/>
      <c r="Z12" s="227"/>
      <c r="AA12" s="227"/>
      <c r="AB12" s="227"/>
      <c r="AC12" s="227"/>
      <c r="AD12" s="227"/>
      <c r="AE12" s="227"/>
      <c r="AF12" s="227"/>
      <c r="AG12" s="227"/>
      <c r="AH12" s="227"/>
      <c r="AI12" s="227"/>
      <c r="AJ12" s="227"/>
      <c r="AK12" s="227"/>
      <c r="AL12" s="227"/>
      <c r="AM12" s="227"/>
      <c r="AN12" s="227"/>
      <c r="AO12" s="227"/>
      <c r="AP12" s="24"/>
      <c r="AQ12" s="237" t="s">
        <v>1</v>
      </c>
      <c r="AR12" s="238"/>
      <c r="AS12" s="238"/>
      <c r="AT12" s="227"/>
      <c r="AU12" s="227"/>
      <c r="AV12" s="227"/>
      <c r="AW12" s="227"/>
      <c r="AX12" s="227"/>
      <c r="AY12" s="227"/>
      <c r="AZ12" s="227"/>
      <c r="BA12" s="238" t="s">
        <v>33</v>
      </c>
      <c r="BB12" s="238"/>
      <c r="BC12" s="238"/>
      <c r="BD12" s="240"/>
      <c r="BE12" s="234"/>
      <c r="BF12" s="234"/>
      <c r="BG12" s="234"/>
      <c r="BH12" s="234"/>
      <c r="BI12" s="234"/>
      <c r="BJ12" s="234"/>
      <c r="BK12" s="234"/>
      <c r="BL12" s="234"/>
      <c r="BM12" s="234"/>
      <c r="BN12" s="234"/>
      <c r="BO12" s="234"/>
      <c r="BP12" s="234"/>
      <c r="BQ12" s="234"/>
      <c r="BR12" s="234"/>
    </row>
    <row r="13" spans="1:73" ht="19.5" customHeight="1">
      <c r="A13" s="17"/>
      <c r="B13" s="230"/>
      <c r="C13" s="230"/>
      <c r="D13" s="230"/>
      <c r="E13" s="230"/>
      <c r="F13" s="230"/>
      <c r="G13" s="230"/>
      <c r="H13" s="230"/>
      <c r="I13" s="230"/>
      <c r="J13" s="230"/>
      <c r="K13" s="230"/>
      <c r="L13" s="230"/>
      <c r="M13" s="230"/>
      <c r="N13" s="230"/>
      <c r="O13" s="230"/>
      <c r="P13" s="18"/>
      <c r="Q13" s="17"/>
      <c r="R13" s="230"/>
      <c r="S13" s="230"/>
      <c r="T13" s="230"/>
      <c r="U13" s="230"/>
      <c r="V13" s="230"/>
      <c r="W13" s="230"/>
      <c r="X13" s="230"/>
      <c r="Y13" s="230"/>
      <c r="Z13" s="230"/>
      <c r="AA13" s="230"/>
      <c r="AB13" s="230"/>
      <c r="AC13" s="230"/>
      <c r="AD13" s="230"/>
      <c r="AE13" s="230"/>
      <c r="AF13" s="230"/>
      <c r="AG13" s="230"/>
      <c r="AH13" s="230"/>
      <c r="AI13" s="230"/>
      <c r="AJ13" s="230"/>
      <c r="AK13" s="230"/>
      <c r="AL13" s="230"/>
      <c r="AM13" s="230"/>
      <c r="AN13" s="230"/>
      <c r="AO13" s="230"/>
      <c r="AP13" s="18"/>
      <c r="AQ13" s="228" t="s">
        <v>1</v>
      </c>
      <c r="AR13" s="229"/>
      <c r="AS13" s="229"/>
      <c r="AT13" s="230"/>
      <c r="AU13" s="230"/>
      <c r="AV13" s="230"/>
      <c r="AW13" s="230"/>
      <c r="AX13" s="230"/>
      <c r="AY13" s="230"/>
      <c r="AZ13" s="230"/>
      <c r="BA13" s="229" t="s">
        <v>33</v>
      </c>
      <c r="BB13" s="229"/>
      <c r="BC13" s="229"/>
      <c r="BD13" s="241"/>
      <c r="BE13" s="234"/>
      <c r="BF13" s="234"/>
      <c r="BG13" s="234"/>
      <c r="BH13" s="234"/>
      <c r="BI13" s="234"/>
      <c r="BJ13" s="234"/>
      <c r="BK13" s="234"/>
      <c r="BL13" s="234"/>
      <c r="BM13" s="234"/>
      <c r="BN13" s="234"/>
      <c r="BO13" s="234"/>
      <c r="BP13" s="234"/>
      <c r="BQ13" s="234"/>
      <c r="BR13" s="234"/>
    </row>
    <row r="14" spans="1:73" ht="7.5" customHeight="1">
      <c r="BE14" s="25"/>
      <c r="BF14" s="25"/>
      <c r="BG14" s="25"/>
      <c r="BH14" s="25"/>
      <c r="BI14" s="25"/>
      <c r="BJ14" s="25"/>
      <c r="BK14" s="25"/>
      <c r="BL14" s="25"/>
      <c r="BM14" s="25"/>
      <c r="BN14" s="25"/>
      <c r="BO14" s="25"/>
      <c r="BP14" s="25"/>
      <c r="BQ14" s="25"/>
      <c r="BR14" s="25"/>
    </row>
    <row r="15" spans="1:73" ht="19.5" customHeight="1">
      <c r="A15" s="232" t="s">
        <v>70</v>
      </c>
      <c r="B15" s="186"/>
      <c r="C15" s="186"/>
      <c r="D15" s="186"/>
      <c r="E15" s="186"/>
      <c r="F15" s="186"/>
      <c r="G15" s="186"/>
      <c r="H15" s="186"/>
      <c r="I15" s="186"/>
      <c r="J15" s="186"/>
      <c r="K15" s="186"/>
      <c r="L15" s="186"/>
      <c r="M15" s="186"/>
      <c r="N15" s="186"/>
      <c r="O15" s="186"/>
      <c r="P15" s="233"/>
      <c r="Q15" s="232" t="s">
        <v>36</v>
      </c>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233"/>
      <c r="AQ15" s="232" t="s">
        <v>71</v>
      </c>
      <c r="AR15" s="186"/>
      <c r="AS15" s="186"/>
      <c r="AT15" s="186"/>
      <c r="AU15" s="186"/>
      <c r="AV15" s="186"/>
      <c r="AW15" s="186"/>
      <c r="AX15" s="186"/>
      <c r="AY15" s="186"/>
      <c r="AZ15" s="186"/>
      <c r="BA15" s="186"/>
      <c r="BB15" s="186"/>
      <c r="BC15" s="186"/>
      <c r="BD15" s="233"/>
      <c r="BE15" s="234"/>
      <c r="BF15" s="234"/>
      <c r="BG15" s="234"/>
      <c r="BH15" s="234"/>
      <c r="BI15" s="234"/>
      <c r="BJ15" s="234"/>
      <c r="BK15" s="234"/>
      <c r="BL15" s="234"/>
      <c r="BM15" s="234"/>
      <c r="BN15" s="234"/>
      <c r="BO15" s="234"/>
      <c r="BP15" s="234"/>
      <c r="BQ15" s="234"/>
      <c r="BR15" s="234"/>
    </row>
    <row r="16" spans="1:73" ht="19.5" customHeight="1">
      <c r="A16" s="11"/>
      <c r="B16" s="231"/>
      <c r="C16" s="231"/>
      <c r="D16" s="231"/>
      <c r="E16" s="231"/>
      <c r="F16" s="231"/>
      <c r="G16" s="231"/>
      <c r="H16" s="231"/>
      <c r="I16" s="231"/>
      <c r="J16" s="231"/>
      <c r="K16" s="231"/>
      <c r="L16" s="231"/>
      <c r="M16" s="231"/>
      <c r="N16" s="231"/>
      <c r="O16" s="231"/>
      <c r="P16" s="12"/>
      <c r="Q16" s="11"/>
      <c r="R16" s="231"/>
      <c r="S16" s="231"/>
      <c r="T16" s="231"/>
      <c r="U16" s="231"/>
      <c r="V16" s="231"/>
      <c r="W16" s="231"/>
      <c r="X16" s="231"/>
      <c r="Y16" s="231"/>
      <c r="Z16" s="231"/>
      <c r="AA16" s="231"/>
      <c r="AB16" s="231"/>
      <c r="AC16" s="231"/>
      <c r="AD16" s="231"/>
      <c r="AE16" s="231"/>
      <c r="AF16" s="231"/>
      <c r="AG16" s="231"/>
      <c r="AH16" s="231"/>
      <c r="AI16" s="231"/>
      <c r="AJ16" s="231"/>
      <c r="AK16" s="231"/>
      <c r="AL16" s="231"/>
      <c r="AM16" s="231"/>
      <c r="AN16" s="231"/>
      <c r="AO16" s="231"/>
      <c r="AP16" s="12"/>
      <c r="AQ16" s="235" t="s">
        <v>1</v>
      </c>
      <c r="AR16" s="236"/>
      <c r="AS16" s="236"/>
      <c r="AT16" s="231"/>
      <c r="AU16" s="231"/>
      <c r="AV16" s="231"/>
      <c r="AW16" s="231"/>
      <c r="AX16" s="231"/>
      <c r="AY16" s="231"/>
      <c r="AZ16" s="231"/>
      <c r="BA16" s="236" t="s">
        <v>33</v>
      </c>
      <c r="BB16" s="236"/>
      <c r="BC16" s="236"/>
      <c r="BD16" s="239"/>
      <c r="BE16" s="234"/>
      <c r="BF16" s="234"/>
      <c r="BG16" s="234"/>
      <c r="BH16" s="234"/>
      <c r="BI16" s="234"/>
      <c r="BJ16" s="234"/>
      <c r="BK16" s="234"/>
      <c r="BL16" s="234"/>
      <c r="BM16" s="234"/>
      <c r="BN16" s="234"/>
      <c r="BO16" s="234"/>
      <c r="BP16" s="234"/>
      <c r="BQ16" s="234"/>
      <c r="BR16" s="234"/>
    </row>
    <row r="17" spans="1:74" ht="19.5" customHeight="1">
      <c r="A17" s="23"/>
      <c r="B17" s="227"/>
      <c r="C17" s="227"/>
      <c r="D17" s="227"/>
      <c r="E17" s="227"/>
      <c r="F17" s="227"/>
      <c r="G17" s="227"/>
      <c r="H17" s="227"/>
      <c r="I17" s="227"/>
      <c r="J17" s="227"/>
      <c r="K17" s="227"/>
      <c r="L17" s="227"/>
      <c r="M17" s="227"/>
      <c r="N17" s="227"/>
      <c r="O17" s="227"/>
      <c r="P17" s="24"/>
      <c r="Q17" s="23"/>
      <c r="R17" s="227"/>
      <c r="S17" s="227"/>
      <c r="T17" s="227"/>
      <c r="U17" s="227"/>
      <c r="V17" s="227"/>
      <c r="W17" s="227"/>
      <c r="X17" s="227"/>
      <c r="Y17" s="227"/>
      <c r="Z17" s="227"/>
      <c r="AA17" s="227"/>
      <c r="AB17" s="227"/>
      <c r="AC17" s="227"/>
      <c r="AD17" s="227"/>
      <c r="AE17" s="227"/>
      <c r="AF17" s="227"/>
      <c r="AG17" s="227"/>
      <c r="AH17" s="227"/>
      <c r="AI17" s="227"/>
      <c r="AJ17" s="227"/>
      <c r="AK17" s="227"/>
      <c r="AL17" s="227"/>
      <c r="AM17" s="227"/>
      <c r="AN17" s="227"/>
      <c r="AO17" s="227"/>
      <c r="AP17" s="24"/>
      <c r="AQ17" s="237" t="s">
        <v>1</v>
      </c>
      <c r="AR17" s="238"/>
      <c r="AS17" s="238"/>
      <c r="AT17" s="227"/>
      <c r="AU17" s="227"/>
      <c r="AV17" s="227"/>
      <c r="AW17" s="227"/>
      <c r="AX17" s="227"/>
      <c r="AY17" s="227"/>
      <c r="AZ17" s="227"/>
      <c r="BA17" s="238" t="s">
        <v>33</v>
      </c>
      <c r="BB17" s="238"/>
      <c r="BC17" s="238"/>
      <c r="BD17" s="240"/>
      <c r="BE17" s="234"/>
      <c r="BF17" s="234"/>
      <c r="BG17" s="234"/>
      <c r="BH17" s="234"/>
      <c r="BI17" s="234"/>
      <c r="BJ17" s="234"/>
      <c r="BK17" s="234"/>
      <c r="BL17" s="234"/>
      <c r="BM17" s="234"/>
      <c r="BN17" s="234"/>
      <c r="BO17" s="234"/>
      <c r="BP17" s="234"/>
      <c r="BQ17" s="234"/>
      <c r="BR17" s="234"/>
    </row>
    <row r="18" spans="1:74" ht="19.5" customHeight="1">
      <c r="A18" s="17"/>
      <c r="B18" s="230"/>
      <c r="C18" s="230"/>
      <c r="D18" s="230"/>
      <c r="E18" s="230"/>
      <c r="F18" s="230"/>
      <c r="G18" s="230"/>
      <c r="H18" s="230"/>
      <c r="I18" s="230"/>
      <c r="J18" s="230"/>
      <c r="K18" s="230"/>
      <c r="L18" s="230"/>
      <c r="M18" s="230"/>
      <c r="N18" s="230"/>
      <c r="O18" s="230"/>
      <c r="P18" s="18"/>
      <c r="Q18" s="17"/>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18"/>
      <c r="AQ18" s="228" t="s">
        <v>1</v>
      </c>
      <c r="AR18" s="229"/>
      <c r="AS18" s="229"/>
      <c r="AT18" s="230"/>
      <c r="AU18" s="230"/>
      <c r="AV18" s="230"/>
      <c r="AW18" s="230"/>
      <c r="AX18" s="230"/>
      <c r="AY18" s="230"/>
      <c r="AZ18" s="230"/>
      <c r="BA18" s="229" t="s">
        <v>33</v>
      </c>
      <c r="BB18" s="229"/>
      <c r="BC18" s="229"/>
      <c r="BD18" s="241"/>
      <c r="BE18" s="234"/>
      <c r="BF18" s="234"/>
      <c r="BG18" s="234"/>
      <c r="BH18" s="234"/>
      <c r="BI18" s="234"/>
      <c r="BJ18" s="234"/>
      <c r="BK18" s="234"/>
      <c r="BL18" s="234"/>
      <c r="BM18" s="234"/>
      <c r="BN18" s="234"/>
      <c r="BO18" s="234"/>
      <c r="BP18" s="234"/>
      <c r="BQ18" s="234"/>
      <c r="BR18" s="234"/>
    </row>
    <row r="20" spans="1:74" ht="30" customHeight="1">
      <c r="B20" s="225" t="s">
        <v>227</v>
      </c>
      <c r="C20" s="226"/>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226"/>
      <c r="AR20" s="226"/>
      <c r="AS20" s="226"/>
      <c r="AT20" s="226"/>
      <c r="AU20" s="226"/>
      <c r="AV20" s="226"/>
      <c r="AW20" s="226"/>
      <c r="AX20" s="226"/>
      <c r="AY20" s="226"/>
      <c r="AZ20" s="226"/>
      <c r="BA20" s="226"/>
      <c r="BB20" s="226"/>
      <c r="BC20" s="226"/>
      <c r="BD20" s="226"/>
      <c r="BE20" s="226"/>
      <c r="BF20" s="226"/>
      <c r="BG20" s="226"/>
      <c r="BH20" s="226"/>
      <c r="BI20" s="226"/>
      <c r="BJ20" s="226"/>
      <c r="BK20" s="226"/>
      <c r="BL20" s="226"/>
      <c r="BM20" s="226"/>
      <c r="BN20" s="226"/>
      <c r="BO20" s="226"/>
      <c r="BP20" s="226"/>
      <c r="BQ20" s="226"/>
      <c r="BR20" s="226"/>
      <c r="BS20" s="226"/>
      <c r="BT20" s="226"/>
      <c r="BU20" s="226"/>
      <c r="BV20" s="226"/>
    </row>
    <row r="21" spans="1:74" ht="12.75" customHeight="1">
      <c r="C21" s="1" t="s">
        <v>117</v>
      </c>
    </row>
    <row r="22" spans="1:74" ht="15.75" customHeight="1">
      <c r="A22" s="232" t="s">
        <v>15</v>
      </c>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233"/>
      <c r="AB22" s="232" t="s">
        <v>204</v>
      </c>
      <c r="AC22" s="186"/>
      <c r="AD22" s="186"/>
      <c r="AE22" s="186"/>
      <c r="AF22" s="186"/>
      <c r="AG22" s="186"/>
      <c r="AH22" s="186"/>
      <c r="AI22" s="233"/>
      <c r="AJ22" s="4"/>
      <c r="AK22" s="26"/>
      <c r="AL22" s="5"/>
      <c r="AM22" s="232" t="s">
        <v>16</v>
      </c>
      <c r="AN22" s="186"/>
      <c r="AO22" s="186"/>
      <c r="AP22" s="186"/>
      <c r="AQ22" s="186"/>
      <c r="AR22" s="186"/>
      <c r="AS22" s="186"/>
      <c r="AT22" s="186"/>
      <c r="AU22" s="186"/>
      <c r="AV22" s="186"/>
      <c r="AW22" s="186"/>
      <c r="AX22" s="186"/>
      <c r="AY22" s="186"/>
      <c r="AZ22" s="186"/>
      <c r="BA22" s="186"/>
      <c r="BB22" s="186"/>
      <c r="BC22" s="186"/>
      <c r="BD22" s="186"/>
      <c r="BE22" s="186"/>
      <c r="BF22" s="186"/>
      <c r="BG22" s="186"/>
      <c r="BH22" s="186"/>
      <c r="BI22" s="186"/>
      <c r="BJ22" s="233"/>
      <c r="BK22" s="232" t="s">
        <v>204</v>
      </c>
      <c r="BL22" s="186"/>
      <c r="BM22" s="186"/>
      <c r="BN22" s="186"/>
      <c r="BO22" s="186"/>
      <c r="BP22" s="186"/>
      <c r="BQ22" s="186"/>
      <c r="BR22" s="233"/>
    </row>
    <row r="23" spans="1:74" ht="15.75" customHeight="1">
      <c r="A23" s="266" t="s">
        <v>13</v>
      </c>
      <c r="B23" s="267"/>
      <c r="C23" s="268"/>
      <c r="D23" s="27" t="s">
        <v>20</v>
      </c>
      <c r="E23" s="27"/>
      <c r="F23" s="27"/>
      <c r="G23" s="27"/>
      <c r="H23" s="27"/>
      <c r="I23" s="27"/>
      <c r="J23" s="27"/>
      <c r="K23" s="27"/>
      <c r="L23" s="27"/>
      <c r="M23" s="27"/>
      <c r="N23" s="27"/>
      <c r="O23" s="27"/>
      <c r="P23" s="27"/>
      <c r="Q23" s="27"/>
      <c r="R23" s="27"/>
      <c r="S23" s="27"/>
      <c r="T23" s="27"/>
      <c r="U23" s="27"/>
      <c r="V23" s="27"/>
      <c r="W23" s="27"/>
      <c r="X23" s="27"/>
      <c r="Y23" s="27"/>
      <c r="Z23" s="27"/>
      <c r="AA23" s="27"/>
      <c r="AB23" s="287"/>
      <c r="AC23" s="288"/>
      <c r="AD23" s="288"/>
      <c r="AE23" s="288"/>
      <c r="AF23" s="288"/>
      <c r="AG23" s="288"/>
      <c r="AH23" s="288"/>
      <c r="AI23" s="289"/>
      <c r="AJ23" s="266" t="s">
        <v>18</v>
      </c>
      <c r="AK23" s="267"/>
      <c r="AL23" s="268"/>
      <c r="AM23" s="27" t="s">
        <v>29</v>
      </c>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87"/>
      <c r="BL23" s="288"/>
      <c r="BM23" s="288"/>
      <c r="BN23" s="288"/>
      <c r="BO23" s="288"/>
      <c r="BP23" s="288"/>
      <c r="BQ23" s="288"/>
      <c r="BR23" s="289"/>
    </row>
    <row r="24" spans="1:74" ht="15.75" customHeight="1">
      <c r="A24" s="269"/>
      <c r="B24" s="270"/>
      <c r="C24" s="271"/>
      <c r="D24" s="28"/>
      <c r="E24" s="29" t="s">
        <v>137</v>
      </c>
      <c r="F24" s="29"/>
      <c r="G24" s="29"/>
      <c r="H24" s="29"/>
      <c r="I24" s="29"/>
      <c r="J24" s="29"/>
      <c r="K24" s="29"/>
      <c r="L24" s="29"/>
      <c r="M24" s="29"/>
      <c r="N24" s="29"/>
      <c r="O24" s="29"/>
      <c r="P24" s="29"/>
      <c r="Q24" s="29"/>
      <c r="R24" s="29"/>
      <c r="S24" s="29"/>
      <c r="T24" s="29"/>
      <c r="U24" s="29"/>
      <c r="V24" s="29"/>
      <c r="W24" s="29"/>
      <c r="X24" s="29"/>
      <c r="Y24" s="29"/>
      <c r="Z24" s="29"/>
      <c r="AA24" s="30"/>
      <c r="AB24" s="242"/>
      <c r="AC24" s="243"/>
      <c r="AD24" s="243"/>
      <c r="AE24" s="243"/>
      <c r="AF24" s="243"/>
      <c r="AG24" s="243"/>
      <c r="AH24" s="243"/>
      <c r="AI24" s="244"/>
      <c r="AJ24" s="269"/>
      <c r="AK24" s="270"/>
      <c r="AL24" s="271"/>
      <c r="AM24" s="290"/>
      <c r="AN24" s="291"/>
      <c r="AO24" s="291"/>
      <c r="AP24" s="291"/>
      <c r="AQ24" s="291"/>
      <c r="AR24" s="291"/>
      <c r="AS24" s="291"/>
      <c r="AT24" s="291"/>
      <c r="AU24" s="291"/>
      <c r="AV24" s="291"/>
      <c r="AW24" s="291"/>
      <c r="AX24" s="291"/>
      <c r="AY24" s="291"/>
      <c r="AZ24" s="291"/>
      <c r="BA24" s="291"/>
      <c r="BB24" s="291"/>
      <c r="BC24" s="291"/>
      <c r="BD24" s="291"/>
      <c r="BE24" s="291"/>
      <c r="BF24" s="291"/>
      <c r="BG24" s="291"/>
      <c r="BH24" s="291"/>
      <c r="BI24" s="291"/>
      <c r="BJ24" s="292"/>
      <c r="BK24" s="242"/>
      <c r="BL24" s="243"/>
      <c r="BM24" s="243"/>
      <c r="BN24" s="243"/>
      <c r="BO24" s="243"/>
      <c r="BP24" s="243"/>
      <c r="BQ24" s="243"/>
      <c r="BR24" s="244"/>
    </row>
    <row r="25" spans="1:74" ht="15.75" customHeight="1">
      <c r="A25" s="269"/>
      <c r="B25" s="270"/>
      <c r="C25" s="271"/>
      <c r="D25" s="28"/>
      <c r="E25" s="249"/>
      <c r="F25" s="249"/>
      <c r="G25" s="249"/>
      <c r="H25" s="249"/>
      <c r="I25" s="249"/>
      <c r="J25" s="249"/>
      <c r="K25" s="249"/>
      <c r="L25" s="249"/>
      <c r="M25" s="249"/>
      <c r="N25" s="249"/>
      <c r="O25" s="249"/>
      <c r="P25" s="249"/>
      <c r="Q25" s="249"/>
      <c r="R25" s="249"/>
      <c r="S25" s="249"/>
      <c r="T25" s="249"/>
      <c r="U25" s="249"/>
      <c r="V25" s="249"/>
      <c r="W25" s="249"/>
      <c r="X25" s="249"/>
      <c r="Y25" s="249"/>
      <c r="Z25" s="249"/>
      <c r="AA25" s="30"/>
      <c r="AB25" s="242"/>
      <c r="AC25" s="243"/>
      <c r="AD25" s="243"/>
      <c r="AE25" s="243"/>
      <c r="AF25" s="243"/>
      <c r="AG25" s="243"/>
      <c r="AH25" s="243"/>
      <c r="AI25" s="244"/>
      <c r="AJ25" s="269"/>
      <c r="AK25" s="270"/>
      <c r="AL25" s="271"/>
      <c r="AM25" s="290"/>
      <c r="AN25" s="291"/>
      <c r="AO25" s="291"/>
      <c r="AP25" s="291"/>
      <c r="AQ25" s="291"/>
      <c r="AR25" s="291"/>
      <c r="AS25" s="291"/>
      <c r="AT25" s="291"/>
      <c r="AU25" s="291"/>
      <c r="AV25" s="291"/>
      <c r="AW25" s="291"/>
      <c r="AX25" s="291"/>
      <c r="AY25" s="291"/>
      <c r="AZ25" s="291"/>
      <c r="BA25" s="291"/>
      <c r="BB25" s="291"/>
      <c r="BC25" s="291"/>
      <c r="BD25" s="291"/>
      <c r="BE25" s="291"/>
      <c r="BF25" s="291"/>
      <c r="BG25" s="291"/>
      <c r="BH25" s="291"/>
      <c r="BI25" s="291"/>
      <c r="BJ25" s="292"/>
      <c r="BK25" s="242"/>
      <c r="BL25" s="243"/>
      <c r="BM25" s="243"/>
      <c r="BN25" s="243"/>
      <c r="BO25" s="243"/>
      <c r="BP25" s="243"/>
      <c r="BQ25" s="243"/>
      <c r="BR25" s="244"/>
    </row>
    <row r="26" spans="1:74" ht="15.75" customHeight="1">
      <c r="A26" s="269"/>
      <c r="B26" s="270"/>
      <c r="C26" s="271"/>
      <c r="D26" s="31"/>
      <c r="E26" s="258"/>
      <c r="F26" s="258"/>
      <c r="G26" s="258"/>
      <c r="H26" s="258"/>
      <c r="I26" s="258"/>
      <c r="J26" s="258"/>
      <c r="K26" s="258"/>
      <c r="L26" s="258"/>
      <c r="M26" s="258"/>
      <c r="N26" s="258"/>
      <c r="O26" s="258"/>
      <c r="P26" s="258"/>
      <c r="Q26" s="258"/>
      <c r="R26" s="258"/>
      <c r="S26" s="258"/>
      <c r="T26" s="258"/>
      <c r="U26" s="258"/>
      <c r="V26" s="258"/>
      <c r="W26" s="258"/>
      <c r="X26" s="258"/>
      <c r="Y26" s="258"/>
      <c r="Z26" s="258"/>
      <c r="AA26" s="32"/>
      <c r="AB26" s="284"/>
      <c r="AC26" s="285"/>
      <c r="AD26" s="285"/>
      <c r="AE26" s="285"/>
      <c r="AF26" s="285"/>
      <c r="AG26" s="285"/>
      <c r="AH26" s="285"/>
      <c r="AI26" s="286"/>
      <c r="AJ26" s="269"/>
      <c r="AK26" s="270"/>
      <c r="AL26" s="271"/>
      <c r="AM26" s="293"/>
      <c r="AN26" s="294"/>
      <c r="AO26" s="294"/>
      <c r="AP26" s="294"/>
      <c r="AQ26" s="294"/>
      <c r="AR26" s="294"/>
      <c r="AS26" s="294"/>
      <c r="AT26" s="294"/>
      <c r="AU26" s="294"/>
      <c r="AV26" s="294"/>
      <c r="AW26" s="294"/>
      <c r="AX26" s="294"/>
      <c r="AY26" s="294"/>
      <c r="AZ26" s="294"/>
      <c r="BA26" s="294"/>
      <c r="BB26" s="294"/>
      <c r="BC26" s="294"/>
      <c r="BD26" s="294"/>
      <c r="BE26" s="294"/>
      <c r="BF26" s="294"/>
      <c r="BG26" s="294"/>
      <c r="BH26" s="294"/>
      <c r="BI26" s="294"/>
      <c r="BJ26" s="295"/>
      <c r="BK26" s="284"/>
      <c r="BL26" s="285"/>
      <c r="BM26" s="285"/>
      <c r="BN26" s="285"/>
      <c r="BO26" s="285"/>
      <c r="BP26" s="285"/>
      <c r="BQ26" s="285"/>
      <c r="BR26" s="286"/>
    </row>
    <row r="27" spans="1:74" ht="15.75" customHeight="1">
      <c r="A27" s="269"/>
      <c r="B27" s="270"/>
      <c r="C27" s="271"/>
      <c r="D27" s="33" t="s">
        <v>21</v>
      </c>
      <c r="E27" s="34"/>
      <c r="F27" s="34"/>
      <c r="G27" s="34"/>
      <c r="H27" s="34"/>
      <c r="I27" s="34"/>
      <c r="J27" s="34"/>
      <c r="K27" s="34"/>
      <c r="L27" s="34"/>
      <c r="M27" s="34"/>
      <c r="N27" s="34"/>
      <c r="O27" s="34"/>
      <c r="P27" s="34"/>
      <c r="Q27" s="34"/>
      <c r="R27" s="34"/>
      <c r="S27" s="34"/>
      <c r="T27" s="34"/>
      <c r="U27" s="34"/>
      <c r="V27" s="34"/>
      <c r="W27" s="34"/>
      <c r="X27" s="34"/>
      <c r="Y27" s="34"/>
      <c r="Z27" s="34"/>
      <c r="AA27" s="35"/>
      <c r="AB27" s="281"/>
      <c r="AC27" s="282"/>
      <c r="AD27" s="282"/>
      <c r="AE27" s="282"/>
      <c r="AF27" s="282"/>
      <c r="AG27" s="282"/>
      <c r="AH27" s="282"/>
      <c r="AI27" s="283"/>
      <c r="AJ27" s="269"/>
      <c r="AK27" s="270"/>
      <c r="AL27" s="271"/>
      <c r="AM27" s="36" t="s">
        <v>30</v>
      </c>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245"/>
      <c r="BL27" s="246"/>
      <c r="BM27" s="246"/>
      <c r="BN27" s="246"/>
      <c r="BO27" s="246"/>
      <c r="BP27" s="246"/>
      <c r="BQ27" s="246"/>
      <c r="BR27" s="247"/>
    </row>
    <row r="28" spans="1:74" ht="15.75" customHeight="1">
      <c r="A28" s="269"/>
      <c r="B28" s="270"/>
      <c r="C28" s="271"/>
      <c r="D28" s="37"/>
      <c r="E28" s="249"/>
      <c r="F28" s="249"/>
      <c r="G28" s="249"/>
      <c r="H28" s="249"/>
      <c r="I28" s="249"/>
      <c r="J28" s="249"/>
      <c r="K28" s="249"/>
      <c r="L28" s="249"/>
      <c r="M28" s="249"/>
      <c r="N28" s="249"/>
      <c r="O28" s="249"/>
      <c r="P28" s="249"/>
      <c r="Q28" s="249"/>
      <c r="R28" s="249"/>
      <c r="S28" s="249"/>
      <c r="T28" s="249"/>
      <c r="U28" s="249"/>
      <c r="V28" s="249"/>
      <c r="W28" s="249"/>
      <c r="X28" s="249"/>
      <c r="Y28" s="249"/>
      <c r="Z28" s="249"/>
      <c r="AA28" s="250"/>
      <c r="AB28" s="242"/>
      <c r="AC28" s="243"/>
      <c r="AD28" s="243"/>
      <c r="AE28" s="243"/>
      <c r="AF28" s="243"/>
      <c r="AG28" s="243"/>
      <c r="AH28" s="243"/>
      <c r="AI28" s="244"/>
      <c r="AJ28" s="269"/>
      <c r="AK28" s="270"/>
      <c r="AL28" s="271"/>
      <c r="AM28" s="260"/>
      <c r="AN28" s="261"/>
      <c r="AO28" s="261"/>
      <c r="AP28" s="261"/>
      <c r="AQ28" s="261"/>
      <c r="AR28" s="261"/>
      <c r="AS28" s="261"/>
      <c r="AT28" s="261"/>
      <c r="AU28" s="261"/>
      <c r="AV28" s="261"/>
      <c r="AW28" s="261"/>
      <c r="AX28" s="261"/>
      <c r="AY28" s="261"/>
      <c r="AZ28" s="261"/>
      <c r="BA28" s="261"/>
      <c r="BB28" s="261"/>
      <c r="BC28" s="261"/>
      <c r="BD28" s="261"/>
      <c r="BE28" s="261"/>
      <c r="BF28" s="261"/>
      <c r="BG28" s="261"/>
      <c r="BH28" s="261"/>
      <c r="BI28" s="261"/>
      <c r="BJ28" s="262"/>
      <c r="BK28" s="248"/>
      <c r="BL28" s="249"/>
      <c r="BM28" s="249"/>
      <c r="BN28" s="249"/>
      <c r="BO28" s="249"/>
      <c r="BP28" s="249"/>
      <c r="BQ28" s="249"/>
      <c r="BR28" s="250"/>
    </row>
    <row r="29" spans="1:74" ht="15.75" customHeight="1">
      <c r="A29" s="269"/>
      <c r="B29" s="270"/>
      <c r="C29" s="271"/>
      <c r="D29" s="28"/>
      <c r="E29" s="249"/>
      <c r="F29" s="249"/>
      <c r="G29" s="249"/>
      <c r="H29" s="249"/>
      <c r="I29" s="249"/>
      <c r="J29" s="249"/>
      <c r="K29" s="249"/>
      <c r="L29" s="249"/>
      <c r="M29" s="249"/>
      <c r="N29" s="249"/>
      <c r="O29" s="249"/>
      <c r="P29" s="249"/>
      <c r="Q29" s="249"/>
      <c r="R29" s="249"/>
      <c r="S29" s="249"/>
      <c r="T29" s="249"/>
      <c r="U29" s="249"/>
      <c r="V29" s="249"/>
      <c r="W29" s="249"/>
      <c r="X29" s="249"/>
      <c r="Y29" s="249"/>
      <c r="Z29" s="249"/>
      <c r="AA29" s="250"/>
      <c r="AB29" s="242"/>
      <c r="AC29" s="243"/>
      <c r="AD29" s="243"/>
      <c r="AE29" s="243"/>
      <c r="AF29" s="243"/>
      <c r="AG29" s="243"/>
      <c r="AH29" s="243"/>
      <c r="AI29" s="244"/>
      <c r="AJ29" s="269"/>
      <c r="AK29" s="270"/>
      <c r="AL29" s="271"/>
      <c r="AM29" s="260"/>
      <c r="AN29" s="261"/>
      <c r="AO29" s="261"/>
      <c r="AP29" s="261"/>
      <c r="AQ29" s="261"/>
      <c r="AR29" s="261"/>
      <c r="AS29" s="261"/>
      <c r="AT29" s="261"/>
      <c r="AU29" s="261"/>
      <c r="AV29" s="261"/>
      <c r="AW29" s="261"/>
      <c r="AX29" s="261"/>
      <c r="AY29" s="261"/>
      <c r="AZ29" s="261"/>
      <c r="BA29" s="261"/>
      <c r="BB29" s="261"/>
      <c r="BC29" s="261"/>
      <c r="BD29" s="261"/>
      <c r="BE29" s="261"/>
      <c r="BF29" s="261"/>
      <c r="BG29" s="261"/>
      <c r="BH29" s="261"/>
      <c r="BI29" s="261"/>
      <c r="BJ29" s="262"/>
      <c r="BK29" s="248"/>
      <c r="BL29" s="249"/>
      <c r="BM29" s="249"/>
      <c r="BN29" s="249"/>
      <c r="BO29" s="249"/>
      <c r="BP29" s="249"/>
      <c r="BQ29" s="249"/>
      <c r="BR29" s="250"/>
    </row>
    <row r="30" spans="1:74" ht="15.75" customHeight="1">
      <c r="A30" s="269"/>
      <c r="B30" s="270"/>
      <c r="C30" s="271"/>
      <c r="D30" s="31"/>
      <c r="E30" s="258"/>
      <c r="F30" s="258"/>
      <c r="G30" s="258"/>
      <c r="H30" s="258"/>
      <c r="I30" s="258"/>
      <c r="J30" s="258"/>
      <c r="K30" s="258"/>
      <c r="L30" s="258"/>
      <c r="M30" s="258"/>
      <c r="N30" s="258"/>
      <c r="O30" s="258"/>
      <c r="P30" s="258"/>
      <c r="Q30" s="258"/>
      <c r="R30" s="258"/>
      <c r="S30" s="258"/>
      <c r="T30" s="258"/>
      <c r="U30" s="258"/>
      <c r="V30" s="258"/>
      <c r="W30" s="258"/>
      <c r="X30" s="258"/>
      <c r="Y30" s="258"/>
      <c r="Z30" s="258"/>
      <c r="AA30" s="259"/>
      <c r="AB30" s="284"/>
      <c r="AC30" s="285"/>
      <c r="AD30" s="285"/>
      <c r="AE30" s="285"/>
      <c r="AF30" s="285"/>
      <c r="AG30" s="285"/>
      <c r="AH30" s="285"/>
      <c r="AI30" s="286"/>
      <c r="AJ30" s="269"/>
      <c r="AK30" s="270"/>
      <c r="AL30" s="271"/>
      <c r="AM30" s="260"/>
      <c r="AN30" s="261"/>
      <c r="AO30" s="261"/>
      <c r="AP30" s="261"/>
      <c r="AQ30" s="261"/>
      <c r="AR30" s="261"/>
      <c r="AS30" s="261"/>
      <c r="AT30" s="261"/>
      <c r="AU30" s="261"/>
      <c r="AV30" s="261"/>
      <c r="AW30" s="261"/>
      <c r="AX30" s="261"/>
      <c r="AY30" s="261"/>
      <c r="AZ30" s="261"/>
      <c r="BA30" s="261"/>
      <c r="BB30" s="261"/>
      <c r="BC30" s="261"/>
      <c r="BD30" s="261"/>
      <c r="BE30" s="261"/>
      <c r="BF30" s="261"/>
      <c r="BG30" s="261"/>
      <c r="BH30" s="261"/>
      <c r="BI30" s="261"/>
      <c r="BJ30" s="262"/>
      <c r="BK30" s="248"/>
      <c r="BL30" s="249"/>
      <c r="BM30" s="249"/>
      <c r="BN30" s="249"/>
      <c r="BO30" s="249"/>
      <c r="BP30" s="249"/>
      <c r="BQ30" s="249"/>
      <c r="BR30" s="250"/>
    </row>
    <row r="31" spans="1:74" ht="15.75" customHeight="1">
      <c r="A31" s="269"/>
      <c r="B31" s="270"/>
      <c r="C31" s="271"/>
      <c r="D31" s="33" t="s">
        <v>22</v>
      </c>
      <c r="E31" s="34"/>
      <c r="F31" s="34"/>
      <c r="G31" s="34"/>
      <c r="H31" s="34"/>
      <c r="I31" s="34"/>
      <c r="J31" s="34"/>
      <c r="K31" s="34"/>
      <c r="L31" s="34"/>
      <c r="M31" s="34"/>
      <c r="N31" s="34"/>
      <c r="O31" s="34"/>
      <c r="P31" s="34"/>
      <c r="Q31" s="34"/>
      <c r="R31" s="34"/>
      <c r="S31" s="34"/>
      <c r="T31" s="34"/>
      <c r="U31" s="34"/>
      <c r="V31" s="34"/>
      <c r="W31" s="34"/>
      <c r="X31" s="34"/>
      <c r="Y31" s="34"/>
      <c r="Z31" s="34"/>
      <c r="AA31" s="35"/>
      <c r="AB31" s="281"/>
      <c r="AC31" s="282"/>
      <c r="AD31" s="282"/>
      <c r="AE31" s="282"/>
      <c r="AF31" s="282"/>
      <c r="AG31" s="282"/>
      <c r="AH31" s="282"/>
      <c r="AI31" s="283"/>
      <c r="AJ31" s="269"/>
      <c r="AK31" s="270"/>
      <c r="AL31" s="271"/>
      <c r="AM31" s="260"/>
      <c r="AN31" s="261"/>
      <c r="AO31" s="261"/>
      <c r="AP31" s="261"/>
      <c r="AQ31" s="261"/>
      <c r="AR31" s="261"/>
      <c r="AS31" s="261"/>
      <c r="AT31" s="261"/>
      <c r="AU31" s="261"/>
      <c r="AV31" s="261"/>
      <c r="AW31" s="261"/>
      <c r="AX31" s="261"/>
      <c r="AY31" s="261"/>
      <c r="AZ31" s="261"/>
      <c r="BA31" s="261"/>
      <c r="BB31" s="261"/>
      <c r="BC31" s="261"/>
      <c r="BD31" s="261"/>
      <c r="BE31" s="261"/>
      <c r="BF31" s="261"/>
      <c r="BG31" s="261"/>
      <c r="BH31" s="261"/>
      <c r="BI31" s="261"/>
      <c r="BJ31" s="262"/>
      <c r="BK31" s="248"/>
      <c r="BL31" s="249"/>
      <c r="BM31" s="249"/>
      <c r="BN31" s="249"/>
      <c r="BO31" s="249"/>
      <c r="BP31" s="249"/>
      <c r="BQ31" s="249"/>
      <c r="BR31" s="250"/>
    </row>
    <row r="32" spans="1:74" ht="15.75" customHeight="1">
      <c r="A32" s="269"/>
      <c r="B32" s="270"/>
      <c r="C32" s="271"/>
      <c r="D32" s="28"/>
      <c r="E32" s="29" t="s">
        <v>137</v>
      </c>
      <c r="F32" s="29"/>
      <c r="G32" s="29"/>
      <c r="H32" s="29"/>
      <c r="I32" s="29"/>
      <c r="J32" s="29"/>
      <c r="K32" s="29"/>
      <c r="L32" s="29"/>
      <c r="M32" s="29"/>
      <c r="N32" s="29"/>
      <c r="O32" s="29"/>
      <c r="P32" s="29"/>
      <c r="Q32" s="29"/>
      <c r="R32" s="29"/>
      <c r="S32" s="29"/>
      <c r="T32" s="29"/>
      <c r="U32" s="29"/>
      <c r="V32" s="29"/>
      <c r="W32" s="29"/>
      <c r="X32" s="29"/>
      <c r="Y32" s="29"/>
      <c r="Z32" s="29"/>
      <c r="AA32" s="30"/>
      <c r="AB32" s="242"/>
      <c r="AC32" s="243"/>
      <c r="AD32" s="243"/>
      <c r="AE32" s="243"/>
      <c r="AF32" s="243"/>
      <c r="AG32" s="243"/>
      <c r="AH32" s="243"/>
      <c r="AI32" s="244"/>
      <c r="AJ32" s="272"/>
      <c r="AK32" s="273"/>
      <c r="AL32" s="274"/>
      <c r="AM32" s="263"/>
      <c r="AN32" s="264"/>
      <c r="AO32" s="264"/>
      <c r="AP32" s="264"/>
      <c r="AQ32" s="264"/>
      <c r="AR32" s="264"/>
      <c r="AS32" s="264"/>
      <c r="AT32" s="264"/>
      <c r="AU32" s="264"/>
      <c r="AV32" s="264"/>
      <c r="AW32" s="264"/>
      <c r="AX32" s="264"/>
      <c r="AY32" s="264"/>
      <c r="AZ32" s="264"/>
      <c r="BA32" s="264"/>
      <c r="BB32" s="264"/>
      <c r="BC32" s="264"/>
      <c r="BD32" s="264"/>
      <c r="BE32" s="264"/>
      <c r="BF32" s="264"/>
      <c r="BG32" s="264"/>
      <c r="BH32" s="264"/>
      <c r="BI32" s="264"/>
      <c r="BJ32" s="265"/>
      <c r="BK32" s="251"/>
      <c r="BL32" s="252"/>
      <c r="BM32" s="252"/>
      <c r="BN32" s="252"/>
      <c r="BO32" s="252"/>
      <c r="BP32" s="252"/>
      <c r="BQ32" s="252"/>
      <c r="BR32" s="253"/>
    </row>
    <row r="33" spans="1:70" ht="15.75" customHeight="1">
      <c r="A33" s="269"/>
      <c r="B33" s="270"/>
      <c r="C33" s="271"/>
      <c r="D33" s="28"/>
      <c r="E33" s="249"/>
      <c r="F33" s="249"/>
      <c r="G33" s="249"/>
      <c r="H33" s="249"/>
      <c r="I33" s="249"/>
      <c r="J33" s="249"/>
      <c r="K33" s="249"/>
      <c r="L33" s="249"/>
      <c r="M33" s="249"/>
      <c r="N33" s="249"/>
      <c r="O33" s="249"/>
      <c r="P33" s="249"/>
      <c r="Q33" s="249"/>
      <c r="R33" s="249"/>
      <c r="S33" s="249"/>
      <c r="T33" s="249"/>
      <c r="U33" s="249"/>
      <c r="V33" s="249"/>
      <c r="W33" s="249"/>
      <c r="X33" s="249"/>
      <c r="Y33" s="249"/>
      <c r="Z33" s="249"/>
      <c r="AA33" s="30"/>
      <c r="AB33" s="242"/>
      <c r="AC33" s="243"/>
      <c r="AD33" s="243"/>
      <c r="AE33" s="243"/>
      <c r="AF33" s="243"/>
      <c r="AG33" s="243"/>
      <c r="AH33" s="243"/>
      <c r="AI33" s="244"/>
      <c r="AJ33" s="38"/>
      <c r="AK33" s="39"/>
      <c r="AL33" s="40"/>
      <c r="AM33" s="27" t="s">
        <v>31</v>
      </c>
      <c r="AN33" s="27"/>
      <c r="AO33" s="41"/>
      <c r="AP33" s="41"/>
      <c r="AQ33" s="41"/>
      <c r="AR33" s="41"/>
      <c r="AS33" s="41"/>
      <c r="AT33" s="41"/>
      <c r="AU33" s="41"/>
      <c r="AV33" s="41"/>
      <c r="AW33" s="41"/>
      <c r="AX33" s="41"/>
      <c r="AY33" s="41"/>
      <c r="AZ33" s="41"/>
      <c r="BA33" s="41"/>
      <c r="BB33" s="41"/>
      <c r="BC33" s="41"/>
      <c r="BD33" s="41"/>
      <c r="BE33" s="41"/>
      <c r="BF33" s="41"/>
      <c r="BG33" s="41"/>
      <c r="BH33" s="41"/>
      <c r="BI33" s="41"/>
      <c r="BJ33" s="42"/>
      <c r="BK33" s="254"/>
      <c r="BL33" s="255"/>
      <c r="BM33" s="255"/>
      <c r="BN33" s="255"/>
      <c r="BO33" s="255"/>
      <c r="BP33" s="255"/>
      <c r="BQ33" s="255"/>
      <c r="BR33" s="256"/>
    </row>
    <row r="34" spans="1:70" ht="15.75" customHeight="1">
      <c r="A34" s="269"/>
      <c r="B34" s="270"/>
      <c r="C34" s="271"/>
      <c r="D34" s="28"/>
      <c r="E34" s="249"/>
      <c r="F34" s="249"/>
      <c r="G34" s="249"/>
      <c r="H34" s="249"/>
      <c r="I34" s="249"/>
      <c r="J34" s="249"/>
      <c r="K34" s="249"/>
      <c r="L34" s="249"/>
      <c r="M34" s="249"/>
      <c r="N34" s="249"/>
      <c r="O34" s="249"/>
      <c r="P34" s="249"/>
      <c r="Q34" s="249"/>
      <c r="R34" s="249"/>
      <c r="S34" s="249"/>
      <c r="T34" s="249"/>
      <c r="U34" s="249"/>
      <c r="V34" s="249"/>
      <c r="W34" s="249"/>
      <c r="X34" s="249"/>
      <c r="Y34" s="249"/>
      <c r="Z34" s="249"/>
      <c r="AA34" s="30"/>
      <c r="AB34" s="242"/>
      <c r="AC34" s="243"/>
      <c r="AD34" s="243"/>
      <c r="AE34" s="243"/>
      <c r="AF34" s="243"/>
      <c r="AG34" s="243"/>
      <c r="AH34" s="243"/>
      <c r="AI34" s="244"/>
      <c r="AJ34" s="43"/>
      <c r="AK34" s="44"/>
      <c r="AL34" s="45"/>
      <c r="AM34" s="46"/>
      <c r="AN34" s="47"/>
      <c r="AO34" s="47"/>
      <c r="AP34" s="47"/>
      <c r="AQ34" s="47"/>
      <c r="AR34" s="47"/>
      <c r="AS34" s="47"/>
      <c r="AT34" s="47"/>
      <c r="AU34" s="47"/>
      <c r="AV34" s="47"/>
      <c r="AW34" s="47"/>
      <c r="AX34" s="47"/>
      <c r="AY34" s="47"/>
      <c r="AZ34" s="47"/>
      <c r="BA34" s="47"/>
      <c r="BB34" s="47"/>
      <c r="BC34" s="47"/>
      <c r="BD34" s="47"/>
      <c r="BE34" s="47"/>
      <c r="BF34" s="47"/>
      <c r="BG34" s="47"/>
      <c r="BH34" s="47"/>
      <c r="BI34" s="47"/>
      <c r="BJ34" s="48"/>
      <c r="BK34" s="248"/>
      <c r="BL34" s="249"/>
      <c r="BM34" s="249"/>
      <c r="BN34" s="249"/>
      <c r="BO34" s="249"/>
      <c r="BP34" s="249"/>
      <c r="BQ34" s="249"/>
      <c r="BR34" s="250"/>
    </row>
    <row r="35" spans="1:70" ht="15.75" customHeight="1">
      <c r="A35" s="272"/>
      <c r="B35" s="273"/>
      <c r="C35" s="274"/>
      <c r="D35" s="232" t="s">
        <v>17</v>
      </c>
      <c r="E35" s="186"/>
      <c r="F35" s="186"/>
      <c r="G35" s="186"/>
      <c r="H35" s="186"/>
      <c r="I35" s="186"/>
      <c r="J35" s="186"/>
      <c r="K35" s="186"/>
      <c r="L35" s="186"/>
      <c r="M35" s="186"/>
      <c r="N35" s="186"/>
      <c r="O35" s="186"/>
      <c r="P35" s="186"/>
      <c r="Q35" s="186"/>
      <c r="R35" s="186"/>
      <c r="S35" s="186"/>
      <c r="T35" s="186"/>
      <c r="U35" s="186"/>
      <c r="V35" s="186"/>
      <c r="W35" s="186"/>
      <c r="X35" s="186"/>
      <c r="Y35" s="186"/>
      <c r="Z35" s="186"/>
      <c r="AA35" s="233"/>
      <c r="AB35" s="275">
        <f>SUM(AB23:AI34)</f>
        <v>0</v>
      </c>
      <c r="AC35" s="276"/>
      <c r="AD35" s="276"/>
      <c r="AE35" s="276"/>
      <c r="AF35" s="276"/>
      <c r="AG35" s="276"/>
      <c r="AH35" s="276"/>
      <c r="AI35" s="277"/>
      <c r="AJ35" s="269" t="s">
        <v>4</v>
      </c>
      <c r="AK35" s="270"/>
      <c r="AL35" s="271"/>
      <c r="AM35" s="49"/>
      <c r="AN35" s="50"/>
      <c r="AO35" s="50"/>
      <c r="AP35" s="50"/>
      <c r="AQ35" s="50"/>
      <c r="AR35" s="50"/>
      <c r="AS35" s="50"/>
      <c r="AT35" s="50"/>
      <c r="AU35" s="50"/>
      <c r="AV35" s="50"/>
      <c r="AW35" s="50"/>
      <c r="AX35" s="50"/>
      <c r="AY35" s="50"/>
      <c r="AZ35" s="50"/>
      <c r="BA35" s="50"/>
      <c r="BB35" s="50"/>
      <c r="BC35" s="50"/>
      <c r="BD35" s="50"/>
      <c r="BE35" s="50"/>
      <c r="BF35" s="50"/>
      <c r="BG35" s="50"/>
      <c r="BH35" s="50"/>
      <c r="BI35" s="50"/>
      <c r="BJ35" s="51"/>
      <c r="BK35" s="257"/>
      <c r="BL35" s="258"/>
      <c r="BM35" s="258"/>
      <c r="BN35" s="258"/>
      <c r="BO35" s="258"/>
      <c r="BP35" s="258"/>
      <c r="BQ35" s="258"/>
      <c r="BR35" s="259"/>
    </row>
    <row r="36" spans="1:70" ht="15.75" customHeight="1">
      <c r="A36" s="266" t="s">
        <v>14</v>
      </c>
      <c r="B36" s="267"/>
      <c r="C36" s="268"/>
      <c r="D36" s="27" t="s">
        <v>23</v>
      </c>
      <c r="E36" s="27"/>
      <c r="F36" s="27"/>
      <c r="G36" s="27"/>
      <c r="H36" s="27"/>
      <c r="I36" s="27"/>
      <c r="J36" s="27"/>
      <c r="K36" s="27"/>
      <c r="L36" s="27"/>
      <c r="M36" s="27"/>
      <c r="N36" s="27"/>
      <c r="O36" s="27"/>
      <c r="P36" s="27"/>
      <c r="Q36" s="27"/>
      <c r="R36" s="27"/>
      <c r="S36" s="27"/>
      <c r="T36" s="27"/>
      <c r="U36" s="27"/>
      <c r="V36" s="27"/>
      <c r="W36" s="27"/>
      <c r="X36" s="27"/>
      <c r="Y36" s="27"/>
      <c r="Z36" s="27"/>
      <c r="AA36" s="27"/>
      <c r="AB36" s="287"/>
      <c r="AC36" s="288"/>
      <c r="AD36" s="288"/>
      <c r="AE36" s="288"/>
      <c r="AF36" s="288"/>
      <c r="AG36" s="288"/>
      <c r="AH36" s="288"/>
      <c r="AI36" s="289"/>
      <c r="AJ36" s="269"/>
      <c r="AK36" s="270"/>
      <c r="AL36" s="271"/>
      <c r="AM36" s="36" t="s">
        <v>32</v>
      </c>
      <c r="AN36" s="47"/>
      <c r="AO36" s="47"/>
      <c r="AP36" s="47"/>
      <c r="AQ36" s="47"/>
      <c r="AR36" s="47"/>
      <c r="AS36" s="47"/>
      <c r="AT36" s="47"/>
      <c r="AU36" s="47"/>
      <c r="AV36" s="47"/>
      <c r="AW36" s="47"/>
      <c r="AX36" s="47"/>
      <c r="AY36" s="47"/>
      <c r="AZ36" s="47"/>
      <c r="BA36" s="47"/>
      <c r="BB36" s="47"/>
      <c r="BC36" s="47"/>
      <c r="BD36" s="47"/>
      <c r="BE36" s="47"/>
      <c r="BF36" s="47"/>
      <c r="BG36" s="47"/>
      <c r="BH36" s="47"/>
      <c r="BI36" s="47"/>
      <c r="BJ36" s="48"/>
      <c r="BK36" s="52"/>
      <c r="BL36" s="53"/>
      <c r="BM36" s="53"/>
      <c r="BN36" s="53"/>
      <c r="BO36" s="53"/>
      <c r="BP36" s="53"/>
      <c r="BQ36" s="53"/>
      <c r="BR36" s="54"/>
    </row>
    <row r="37" spans="1:70" ht="15.75" customHeight="1">
      <c r="A37" s="269"/>
      <c r="B37" s="270"/>
      <c r="C37" s="271"/>
      <c r="D37" s="242"/>
      <c r="E37" s="243"/>
      <c r="F37" s="243"/>
      <c r="G37" s="243"/>
      <c r="H37" s="243"/>
      <c r="I37" s="243"/>
      <c r="J37" s="243"/>
      <c r="K37" s="243"/>
      <c r="L37" s="243"/>
      <c r="M37" s="243"/>
      <c r="N37" s="243"/>
      <c r="O37" s="243"/>
      <c r="P37" s="243"/>
      <c r="Q37" s="243"/>
      <c r="R37" s="243"/>
      <c r="S37" s="243"/>
      <c r="T37" s="243"/>
      <c r="U37" s="243"/>
      <c r="V37" s="243"/>
      <c r="W37" s="243"/>
      <c r="X37" s="243"/>
      <c r="Y37" s="243"/>
      <c r="Z37" s="243"/>
      <c r="AA37" s="244"/>
      <c r="AB37" s="242"/>
      <c r="AC37" s="243"/>
      <c r="AD37" s="243"/>
      <c r="AE37" s="243"/>
      <c r="AF37" s="243"/>
      <c r="AG37" s="243"/>
      <c r="AH37" s="243"/>
      <c r="AI37" s="244"/>
      <c r="AJ37" s="269"/>
      <c r="AK37" s="270"/>
      <c r="AL37" s="271"/>
      <c r="AM37" s="2"/>
      <c r="AN37" s="36"/>
      <c r="AO37" s="55" t="s">
        <v>138</v>
      </c>
      <c r="AP37" s="36"/>
      <c r="AQ37" s="47"/>
      <c r="AR37" s="47"/>
      <c r="AS37" s="47"/>
      <c r="AT37" s="47"/>
      <c r="AU37" s="47"/>
      <c r="AV37" s="47"/>
      <c r="AW37" s="47"/>
      <c r="AX37" s="47"/>
      <c r="AY37" s="47"/>
      <c r="AZ37" s="47"/>
      <c r="BA37" s="47"/>
      <c r="BB37" s="47"/>
      <c r="BC37" s="47"/>
      <c r="BD37" s="47"/>
      <c r="BE37" s="47"/>
      <c r="BF37" s="47"/>
      <c r="BG37" s="47"/>
      <c r="BH37" s="47"/>
      <c r="BI37" s="47"/>
      <c r="BJ37" s="48"/>
      <c r="BK37" s="248"/>
      <c r="BL37" s="249"/>
      <c r="BM37" s="249"/>
      <c r="BN37" s="249"/>
      <c r="BO37" s="249"/>
      <c r="BP37" s="249"/>
      <c r="BQ37" s="249"/>
      <c r="BR37" s="250"/>
    </row>
    <row r="38" spans="1:70" ht="15.75" customHeight="1">
      <c r="A38" s="269"/>
      <c r="B38" s="270"/>
      <c r="C38" s="271"/>
      <c r="D38" s="242"/>
      <c r="E38" s="243"/>
      <c r="F38" s="243"/>
      <c r="G38" s="243"/>
      <c r="H38" s="243"/>
      <c r="I38" s="243"/>
      <c r="J38" s="243"/>
      <c r="K38" s="243"/>
      <c r="L38" s="243"/>
      <c r="M38" s="243"/>
      <c r="N38" s="243"/>
      <c r="O38" s="243"/>
      <c r="P38" s="243"/>
      <c r="Q38" s="243"/>
      <c r="R38" s="243"/>
      <c r="S38" s="243"/>
      <c r="T38" s="243"/>
      <c r="U38" s="243"/>
      <c r="V38" s="243"/>
      <c r="W38" s="243"/>
      <c r="X38" s="243"/>
      <c r="Y38" s="243"/>
      <c r="Z38" s="243"/>
      <c r="AA38" s="244"/>
      <c r="AB38" s="242"/>
      <c r="AC38" s="243"/>
      <c r="AD38" s="243"/>
      <c r="AE38" s="243"/>
      <c r="AF38" s="243"/>
      <c r="AG38" s="243"/>
      <c r="AH38" s="243"/>
      <c r="AI38" s="244"/>
      <c r="AJ38" s="269"/>
      <c r="AK38" s="270"/>
      <c r="AL38" s="271"/>
      <c r="AM38" s="46"/>
      <c r="AN38" s="47"/>
      <c r="AO38" s="47" t="s">
        <v>139</v>
      </c>
      <c r="AP38" s="47"/>
      <c r="AQ38" s="47"/>
      <c r="AR38" s="47"/>
      <c r="AS38" s="47"/>
      <c r="AT38" s="47"/>
      <c r="AU38" s="47"/>
      <c r="AV38" s="47"/>
      <c r="AW38" s="47"/>
      <c r="AX38" s="47"/>
      <c r="AY38" s="47"/>
      <c r="AZ38" s="47"/>
      <c r="BA38" s="47"/>
      <c r="BB38" s="47"/>
      <c r="BC38" s="47"/>
      <c r="BD38" s="47"/>
      <c r="BE38" s="47"/>
      <c r="BF38" s="47"/>
      <c r="BG38" s="47"/>
      <c r="BH38" s="47"/>
      <c r="BI38" s="47"/>
      <c r="BJ38" s="48"/>
      <c r="BK38" s="248"/>
      <c r="BL38" s="249"/>
      <c r="BM38" s="249"/>
      <c r="BN38" s="249"/>
      <c r="BO38" s="249"/>
      <c r="BP38" s="249"/>
      <c r="BQ38" s="249"/>
      <c r="BR38" s="250"/>
    </row>
    <row r="39" spans="1:70" ht="15.75" customHeight="1">
      <c r="A39" s="269"/>
      <c r="B39" s="270"/>
      <c r="C39" s="271"/>
      <c r="D39" s="284"/>
      <c r="E39" s="285"/>
      <c r="F39" s="285"/>
      <c r="G39" s="285"/>
      <c r="H39" s="285"/>
      <c r="I39" s="285"/>
      <c r="J39" s="285"/>
      <c r="K39" s="285"/>
      <c r="L39" s="285"/>
      <c r="M39" s="285"/>
      <c r="N39" s="285"/>
      <c r="O39" s="285"/>
      <c r="P39" s="285"/>
      <c r="Q39" s="285"/>
      <c r="R39" s="285"/>
      <c r="S39" s="285"/>
      <c r="T39" s="285"/>
      <c r="U39" s="285"/>
      <c r="V39" s="285"/>
      <c r="W39" s="285"/>
      <c r="X39" s="285"/>
      <c r="Y39" s="285"/>
      <c r="Z39" s="285"/>
      <c r="AA39" s="286"/>
      <c r="AB39" s="242"/>
      <c r="AC39" s="243"/>
      <c r="AD39" s="243"/>
      <c r="AE39" s="243"/>
      <c r="AF39" s="243"/>
      <c r="AG39" s="243"/>
      <c r="AH39" s="243"/>
      <c r="AI39" s="244"/>
      <c r="AJ39" s="269"/>
      <c r="AK39" s="270"/>
      <c r="AL39" s="271"/>
      <c r="AM39" s="2"/>
      <c r="AN39" s="2"/>
      <c r="AO39" s="2" t="s">
        <v>140</v>
      </c>
      <c r="AP39" s="2"/>
      <c r="AQ39" s="47"/>
      <c r="AR39" s="47"/>
      <c r="AS39" s="47"/>
      <c r="AT39" s="47"/>
      <c r="AU39" s="47"/>
      <c r="AV39" s="47"/>
      <c r="AW39" s="47"/>
      <c r="AX39" s="47"/>
      <c r="AY39" s="47"/>
      <c r="AZ39" s="47"/>
      <c r="BA39" s="47"/>
      <c r="BB39" s="47"/>
      <c r="BC39" s="47"/>
      <c r="BD39" s="47"/>
      <c r="BE39" s="47"/>
      <c r="BF39" s="47"/>
      <c r="BG39" s="47"/>
      <c r="BH39" s="47"/>
      <c r="BI39" s="47"/>
      <c r="BJ39" s="48"/>
      <c r="BK39" s="248"/>
      <c r="BL39" s="249"/>
      <c r="BM39" s="249"/>
      <c r="BN39" s="249"/>
      <c r="BO39" s="249"/>
      <c r="BP39" s="249"/>
      <c r="BQ39" s="249"/>
      <c r="BR39" s="250"/>
    </row>
    <row r="40" spans="1:70" ht="15.75" customHeight="1">
      <c r="A40" s="269"/>
      <c r="B40" s="270"/>
      <c r="C40" s="271"/>
      <c r="D40" s="33" t="s">
        <v>24</v>
      </c>
      <c r="E40" s="34"/>
      <c r="F40" s="34"/>
      <c r="G40" s="34"/>
      <c r="H40" s="34"/>
      <c r="I40" s="34"/>
      <c r="J40" s="34"/>
      <c r="K40" s="34"/>
      <c r="L40" s="34"/>
      <c r="M40" s="34"/>
      <c r="N40" s="34"/>
      <c r="O40" s="34"/>
      <c r="P40" s="34"/>
      <c r="Q40" s="34"/>
      <c r="R40" s="34"/>
      <c r="S40" s="34"/>
      <c r="T40" s="34"/>
      <c r="U40" s="34"/>
      <c r="V40" s="34"/>
      <c r="W40" s="34"/>
      <c r="X40" s="34"/>
      <c r="Y40" s="34"/>
      <c r="Z40" s="34"/>
      <c r="AA40" s="35"/>
      <c r="AB40" s="281"/>
      <c r="AC40" s="282"/>
      <c r="AD40" s="282"/>
      <c r="AE40" s="282"/>
      <c r="AF40" s="282"/>
      <c r="AG40" s="282"/>
      <c r="AH40" s="282"/>
      <c r="AI40" s="283"/>
      <c r="AJ40" s="269"/>
      <c r="AK40" s="270"/>
      <c r="AL40" s="271"/>
      <c r="AM40" s="2"/>
      <c r="AN40" s="2"/>
      <c r="AO40" s="2" t="s">
        <v>141</v>
      </c>
      <c r="AP40" s="2"/>
      <c r="AQ40" s="36"/>
      <c r="AR40" s="36"/>
      <c r="AS40" s="36"/>
      <c r="AT40" s="36"/>
      <c r="AU40" s="36"/>
      <c r="AV40" s="36"/>
      <c r="AW40" s="36"/>
      <c r="AX40" s="36"/>
      <c r="AY40" s="36"/>
      <c r="AZ40" s="36"/>
      <c r="BA40" s="36"/>
      <c r="BB40" s="36"/>
      <c r="BC40" s="36"/>
      <c r="BD40" s="36"/>
      <c r="BE40" s="36"/>
      <c r="BF40" s="36"/>
      <c r="BG40" s="36"/>
      <c r="BH40" s="36"/>
      <c r="BI40" s="36"/>
      <c r="BJ40" s="36"/>
      <c r="BK40" s="248"/>
      <c r="BL40" s="249"/>
      <c r="BM40" s="249"/>
      <c r="BN40" s="249"/>
      <c r="BO40" s="249"/>
      <c r="BP40" s="249"/>
      <c r="BQ40" s="249"/>
      <c r="BR40" s="250"/>
    </row>
    <row r="41" spans="1:70" ht="15.75" customHeight="1">
      <c r="A41" s="269"/>
      <c r="B41" s="270"/>
      <c r="C41" s="271"/>
      <c r="D41" s="242"/>
      <c r="E41" s="243"/>
      <c r="F41" s="243"/>
      <c r="G41" s="243"/>
      <c r="H41" s="243"/>
      <c r="I41" s="243"/>
      <c r="J41" s="243"/>
      <c r="K41" s="243"/>
      <c r="L41" s="243"/>
      <c r="M41" s="243"/>
      <c r="N41" s="243"/>
      <c r="O41" s="243"/>
      <c r="P41" s="243"/>
      <c r="Q41" s="243"/>
      <c r="R41" s="243"/>
      <c r="S41" s="243"/>
      <c r="T41" s="243"/>
      <c r="U41" s="243"/>
      <c r="V41" s="243"/>
      <c r="W41" s="243"/>
      <c r="X41" s="243"/>
      <c r="Y41" s="243"/>
      <c r="Z41" s="243"/>
      <c r="AA41" s="244"/>
      <c r="AB41" s="242"/>
      <c r="AC41" s="243"/>
      <c r="AD41" s="243"/>
      <c r="AE41" s="243"/>
      <c r="AF41" s="243"/>
      <c r="AG41" s="243"/>
      <c r="AH41" s="243"/>
      <c r="AI41" s="244"/>
      <c r="AJ41" s="269"/>
      <c r="AK41" s="270"/>
      <c r="AL41" s="271"/>
      <c r="AM41" s="46"/>
      <c r="AN41" s="47"/>
      <c r="AO41" s="2" t="s">
        <v>188</v>
      </c>
      <c r="AP41" s="47"/>
      <c r="AQ41" s="47"/>
      <c r="AR41" s="47"/>
      <c r="AS41" s="47"/>
      <c r="AT41" s="47"/>
      <c r="AU41" s="47"/>
      <c r="AV41" s="47"/>
      <c r="AW41" s="47"/>
      <c r="AX41" s="47"/>
      <c r="AY41" s="47"/>
      <c r="AZ41" s="47"/>
      <c r="BA41" s="47"/>
      <c r="BB41" s="47"/>
      <c r="BC41" s="47"/>
      <c r="BD41" s="47"/>
      <c r="BE41" s="47"/>
      <c r="BF41" s="47"/>
      <c r="BG41" s="47"/>
      <c r="BH41" s="47"/>
      <c r="BI41" s="47"/>
      <c r="BJ41" s="48"/>
      <c r="BK41" s="248"/>
      <c r="BL41" s="249"/>
      <c r="BM41" s="249"/>
      <c r="BN41" s="249"/>
      <c r="BO41" s="249"/>
      <c r="BP41" s="249"/>
      <c r="BQ41" s="249"/>
      <c r="BR41" s="250"/>
    </row>
    <row r="42" spans="1:70" ht="15.75" customHeight="1">
      <c r="A42" s="269"/>
      <c r="B42" s="270"/>
      <c r="C42" s="271"/>
      <c r="D42" s="242"/>
      <c r="E42" s="243"/>
      <c r="F42" s="243"/>
      <c r="G42" s="243"/>
      <c r="H42" s="243"/>
      <c r="I42" s="243"/>
      <c r="J42" s="243"/>
      <c r="K42" s="243"/>
      <c r="L42" s="243"/>
      <c r="M42" s="243"/>
      <c r="N42" s="243"/>
      <c r="O42" s="243"/>
      <c r="P42" s="243"/>
      <c r="Q42" s="243"/>
      <c r="R42" s="243"/>
      <c r="S42" s="243"/>
      <c r="T42" s="243"/>
      <c r="U42" s="243"/>
      <c r="V42" s="243"/>
      <c r="W42" s="243"/>
      <c r="X42" s="243"/>
      <c r="Y42" s="243"/>
      <c r="Z42" s="243"/>
      <c r="AA42" s="244"/>
      <c r="AB42" s="242"/>
      <c r="AC42" s="243"/>
      <c r="AD42" s="243"/>
      <c r="AE42" s="243"/>
      <c r="AF42" s="243"/>
      <c r="AG42" s="243"/>
      <c r="AH42" s="243"/>
      <c r="AI42" s="244"/>
      <c r="AJ42" s="269"/>
      <c r="AK42" s="270"/>
      <c r="AL42" s="271"/>
      <c r="AM42" s="46"/>
      <c r="AN42" s="47"/>
      <c r="AO42" s="2" t="s">
        <v>142</v>
      </c>
      <c r="AP42" s="47"/>
      <c r="AQ42" s="47"/>
      <c r="AR42" s="47"/>
      <c r="AS42" s="47"/>
      <c r="AT42" s="47"/>
      <c r="AU42" s="47"/>
      <c r="AV42" s="47"/>
      <c r="AW42" s="47"/>
      <c r="AX42" s="47"/>
      <c r="AY42" s="47"/>
      <c r="AZ42" s="47"/>
      <c r="BA42" s="47"/>
      <c r="BB42" s="47"/>
      <c r="BC42" s="47"/>
      <c r="BD42" s="47"/>
      <c r="BE42" s="47"/>
      <c r="BF42" s="47"/>
      <c r="BG42" s="47"/>
      <c r="BH42" s="47"/>
      <c r="BI42" s="47"/>
      <c r="BJ42" s="48"/>
      <c r="BK42" s="248"/>
      <c r="BL42" s="249"/>
      <c r="BM42" s="249"/>
      <c r="BN42" s="249"/>
      <c r="BO42" s="249"/>
      <c r="BP42" s="249"/>
      <c r="BQ42" s="249"/>
      <c r="BR42" s="250"/>
    </row>
    <row r="43" spans="1:70" ht="15.75" customHeight="1">
      <c r="A43" s="269"/>
      <c r="B43" s="270"/>
      <c r="C43" s="271"/>
      <c r="D43" s="284"/>
      <c r="E43" s="285"/>
      <c r="F43" s="285"/>
      <c r="G43" s="285"/>
      <c r="H43" s="285"/>
      <c r="I43" s="285"/>
      <c r="J43" s="285"/>
      <c r="K43" s="285"/>
      <c r="L43" s="285"/>
      <c r="M43" s="285"/>
      <c r="N43" s="285"/>
      <c r="O43" s="285"/>
      <c r="P43" s="285"/>
      <c r="Q43" s="285"/>
      <c r="R43" s="285"/>
      <c r="S43" s="285"/>
      <c r="T43" s="285"/>
      <c r="U43" s="285"/>
      <c r="V43" s="285"/>
      <c r="W43" s="285"/>
      <c r="X43" s="285"/>
      <c r="Y43" s="285"/>
      <c r="Z43" s="285"/>
      <c r="AA43" s="286"/>
      <c r="AB43" s="284"/>
      <c r="AC43" s="285"/>
      <c r="AD43" s="285"/>
      <c r="AE43" s="285"/>
      <c r="AF43" s="285"/>
      <c r="AG43" s="285"/>
      <c r="AH43" s="285"/>
      <c r="AI43" s="286"/>
      <c r="AJ43" s="272"/>
      <c r="AK43" s="273"/>
      <c r="AL43" s="274"/>
      <c r="AM43" s="56"/>
      <c r="AN43" s="57"/>
      <c r="AO43" s="57"/>
      <c r="AP43" s="57"/>
      <c r="AQ43" s="57"/>
      <c r="AR43" s="57"/>
      <c r="AS43" s="57"/>
      <c r="AT43" s="57"/>
      <c r="AU43" s="57"/>
      <c r="AV43" s="57"/>
      <c r="AW43" s="57"/>
      <c r="AX43" s="57"/>
      <c r="AY43" s="57"/>
      <c r="AZ43" s="57"/>
      <c r="BA43" s="57"/>
      <c r="BB43" s="57"/>
      <c r="BC43" s="57"/>
      <c r="BD43" s="57"/>
      <c r="BE43" s="57"/>
      <c r="BF43" s="57"/>
      <c r="BG43" s="57"/>
      <c r="BH43" s="57"/>
      <c r="BI43" s="57"/>
      <c r="BJ43" s="58"/>
      <c r="BK43" s="248"/>
      <c r="BL43" s="249"/>
      <c r="BM43" s="249"/>
      <c r="BN43" s="249"/>
      <c r="BO43" s="249"/>
      <c r="BP43" s="249"/>
      <c r="BQ43" s="249"/>
      <c r="BR43" s="250"/>
    </row>
    <row r="44" spans="1:70" ht="15.75" customHeight="1">
      <c r="A44" s="269"/>
      <c r="B44" s="270"/>
      <c r="C44" s="271"/>
      <c r="D44" s="33" t="s">
        <v>25</v>
      </c>
      <c r="E44" s="34"/>
      <c r="F44" s="34"/>
      <c r="G44" s="34"/>
      <c r="H44" s="34"/>
      <c r="I44" s="34"/>
      <c r="J44" s="34"/>
      <c r="K44" s="34"/>
      <c r="L44" s="34"/>
      <c r="M44" s="34"/>
      <c r="N44" s="34"/>
      <c r="O44" s="34"/>
      <c r="P44" s="34"/>
      <c r="Q44" s="34"/>
      <c r="R44" s="34"/>
      <c r="S44" s="34"/>
      <c r="T44" s="34"/>
      <c r="U44" s="34"/>
      <c r="V44" s="34"/>
      <c r="W44" s="34"/>
      <c r="X44" s="34"/>
      <c r="Y44" s="34"/>
      <c r="Z44" s="34"/>
      <c r="AA44" s="35"/>
      <c r="AB44" s="242"/>
      <c r="AC44" s="243"/>
      <c r="AD44" s="243"/>
      <c r="AE44" s="243"/>
      <c r="AF44" s="243"/>
      <c r="AG44" s="243"/>
      <c r="AH44" s="243"/>
      <c r="AI44" s="244"/>
      <c r="AJ44" s="269" t="s">
        <v>19</v>
      </c>
      <c r="AK44" s="270"/>
      <c r="AL44" s="271"/>
      <c r="AM44" s="36" t="s">
        <v>25</v>
      </c>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254"/>
      <c r="BL44" s="255"/>
      <c r="BM44" s="255"/>
      <c r="BN44" s="255"/>
      <c r="BO44" s="255"/>
      <c r="BP44" s="255"/>
      <c r="BQ44" s="255"/>
      <c r="BR44" s="256"/>
    </row>
    <row r="45" spans="1:70" ht="15.75" customHeight="1">
      <c r="A45" s="269"/>
      <c r="B45" s="270"/>
      <c r="C45" s="271"/>
      <c r="D45" s="242"/>
      <c r="E45" s="243"/>
      <c r="F45" s="243"/>
      <c r="G45" s="243"/>
      <c r="H45" s="243"/>
      <c r="I45" s="243"/>
      <c r="J45" s="243"/>
      <c r="K45" s="243"/>
      <c r="L45" s="243"/>
      <c r="M45" s="243"/>
      <c r="N45" s="243"/>
      <c r="O45" s="243"/>
      <c r="P45" s="243"/>
      <c r="Q45" s="243"/>
      <c r="R45" s="243"/>
      <c r="S45" s="243"/>
      <c r="T45" s="243"/>
      <c r="U45" s="243"/>
      <c r="V45" s="243"/>
      <c r="W45" s="243"/>
      <c r="X45" s="243"/>
      <c r="Y45" s="243"/>
      <c r="Z45" s="243"/>
      <c r="AA45" s="244"/>
      <c r="AB45" s="242"/>
      <c r="AC45" s="243"/>
      <c r="AD45" s="243"/>
      <c r="AE45" s="243"/>
      <c r="AF45" s="243"/>
      <c r="AG45" s="243"/>
      <c r="AH45" s="243"/>
      <c r="AI45" s="244"/>
      <c r="AJ45" s="269"/>
      <c r="AK45" s="270"/>
      <c r="AL45" s="271"/>
      <c r="AM45" s="46"/>
      <c r="AN45" s="47"/>
      <c r="AO45" s="59" t="s">
        <v>192</v>
      </c>
      <c r="AP45" s="47"/>
      <c r="AQ45" s="47"/>
      <c r="AR45" s="47"/>
      <c r="AS45" s="47"/>
      <c r="AT45" s="47"/>
      <c r="AU45" s="47"/>
      <c r="AV45" s="47"/>
      <c r="AW45" s="47"/>
      <c r="AX45" s="47"/>
      <c r="AY45" s="47"/>
      <c r="AZ45" s="47"/>
      <c r="BA45" s="47"/>
      <c r="BB45" s="47"/>
      <c r="BC45" s="47"/>
      <c r="BD45" s="47"/>
      <c r="BE45" s="47"/>
      <c r="BF45" s="47"/>
      <c r="BG45" s="47"/>
      <c r="BH45" s="47"/>
      <c r="BI45" s="47"/>
      <c r="BJ45" s="48"/>
      <c r="BK45" s="248"/>
      <c r="BL45" s="249"/>
      <c r="BM45" s="249"/>
      <c r="BN45" s="249"/>
      <c r="BO45" s="249"/>
      <c r="BP45" s="249"/>
      <c r="BQ45" s="249"/>
      <c r="BR45" s="250"/>
    </row>
    <row r="46" spans="1:70" ht="15.75" customHeight="1">
      <c r="A46" s="269"/>
      <c r="B46" s="270"/>
      <c r="C46" s="271"/>
      <c r="D46" s="242"/>
      <c r="E46" s="243"/>
      <c r="F46" s="243"/>
      <c r="G46" s="243"/>
      <c r="H46" s="243"/>
      <c r="I46" s="243"/>
      <c r="J46" s="243"/>
      <c r="K46" s="243"/>
      <c r="L46" s="243"/>
      <c r="M46" s="243"/>
      <c r="N46" s="243"/>
      <c r="O46" s="243"/>
      <c r="P46" s="243"/>
      <c r="Q46" s="243"/>
      <c r="R46" s="243"/>
      <c r="S46" s="243"/>
      <c r="T46" s="243"/>
      <c r="U46" s="243"/>
      <c r="V46" s="243"/>
      <c r="W46" s="243"/>
      <c r="X46" s="243"/>
      <c r="Y46" s="243"/>
      <c r="Z46" s="243"/>
      <c r="AA46" s="244"/>
      <c r="AB46" s="242"/>
      <c r="AC46" s="243"/>
      <c r="AD46" s="243"/>
      <c r="AE46" s="243"/>
      <c r="AF46" s="243"/>
      <c r="AG46" s="243"/>
      <c r="AH46" s="243"/>
      <c r="AI46" s="244"/>
      <c r="AJ46" s="269"/>
      <c r="AK46" s="270"/>
      <c r="AL46" s="271"/>
      <c r="AM46" s="46"/>
      <c r="AN46" s="47"/>
      <c r="AO46" s="59" t="s">
        <v>193</v>
      </c>
      <c r="AP46" s="47"/>
      <c r="AQ46" s="47"/>
      <c r="AR46" s="47"/>
      <c r="AS46" s="47"/>
      <c r="AT46" s="47"/>
      <c r="AU46" s="47"/>
      <c r="AV46" s="47"/>
      <c r="AW46" s="47"/>
      <c r="AX46" s="47"/>
      <c r="AY46" s="47"/>
      <c r="AZ46" s="47"/>
      <c r="BA46" s="47"/>
      <c r="BB46" s="47"/>
      <c r="BC46" s="47"/>
      <c r="BD46" s="47"/>
      <c r="BE46" s="47"/>
      <c r="BF46" s="47"/>
      <c r="BG46" s="47"/>
      <c r="BH46" s="47"/>
      <c r="BI46" s="47"/>
      <c r="BJ46" s="48"/>
      <c r="BK46" s="248"/>
      <c r="BL46" s="249"/>
      <c r="BM46" s="249"/>
      <c r="BN46" s="249"/>
      <c r="BO46" s="249"/>
      <c r="BP46" s="249"/>
      <c r="BQ46" s="249"/>
      <c r="BR46" s="250"/>
    </row>
    <row r="47" spans="1:70" ht="15.75" customHeight="1">
      <c r="A47" s="269"/>
      <c r="B47" s="270"/>
      <c r="C47" s="271"/>
      <c r="D47" s="278" t="s">
        <v>26</v>
      </c>
      <c r="E47" s="279"/>
      <c r="F47" s="279"/>
      <c r="G47" s="279"/>
      <c r="H47" s="279"/>
      <c r="I47" s="279"/>
      <c r="J47" s="279"/>
      <c r="K47" s="279"/>
      <c r="L47" s="279"/>
      <c r="M47" s="279"/>
      <c r="N47" s="279"/>
      <c r="O47" s="279"/>
      <c r="P47" s="279"/>
      <c r="Q47" s="279"/>
      <c r="R47" s="279"/>
      <c r="S47" s="279"/>
      <c r="T47" s="279"/>
      <c r="U47" s="279"/>
      <c r="V47" s="279"/>
      <c r="W47" s="279"/>
      <c r="X47" s="279"/>
      <c r="Y47" s="279"/>
      <c r="Z47" s="279"/>
      <c r="AA47" s="280"/>
      <c r="AB47" s="296">
        <f>SUM(AB36:AI46)</f>
        <v>0</v>
      </c>
      <c r="AC47" s="297"/>
      <c r="AD47" s="297"/>
      <c r="AE47" s="297"/>
      <c r="AF47" s="297"/>
      <c r="AG47" s="297"/>
      <c r="AH47" s="297"/>
      <c r="AI47" s="298"/>
      <c r="AJ47" s="272"/>
      <c r="AK47" s="273"/>
      <c r="AL47" s="274"/>
      <c r="AM47" s="56"/>
      <c r="AN47" s="57"/>
      <c r="AO47" s="57"/>
      <c r="AP47" s="57"/>
      <c r="AQ47" s="57"/>
      <c r="AR47" s="57"/>
      <c r="AS47" s="57"/>
      <c r="AT47" s="57"/>
      <c r="AU47" s="57"/>
      <c r="AV47" s="57"/>
      <c r="AW47" s="57"/>
      <c r="AX47" s="57"/>
      <c r="AY47" s="57"/>
      <c r="AZ47" s="57"/>
      <c r="BA47" s="57"/>
      <c r="BB47" s="57"/>
      <c r="BC47" s="57"/>
      <c r="BD47" s="57"/>
      <c r="BE47" s="57"/>
      <c r="BF47" s="57"/>
      <c r="BG47" s="57"/>
      <c r="BH47" s="57"/>
      <c r="BI47" s="57"/>
      <c r="BJ47" s="58"/>
      <c r="BK47" s="251"/>
      <c r="BL47" s="252"/>
      <c r="BM47" s="252"/>
      <c r="BN47" s="252"/>
      <c r="BO47" s="252"/>
      <c r="BP47" s="252"/>
      <c r="BQ47" s="252"/>
      <c r="BR47" s="253"/>
    </row>
    <row r="48" spans="1:70" ht="15.75" customHeight="1">
      <c r="A48" s="4"/>
      <c r="B48" s="26"/>
      <c r="C48" s="5"/>
      <c r="D48" s="232" t="s">
        <v>27</v>
      </c>
      <c r="E48" s="186"/>
      <c r="F48" s="186"/>
      <c r="G48" s="186"/>
      <c r="H48" s="186"/>
      <c r="I48" s="186"/>
      <c r="J48" s="186"/>
      <c r="K48" s="186"/>
      <c r="L48" s="186"/>
      <c r="M48" s="186"/>
      <c r="N48" s="186"/>
      <c r="O48" s="186"/>
      <c r="P48" s="186"/>
      <c r="Q48" s="186"/>
      <c r="R48" s="186"/>
      <c r="S48" s="186"/>
      <c r="T48" s="186"/>
      <c r="U48" s="186"/>
      <c r="V48" s="186"/>
      <c r="W48" s="186"/>
      <c r="X48" s="186"/>
      <c r="Y48" s="186"/>
      <c r="Z48" s="186"/>
      <c r="AA48" s="233"/>
      <c r="AB48" s="275">
        <f>SUM(AB35,AB47)</f>
        <v>0</v>
      </c>
      <c r="AC48" s="276"/>
      <c r="AD48" s="276"/>
      <c r="AE48" s="276"/>
      <c r="AF48" s="276"/>
      <c r="AG48" s="276"/>
      <c r="AH48" s="276"/>
      <c r="AI48" s="277"/>
      <c r="AJ48" s="4"/>
      <c r="AK48" s="26"/>
      <c r="AL48" s="5"/>
      <c r="AM48" s="232" t="s">
        <v>28</v>
      </c>
      <c r="AN48" s="186"/>
      <c r="AO48" s="186"/>
      <c r="AP48" s="186"/>
      <c r="AQ48" s="186"/>
      <c r="AR48" s="186"/>
      <c r="AS48" s="186"/>
      <c r="AT48" s="186"/>
      <c r="AU48" s="186"/>
      <c r="AV48" s="186"/>
      <c r="AW48" s="186"/>
      <c r="AX48" s="186"/>
      <c r="AY48" s="186"/>
      <c r="AZ48" s="186"/>
      <c r="BA48" s="186"/>
      <c r="BB48" s="186"/>
      <c r="BC48" s="186"/>
      <c r="BD48" s="186"/>
      <c r="BE48" s="186"/>
      <c r="BF48" s="186"/>
      <c r="BG48" s="186"/>
      <c r="BH48" s="186"/>
      <c r="BI48" s="186"/>
      <c r="BJ48" s="233"/>
      <c r="BK48" s="275">
        <f>SUM(BK23:BR47)</f>
        <v>0</v>
      </c>
      <c r="BL48" s="276"/>
      <c r="BM48" s="276"/>
      <c r="BN48" s="276"/>
      <c r="BO48" s="276"/>
      <c r="BP48" s="276"/>
      <c r="BQ48" s="276"/>
      <c r="BR48" s="277"/>
    </row>
    <row r="49" ht="15.75" customHeight="1"/>
    <row r="50" ht="15.75" customHeight="1"/>
    <row r="51" ht="15.75" customHeight="1"/>
    <row r="52" ht="15.75" customHeight="1"/>
    <row r="53" ht="15.75" customHeight="1"/>
  </sheetData>
  <sheetProtection selectLockedCells="1"/>
  <mergeCells count="104">
    <mergeCell ref="AQ18:AS18"/>
    <mergeCell ref="AT18:AZ18"/>
    <mergeCell ref="B12:O12"/>
    <mergeCell ref="AW1:BR1"/>
    <mergeCell ref="D4:E4"/>
    <mergeCell ref="D5:E5"/>
    <mergeCell ref="D6:E6"/>
    <mergeCell ref="G4:AJ4"/>
    <mergeCell ref="D7:E7"/>
    <mergeCell ref="G7:AJ7"/>
    <mergeCell ref="AL6:AM7"/>
    <mergeCell ref="AO6:BR7"/>
    <mergeCell ref="AL4:AM4"/>
    <mergeCell ref="AO4:BR4"/>
    <mergeCell ref="G5:AJ5"/>
    <mergeCell ref="G6:AJ6"/>
    <mergeCell ref="AL5:AM5"/>
    <mergeCell ref="AO5:BR5"/>
    <mergeCell ref="BA18:BD18"/>
    <mergeCell ref="A10:P10"/>
    <mergeCell ref="Q10:AP10"/>
    <mergeCell ref="AQ17:AS17"/>
    <mergeCell ref="E28:AA30"/>
    <mergeCell ref="E25:Z25"/>
    <mergeCell ref="E26:Z26"/>
    <mergeCell ref="E33:Z33"/>
    <mergeCell ref="E34:Z34"/>
    <mergeCell ref="BK41:BR41"/>
    <mergeCell ref="BK42:BR42"/>
    <mergeCell ref="A22:AA22"/>
    <mergeCell ref="AM22:BJ22"/>
    <mergeCell ref="A23:C35"/>
    <mergeCell ref="AM24:BJ26"/>
    <mergeCell ref="A36:C47"/>
    <mergeCell ref="D37:AA39"/>
    <mergeCell ref="D41:AA43"/>
    <mergeCell ref="D45:AA46"/>
    <mergeCell ref="D35:AA35"/>
    <mergeCell ref="BK22:BR22"/>
    <mergeCell ref="AB47:AI47"/>
    <mergeCell ref="AJ35:AL43"/>
    <mergeCell ref="AB23:AI26"/>
    <mergeCell ref="AB35:AI35"/>
    <mergeCell ref="AB27:AI30"/>
    <mergeCell ref="AB31:AI34"/>
    <mergeCell ref="AB36:AI39"/>
    <mergeCell ref="BK48:BR48"/>
    <mergeCell ref="AB48:AI48"/>
    <mergeCell ref="AM48:BJ48"/>
    <mergeCell ref="AJ44:AL47"/>
    <mergeCell ref="Q15:AP15"/>
    <mergeCell ref="BE15:BR15"/>
    <mergeCell ref="D47:AA47"/>
    <mergeCell ref="D48:AA48"/>
    <mergeCell ref="B16:O16"/>
    <mergeCell ref="BE17:BR17"/>
    <mergeCell ref="BA17:BD17"/>
    <mergeCell ref="BE18:BR18"/>
    <mergeCell ref="BK44:BR47"/>
    <mergeCell ref="AB40:AI43"/>
    <mergeCell ref="BA16:BD16"/>
    <mergeCell ref="BE16:BR16"/>
    <mergeCell ref="R16:AO16"/>
    <mergeCell ref="AQ16:AS16"/>
    <mergeCell ref="AT16:AZ16"/>
    <mergeCell ref="B17:O17"/>
    <mergeCell ref="R17:AO17"/>
    <mergeCell ref="BK23:BR26"/>
    <mergeCell ref="AB22:AI22"/>
    <mergeCell ref="AQ15:BD15"/>
    <mergeCell ref="AB44:AI46"/>
    <mergeCell ref="BK27:BR32"/>
    <mergeCell ref="BK33:BR35"/>
    <mergeCell ref="BK37:BR37"/>
    <mergeCell ref="BK38:BR38"/>
    <mergeCell ref="BK39:BR39"/>
    <mergeCell ref="BK40:BR40"/>
    <mergeCell ref="AM28:BJ32"/>
    <mergeCell ref="AJ23:AL32"/>
    <mergeCell ref="BK43:BR43"/>
    <mergeCell ref="B20:BV20"/>
    <mergeCell ref="AT17:AZ17"/>
    <mergeCell ref="AQ13:AS13"/>
    <mergeCell ref="B13:O13"/>
    <mergeCell ref="R11:AO11"/>
    <mergeCell ref="R12:AO12"/>
    <mergeCell ref="B11:O11"/>
    <mergeCell ref="AQ10:BD10"/>
    <mergeCell ref="BE10:BR10"/>
    <mergeCell ref="A15:P15"/>
    <mergeCell ref="AQ11:AS11"/>
    <mergeCell ref="AQ12:AS12"/>
    <mergeCell ref="BA11:BD11"/>
    <mergeCell ref="BA12:BD12"/>
    <mergeCell ref="BA13:BD13"/>
    <mergeCell ref="BE13:BR13"/>
    <mergeCell ref="BE11:BR11"/>
    <mergeCell ref="BE12:BR12"/>
    <mergeCell ref="AT11:AZ11"/>
    <mergeCell ref="AT12:AZ12"/>
    <mergeCell ref="AT13:AZ13"/>
    <mergeCell ref="R13:AO13"/>
    <mergeCell ref="B18:O18"/>
    <mergeCell ref="R18:AO18"/>
  </mergeCells>
  <phoneticPr fontId="2"/>
  <printOptions horizontalCentered="1"/>
  <pageMargins left="0.70866141732283472" right="0.31496062992125984" top="0.39370078740157483" bottom="0.19685039370078741" header="0.11811023622047245" footer="0.11811023622047245"/>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18"/>
  <sheetViews>
    <sheetView showGridLines="0" showZeros="0" view="pageBreakPreview" zoomScaleNormal="100" zoomScaleSheetLayoutView="100" workbookViewId="0">
      <selection activeCell="A4" sqref="A4"/>
    </sheetView>
  </sheetViews>
  <sheetFormatPr defaultColWidth="1.25" defaultRowHeight="17.25" customHeight="1"/>
  <cols>
    <col min="1" max="16384" width="1.25" style="1"/>
  </cols>
  <sheetData>
    <row r="1" spans="1:76" ht="22.5" customHeight="1">
      <c r="AW1" s="191" t="s">
        <v>222</v>
      </c>
      <c r="AX1" s="192"/>
      <c r="AY1" s="192"/>
      <c r="AZ1" s="192"/>
      <c r="BA1" s="192"/>
      <c r="BB1" s="192"/>
      <c r="BC1" s="192"/>
      <c r="BD1" s="192"/>
      <c r="BE1" s="192"/>
      <c r="BF1" s="192"/>
      <c r="BG1" s="192"/>
      <c r="BH1" s="192"/>
      <c r="BI1" s="192"/>
      <c r="BJ1" s="192"/>
      <c r="BK1" s="192"/>
      <c r="BL1" s="192"/>
      <c r="BM1" s="192"/>
      <c r="BN1" s="192"/>
      <c r="BO1" s="192"/>
      <c r="BP1" s="192"/>
      <c r="BQ1" s="192"/>
      <c r="BR1" s="193"/>
    </row>
    <row r="3" spans="1:76" ht="17.25" customHeight="1">
      <c r="A3" s="311" t="s">
        <v>231</v>
      </c>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311"/>
      <c r="AO3" s="311"/>
      <c r="AP3" s="311"/>
      <c r="AQ3" s="311"/>
      <c r="AR3" s="311"/>
      <c r="AS3" s="311"/>
      <c r="AT3" s="311"/>
      <c r="AU3" s="311"/>
      <c r="AV3" s="311"/>
      <c r="AW3" s="311"/>
      <c r="AX3" s="311"/>
      <c r="AY3" s="311"/>
      <c r="AZ3" s="311"/>
      <c r="BA3" s="311"/>
      <c r="BB3" s="311"/>
      <c r="BC3" s="311"/>
      <c r="BD3" s="311"/>
      <c r="BE3" s="311"/>
      <c r="BF3" s="311"/>
      <c r="BG3" s="311"/>
      <c r="BH3" s="311"/>
      <c r="BI3" s="311"/>
      <c r="BJ3" s="311"/>
      <c r="BK3" s="311"/>
      <c r="BL3" s="311"/>
      <c r="BM3" s="311"/>
      <c r="BN3" s="311"/>
      <c r="BO3" s="311"/>
      <c r="BP3" s="311"/>
      <c r="BQ3" s="311"/>
      <c r="BR3" s="311"/>
      <c r="BS3" s="311"/>
      <c r="BT3" s="311"/>
      <c r="BU3" s="311"/>
      <c r="BV3" s="311"/>
      <c r="BW3" s="311"/>
      <c r="BX3" s="311"/>
    </row>
    <row r="4" spans="1:76" ht="18.75" customHeight="1">
      <c r="A4" s="4"/>
      <c r="B4" s="186" t="s">
        <v>59</v>
      </c>
      <c r="C4" s="186"/>
      <c r="D4" s="186"/>
      <c r="E4" s="186"/>
      <c r="F4" s="186"/>
      <c r="G4" s="186"/>
      <c r="H4" s="186"/>
      <c r="I4" s="186"/>
      <c r="J4" s="186"/>
      <c r="K4" s="186"/>
      <c r="L4" s="186"/>
      <c r="M4" s="186"/>
      <c r="N4" s="186"/>
      <c r="O4" s="186"/>
      <c r="P4" s="186"/>
      <c r="Q4" s="186"/>
      <c r="R4" s="186"/>
      <c r="S4" s="186"/>
      <c r="T4" s="186"/>
      <c r="U4" s="186"/>
      <c r="V4" s="186"/>
      <c r="W4" s="186"/>
      <c r="X4" s="26"/>
      <c r="Y4" s="335" t="s">
        <v>37</v>
      </c>
      <c r="Z4" s="186"/>
      <c r="AA4" s="186"/>
      <c r="AB4" s="186"/>
      <c r="AC4" s="186"/>
      <c r="AD4" s="186"/>
      <c r="AE4" s="186"/>
      <c r="AF4" s="186"/>
      <c r="AG4" s="186"/>
      <c r="AH4" s="186"/>
      <c r="AI4" s="233"/>
      <c r="AJ4" s="26"/>
      <c r="AK4" s="26"/>
      <c r="AL4" s="26"/>
      <c r="AM4" s="26"/>
      <c r="AN4" s="26"/>
      <c r="AO4" s="26"/>
      <c r="AP4" s="26"/>
      <c r="AQ4" s="26"/>
      <c r="AR4" s="26"/>
      <c r="AS4" s="26"/>
      <c r="AT4" s="26"/>
      <c r="AU4" s="26"/>
      <c r="AV4" s="26"/>
      <c r="AW4" s="186" t="s">
        <v>61</v>
      </c>
      <c r="AX4" s="186"/>
      <c r="AY4" s="186"/>
      <c r="AZ4" s="186"/>
      <c r="BA4" s="186"/>
      <c r="BB4" s="186"/>
      <c r="BC4" s="186"/>
      <c r="BD4" s="186"/>
      <c r="BE4" s="186"/>
      <c r="BF4" s="26"/>
      <c r="BG4" s="26"/>
      <c r="BH4" s="26"/>
      <c r="BI4" s="26"/>
      <c r="BJ4" s="26"/>
      <c r="BK4" s="26"/>
      <c r="BL4" s="26"/>
      <c r="BM4" s="26"/>
      <c r="BN4" s="26"/>
      <c r="BO4" s="26"/>
      <c r="BP4" s="26"/>
      <c r="BQ4" s="26"/>
      <c r="BR4" s="5"/>
    </row>
    <row r="5" spans="1:76" ht="37.5" customHeight="1">
      <c r="A5" s="60" t="s">
        <v>38</v>
      </c>
      <c r="B5" s="61"/>
      <c r="C5" s="61"/>
      <c r="D5" s="317" t="s">
        <v>40</v>
      </c>
      <c r="E5" s="317"/>
      <c r="F5" s="317"/>
      <c r="G5" s="317"/>
      <c r="H5" s="317"/>
      <c r="I5" s="317"/>
      <c r="J5" s="317"/>
      <c r="K5" s="317"/>
      <c r="L5" s="317"/>
      <c r="M5" s="61"/>
      <c r="N5" s="61"/>
      <c r="O5" s="61"/>
      <c r="P5" s="61"/>
      <c r="Q5" s="61"/>
      <c r="R5" s="61"/>
      <c r="S5" s="61"/>
      <c r="T5" s="61"/>
      <c r="U5" s="61"/>
      <c r="V5" s="61"/>
      <c r="W5" s="61"/>
      <c r="X5" s="61"/>
      <c r="Y5" s="62"/>
      <c r="Z5" s="231"/>
      <c r="AA5" s="231"/>
      <c r="AB5" s="231"/>
      <c r="AC5" s="231"/>
      <c r="AD5" s="231"/>
      <c r="AE5" s="231"/>
      <c r="AF5" s="231"/>
      <c r="AG5" s="231"/>
      <c r="AH5" s="231"/>
      <c r="AI5" s="10"/>
      <c r="AJ5" s="2"/>
      <c r="AK5" s="325"/>
      <c r="AL5" s="325"/>
      <c r="AM5" s="325"/>
      <c r="AN5" s="325"/>
      <c r="AO5" s="325"/>
      <c r="AP5" s="325"/>
      <c r="AQ5" s="325"/>
      <c r="AR5" s="325"/>
      <c r="AS5" s="325"/>
      <c r="AT5" s="325"/>
      <c r="AU5" s="325"/>
      <c r="AV5" s="325"/>
      <c r="AW5" s="325"/>
      <c r="AX5" s="325"/>
      <c r="AY5" s="325"/>
      <c r="AZ5" s="325"/>
      <c r="BA5" s="325"/>
      <c r="BB5" s="325"/>
      <c r="BC5" s="325"/>
      <c r="BD5" s="325"/>
      <c r="BE5" s="325"/>
      <c r="BF5" s="325"/>
      <c r="BG5" s="325"/>
      <c r="BH5" s="325"/>
      <c r="BI5" s="325"/>
      <c r="BJ5" s="325"/>
      <c r="BK5" s="325"/>
      <c r="BL5" s="325"/>
      <c r="BM5" s="325"/>
      <c r="BN5" s="325"/>
      <c r="BO5" s="325"/>
      <c r="BP5" s="325"/>
      <c r="BQ5" s="325"/>
      <c r="BR5" s="10"/>
    </row>
    <row r="6" spans="1:76" ht="18.75" customHeight="1">
      <c r="A6" s="63" t="s">
        <v>44</v>
      </c>
      <c r="B6" s="64"/>
      <c r="C6" s="64"/>
      <c r="D6" s="327" t="s">
        <v>45</v>
      </c>
      <c r="E6" s="327"/>
      <c r="F6" s="327"/>
      <c r="G6" s="327"/>
      <c r="H6" s="327"/>
      <c r="I6" s="327"/>
      <c r="J6" s="327"/>
      <c r="K6" s="327"/>
      <c r="L6" s="327"/>
      <c r="M6" s="64"/>
      <c r="N6" s="64"/>
      <c r="O6" s="64"/>
      <c r="P6" s="64"/>
      <c r="Q6" s="64"/>
      <c r="R6" s="64"/>
      <c r="S6" s="64"/>
      <c r="T6" s="64"/>
      <c r="U6" s="64"/>
      <c r="V6" s="64"/>
      <c r="W6" s="64"/>
      <c r="X6" s="65"/>
      <c r="Y6" s="66"/>
      <c r="Z6" s="282"/>
      <c r="AA6" s="282"/>
      <c r="AB6" s="282"/>
      <c r="AC6" s="282"/>
      <c r="AD6" s="282"/>
      <c r="AE6" s="282"/>
      <c r="AF6" s="282"/>
      <c r="AG6" s="282"/>
      <c r="AH6" s="282"/>
      <c r="AI6" s="16"/>
      <c r="AJ6" s="2"/>
      <c r="AK6" s="291"/>
      <c r="AL6" s="291"/>
      <c r="AM6" s="291"/>
      <c r="AN6" s="291"/>
      <c r="AO6" s="291"/>
      <c r="AP6" s="291"/>
      <c r="AQ6" s="291"/>
      <c r="AR6" s="291"/>
      <c r="AS6" s="291"/>
      <c r="AT6" s="291"/>
      <c r="AU6" s="291"/>
      <c r="AV6" s="291"/>
      <c r="AW6" s="291"/>
      <c r="AX6" s="291"/>
      <c r="AY6" s="291"/>
      <c r="AZ6" s="291"/>
      <c r="BA6" s="291"/>
      <c r="BB6" s="291"/>
      <c r="BC6" s="291"/>
      <c r="BD6" s="291"/>
      <c r="BE6" s="291"/>
      <c r="BF6" s="291"/>
      <c r="BG6" s="291"/>
      <c r="BH6" s="291"/>
      <c r="BI6" s="291"/>
      <c r="BJ6" s="291"/>
      <c r="BK6" s="291"/>
      <c r="BL6" s="291"/>
      <c r="BM6" s="291"/>
      <c r="BN6" s="291"/>
      <c r="BO6" s="291"/>
      <c r="BP6" s="291"/>
      <c r="BQ6" s="291"/>
      <c r="BR6" s="10"/>
    </row>
    <row r="7" spans="1:76" ht="18.75" customHeight="1">
      <c r="A7" s="67"/>
      <c r="B7" s="68"/>
      <c r="C7" s="68" t="s">
        <v>46</v>
      </c>
      <c r="D7" s="68"/>
      <c r="E7" s="68"/>
      <c r="F7" s="68"/>
      <c r="G7" s="68"/>
      <c r="H7" s="68"/>
      <c r="I7" s="68"/>
      <c r="J7" s="68"/>
      <c r="K7" s="68"/>
      <c r="L7" s="68"/>
      <c r="M7" s="68"/>
      <c r="N7" s="68"/>
      <c r="O7" s="68"/>
      <c r="P7" s="68"/>
      <c r="Q7" s="68"/>
      <c r="R7" s="68"/>
      <c r="S7" s="68"/>
      <c r="T7" s="68"/>
      <c r="U7" s="68"/>
      <c r="V7" s="68"/>
      <c r="W7" s="68"/>
      <c r="X7" s="68"/>
      <c r="Y7" s="69"/>
      <c r="Z7" s="285"/>
      <c r="AA7" s="285"/>
      <c r="AB7" s="285"/>
      <c r="AC7" s="285"/>
      <c r="AD7" s="285"/>
      <c r="AE7" s="285"/>
      <c r="AF7" s="285"/>
      <c r="AG7" s="285"/>
      <c r="AH7" s="285"/>
      <c r="AI7" s="12"/>
      <c r="AJ7" s="2"/>
      <c r="AK7" s="291"/>
      <c r="AL7" s="291"/>
      <c r="AM7" s="291"/>
      <c r="AN7" s="291"/>
      <c r="AO7" s="291"/>
      <c r="AP7" s="291"/>
      <c r="AQ7" s="291"/>
      <c r="AR7" s="291"/>
      <c r="AS7" s="291"/>
      <c r="AT7" s="291"/>
      <c r="AU7" s="291"/>
      <c r="AV7" s="291"/>
      <c r="AW7" s="291"/>
      <c r="AX7" s="291"/>
      <c r="AY7" s="291"/>
      <c r="AZ7" s="291"/>
      <c r="BA7" s="291"/>
      <c r="BB7" s="291"/>
      <c r="BC7" s="291"/>
      <c r="BD7" s="291"/>
      <c r="BE7" s="291"/>
      <c r="BF7" s="291"/>
      <c r="BG7" s="291"/>
      <c r="BH7" s="291"/>
      <c r="BI7" s="291"/>
      <c r="BJ7" s="291"/>
      <c r="BK7" s="291"/>
      <c r="BL7" s="291"/>
      <c r="BM7" s="291"/>
      <c r="BN7" s="291"/>
      <c r="BO7" s="291"/>
      <c r="BP7" s="291"/>
      <c r="BQ7" s="291"/>
      <c r="BR7" s="10"/>
    </row>
    <row r="8" spans="1:76" ht="37.5" customHeight="1">
      <c r="A8" s="70" t="s">
        <v>42</v>
      </c>
      <c r="B8" s="71"/>
      <c r="C8" s="71"/>
      <c r="D8" s="316" t="s">
        <v>43</v>
      </c>
      <c r="E8" s="316"/>
      <c r="F8" s="316"/>
      <c r="G8" s="316"/>
      <c r="H8" s="316"/>
      <c r="I8" s="316"/>
      <c r="J8" s="316"/>
      <c r="K8" s="316"/>
      <c r="L8" s="316"/>
      <c r="M8" s="71" t="s">
        <v>47</v>
      </c>
      <c r="N8" s="71"/>
      <c r="O8" s="71"/>
      <c r="P8" s="71"/>
      <c r="Q8" s="71"/>
      <c r="R8" s="71"/>
      <c r="S8" s="71"/>
      <c r="T8" s="71"/>
      <c r="U8" s="71"/>
      <c r="V8" s="71"/>
      <c r="W8" s="71"/>
      <c r="X8" s="71"/>
      <c r="Y8" s="72"/>
      <c r="Z8" s="336">
        <f>Z5-Z6</f>
        <v>0</v>
      </c>
      <c r="AA8" s="336"/>
      <c r="AB8" s="336"/>
      <c r="AC8" s="336"/>
      <c r="AD8" s="336"/>
      <c r="AE8" s="336"/>
      <c r="AF8" s="336"/>
      <c r="AG8" s="336"/>
      <c r="AH8" s="336"/>
      <c r="AI8" s="24"/>
      <c r="AJ8" s="2"/>
      <c r="AK8" s="291"/>
      <c r="AL8" s="291"/>
      <c r="AM8" s="291"/>
      <c r="AN8" s="291"/>
      <c r="AO8" s="291"/>
      <c r="AP8" s="291"/>
      <c r="AQ8" s="291"/>
      <c r="AR8" s="291"/>
      <c r="AS8" s="291"/>
      <c r="AT8" s="291"/>
      <c r="AU8" s="291"/>
      <c r="AV8" s="291"/>
      <c r="AW8" s="291"/>
      <c r="AX8" s="291"/>
      <c r="AY8" s="291"/>
      <c r="AZ8" s="291"/>
      <c r="BA8" s="291"/>
      <c r="BB8" s="291"/>
      <c r="BC8" s="291"/>
      <c r="BD8" s="291"/>
      <c r="BE8" s="291"/>
      <c r="BF8" s="291"/>
      <c r="BG8" s="291"/>
      <c r="BH8" s="291"/>
      <c r="BI8" s="291"/>
      <c r="BJ8" s="291"/>
      <c r="BK8" s="291"/>
      <c r="BL8" s="291"/>
      <c r="BM8" s="291"/>
      <c r="BN8" s="291"/>
      <c r="BO8" s="291"/>
      <c r="BP8" s="291"/>
      <c r="BQ8" s="291"/>
      <c r="BR8" s="10"/>
    </row>
    <row r="9" spans="1:76" ht="37.5" customHeight="1">
      <c r="A9" s="73"/>
      <c r="B9" s="74"/>
      <c r="C9" s="74"/>
      <c r="D9" s="75" t="s">
        <v>48</v>
      </c>
      <c r="E9" s="71"/>
      <c r="F9" s="71"/>
      <c r="G9" s="316" t="s">
        <v>62</v>
      </c>
      <c r="H9" s="316"/>
      <c r="I9" s="316"/>
      <c r="J9" s="316"/>
      <c r="K9" s="316"/>
      <c r="L9" s="316"/>
      <c r="M9" s="316"/>
      <c r="N9" s="316"/>
      <c r="O9" s="316"/>
      <c r="P9" s="71"/>
      <c r="Q9" s="71"/>
      <c r="R9" s="71"/>
      <c r="S9" s="71"/>
      <c r="T9" s="71"/>
      <c r="U9" s="71"/>
      <c r="V9" s="71"/>
      <c r="W9" s="71"/>
      <c r="X9" s="76"/>
      <c r="Y9" s="72"/>
      <c r="Z9" s="227"/>
      <c r="AA9" s="227"/>
      <c r="AB9" s="227"/>
      <c r="AC9" s="227"/>
      <c r="AD9" s="227"/>
      <c r="AE9" s="227"/>
      <c r="AF9" s="227"/>
      <c r="AG9" s="227"/>
      <c r="AH9" s="227"/>
      <c r="AI9" s="24"/>
      <c r="AJ9" s="2"/>
      <c r="AK9" s="291"/>
      <c r="AL9" s="291"/>
      <c r="AM9" s="291"/>
      <c r="AN9" s="291"/>
      <c r="AO9" s="291"/>
      <c r="AP9" s="291"/>
      <c r="AQ9" s="291"/>
      <c r="AR9" s="291"/>
      <c r="AS9" s="291"/>
      <c r="AT9" s="291"/>
      <c r="AU9" s="291"/>
      <c r="AV9" s="291"/>
      <c r="AW9" s="291"/>
      <c r="AX9" s="291"/>
      <c r="AY9" s="291"/>
      <c r="AZ9" s="291"/>
      <c r="BA9" s="291"/>
      <c r="BB9" s="291"/>
      <c r="BC9" s="291"/>
      <c r="BD9" s="291"/>
      <c r="BE9" s="291"/>
      <c r="BF9" s="291"/>
      <c r="BG9" s="291"/>
      <c r="BH9" s="291"/>
      <c r="BI9" s="291"/>
      <c r="BJ9" s="291"/>
      <c r="BK9" s="291"/>
      <c r="BL9" s="291"/>
      <c r="BM9" s="291"/>
      <c r="BN9" s="291"/>
      <c r="BO9" s="291"/>
      <c r="BP9" s="291"/>
      <c r="BQ9" s="291"/>
      <c r="BR9" s="10"/>
    </row>
    <row r="10" spans="1:76" ht="37.5" customHeight="1">
      <c r="A10" s="60"/>
      <c r="B10" s="61"/>
      <c r="C10" s="77"/>
      <c r="D10" s="75" t="s">
        <v>49</v>
      </c>
      <c r="E10" s="71"/>
      <c r="F10" s="71"/>
      <c r="G10" s="316" t="s">
        <v>63</v>
      </c>
      <c r="H10" s="316"/>
      <c r="I10" s="316"/>
      <c r="J10" s="316"/>
      <c r="K10" s="316"/>
      <c r="L10" s="316"/>
      <c r="M10" s="316"/>
      <c r="N10" s="316"/>
      <c r="O10" s="316"/>
      <c r="P10" s="71"/>
      <c r="Q10" s="71"/>
      <c r="R10" s="71"/>
      <c r="S10" s="71"/>
      <c r="T10" s="71"/>
      <c r="U10" s="71"/>
      <c r="V10" s="71"/>
      <c r="W10" s="71"/>
      <c r="X10" s="76"/>
      <c r="Y10" s="72"/>
      <c r="Z10" s="227"/>
      <c r="AA10" s="227"/>
      <c r="AB10" s="227"/>
      <c r="AC10" s="227"/>
      <c r="AD10" s="227"/>
      <c r="AE10" s="227"/>
      <c r="AF10" s="227"/>
      <c r="AG10" s="227"/>
      <c r="AH10" s="227"/>
      <c r="AI10" s="24"/>
      <c r="AJ10" s="2"/>
      <c r="AK10" s="291"/>
      <c r="AL10" s="291"/>
      <c r="AM10" s="291"/>
      <c r="AN10" s="291"/>
      <c r="AO10" s="291"/>
      <c r="AP10" s="291"/>
      <c r="AQ10" s="291"/>
      <c r="AR10" s="291"/>
      <c r="AS10" s="291"/>
      <c r="AT10" s="291"/>
      <c r="AU10" s="291"/>
      <c r="AV10" s="291"/>
      <c r="AW10" s="291"/>
      <c r="AX10" s="291"/>
      <c r="AY10" s="291"/>
      <c r="AZ10" s="291"/>
      <c r="BA10" s="291"/>
      <c r="BB10" s="291"/>
      <c r="BC10" s="291"/>
      <c r="BD10" s="291"/>
      <c r="BE10" s="291"/>
      <c r="BF10" s="291"/>
      <c r="BG10" s="291"/>
      <c r="BH10" s="291"/>
      <c r="BI10" s="291"/>
      <c r="BJ10" s="291"/>
      <c r="BK10" s="291"/>
      <c r="BL10" s="291"/>
      <c r="BM10" s="291"/>
      <c r="BN10" s="291"/>
      <c r="BO10" s="291"/>
      <c r="BP10" s="291"/>
      <c r="BQ10" s="291"/>
      <c r="BR10" s="10"/>
    </row>
    <row r="11" spans="1:76" ht="37.5" customHeight="1">
      <c r="A11" s="60"/>
      <c r="B11" s="61"/>
      <c r="C11" s="77"/>
      <c r="D11" s="75" t="s">
        <v>50</v>
      </c>
      <c r="E11" s="71"/>
      <c r="F11" s="71"/>
      <c r="G11" s="316" t="s">
        <v>64</v>
      </c>
      <c r="H11" s="316"/>
      <c r="I11" s="316"/>
      <c r="J11" s="316"/>
      <c r="K11" s="316"/>
      <c r="L11" s="316"/>
      <c r="M11" s="316"/>
      <c r="N11" s="316"/>
      <c r="O11" s="316"/>
      <c r="P11" s="71"/>
      <c r="Q11" s="71"/>
      <c r="R11" s="71"/>
      <c r="S11" s="71"/>
      <c r="T11" s="71"/>
      <c r="U11" s="71"/>
      <c r="V11" s="71"/>
      <c r="W11" s="71"/>
      <c r="X11" s="76"/>
      <c r="Y11" s="72"/>
      <c r="Z11" s="227"/>
      <c r="AA11" s="227"/>
      <c r="AB11" s="227"/>
      <c r="AC11" s="227"/>
      <c r="AD11" s="227"/>
      <c r="AE11" s="227"/>
      <c r="AF11" s="227"/>
      <c r="AG11" s="227"/>
      <c r="AH11" s="227"/>
      <c r="AI11" s="24"/>
      <c r="AJ11" s="2"/>
      <c r="AK11" s="291"/>
      <c r="AL11" s="291"/>
      <c r="AM11" s="291"/>
      <c r="AN11" s="291"/>
      <c r="AO11" s="291"/>
      <c r="AP11" s="291"/>
      <c r="AQ11" s="291"/>
      <c r="AR11" s="291"/>
      <c r="AS11" s="291"/>
      <c r="AT11" s="291"/>
      <c r="AU11" s="291"/>
      <c r="AV11" s="291"/>
      <c r="AW11" s="291"/>
      <c r="AX11" s="291"/>
      <c r="AY11" s="291"/>
      <c r="AZ11" s="291"/>
      <c r="BA11" s="291"/>
      <c r="BB11" s="291"/>
      <c r="BC11" s="291"/>
      <c r="BD11" s="291"/>
      <c r="BE11" s="291"/>
      <c r="BF11" s="291"/>
      <c r="BG11" s="291"/>
      <c r="BH11" s="291"/>
      <c r="BI11" s="291"/>
      <c r="BJ11" s="291"/>
      <c r="BK11" s="291"/>
      <c r="BL11" s="291"/>
      <c r="BM11" s="291"/>
      <c r="BN11" s="291"/>
      <c r="BO11" s="291"/>
      <c r="BP11" s="291"/>
      <c r="BQ11" s="291"/>
      <c r="BR11" s="10"/>
    </row>
    <row r="12" spans="1:76" ht="37.5" customHeight="1">
      <c r="A12" s="60"/>
      <c r="B12" s="61"/>
      <c r="C12" s="77"/>
      <c r="D12" s="75" t="s">
        <v>51</v>
      </c>
      <c r="E12" s="71"/>
      <c r="F12" s="71"/>
      <c r="G12" s="316" t="s">
        <v>65</v>
      </c>
      <c r="H12" s="316"/>
      <c r="I12" s="316"/>
      <c r="J12" s="316"/>
      <c r="K12" s="316"/>
      <c r="L12" s="316"/>
      <c r="M12" s="316"/>
      <c r="N12" s="316"/>
      <c r="O12" s="316"/>
      <c r="P12" s="71"/>
      <c r="Q12" s="71"/>
      <c r="R12" s="71"/>
      <c r="S12" s="71"/>
      <c r="T12" s="71"/>
      <c r="U12" s="71"/>
      <c r="V12" s="71"/>
      <c r="W12" s="71"/>
      <c r="X12" s="76"/>
      <c r="Y12" s="72"/>
      <c r="Z12" s="227"/>
      <c r="AA12" s="227"/>
      <c r="AB12" s="227"/>
      <c r="AC12" s="227"/>
      <c r="AD12" s="227"/>
      <c r="AE12" s="227"/>
      <c r="AF12" s="227"/>
      <c r="AG12" s="227"/>
      <c r="AH12" s="227"/>
      <c r="AI12" s="24"/>
      <c r="AJ12" s="2"/>
      <c r="AK12" s="291"/>
      <c r="AL12" s="291"/>
      <c r="AM12" s="291"/>
      <c r="AN12" s="291"/>
      <c r="AO12" s="291"/>
      <c r="AP12" s="291"/>
      <c r="AQ12" s="291"/>
      <c r="AR12" s="291"/>
      <c r="AS12" s="291"/>
      <c r="AT12" s="291"/>
      <c r="AU12" s="291"/>
      <c r="AV12" s="291"/>
      <c r="AW12" s="291"/>
      <c r="AX12" s="291"/>
      <c r="AY12" s="291"/>
      <c r="AZ12" s="291"/>
      <c r="BA12" s="291"/>
      <c r="BB12" s="291"/>
      <c r="BC12" s="291"/>
      <c r="BD12" s="291"/>
      <c r="BE12" s="291"/>
      <c r="BF12" s="291"/>
      <c r="BG12" s="291"/>
      <c r="BH12" s="291"/>
      <c r="BI12" s="291"/>
      <c r="BJ12" s="291"/>
      <c r="BK12" s="291"/>
      <c r="BL12" s="291"/>
      <c r="BM12" s="291"/>
      <c r="BN12" s="291"/>
      <c r="BO12" s="291"/>
      <c r="BP12" s="291"/>
      <c r="BQ12" s="291"/>
      <c r="BR12" s="10"/>
    </row>
    <row r="13" spans="1:76" ht="37.5" customHeight="1">
      <c r="A13" s="60"/>
      <c r="B13" s="61"/>
      <c r="C13" s="77"/>
      <c r="D13" s="75" t="s">
        <v>52</v>
      </c>
      <c r="E13" s="71"/>
      <c r="F13" s="71"/>
      <c r="G13" s="316" t="s">
        <v>66</v>
      </c>
      <c r="H13" s="316"/>
      <c r="I13" s="316"/>
      <c r="J13" s="316"/>
      <c r="K13" s="316"/>
      <c r="L13" s="316"/>
      <c r="M13" s="316"/>
      <c r="N13" s="316"/>
      <c r="O13" s="316"/>
      <c r="P13" s="71"/>
      <c r="Q13" s="71"/>
      <c r="R13" s="71"/>
      <c r="S13" s="71"/>
      <c r="T13" s="71"/>
      <c r="U13" s="71"/>
      <c r="V13" s="71"/>
      <c r="W13" s="71"/>
      <c r="X13" s="76"/>
      <c r="Y13" s="72"/>
      <c r="Z13" s="227"/>
      <c r="AA13" s="227"/>
      <c r="AB13" s="227"/>
      <c r="AC13" s="227"/>
      <c r="AD13" s="227"/>
      <c r="AE13" s="227"/>
      <c r="AF13" s="227"/>
      <c r="AG13" s="227"/>
      <c r="AH13" s="227"/>
      <c r="AI13" s="24"/>
      <c r="AJ13" s="2"/>
      <c r="AK13" s="291"/>
      <c r="AL13" s="291"/>
      <c r="AM13" s="291"/>
      <c r="AN13" s="291"/>
      <c r="AO13" s="291"/>
      <c r="AP13" s="291"/>
      <c r="AQ13" s="291"/>
      <c r="AR13" s="291"/>
      <c r="AS13" s="291"/>
      <c r="AT13" s="291"/>
      <c r="AU13" s="291"/>
      <c r="AV13" s="291"/>
      <c r="AW13" s="291"/>
      <c r="AX13" s="291"/>
      <c r="AY13" s="291"/>
      <c r="AZ13" s="291"/>
      <c r="BA13" s="291"/>
      <c r="BB13" s="291"/>
      <c r="BC13" s="291"/>
      <c r="BD13" s="291"/>
      <c r="BE13" s="291"/>
      <c r="BF13" s="291"/>
      <c r="BG13" s="291"/>
      <c r="BH13" s="291"/>
      <c r="BI13" s="291"/>
      <c r="BJ13" s="291"/>
      <c r="BK13" s="291"/>
      <c r="BL13" s="291"/>
      <c r="BM13" s="291"/>
      <c r="BN13" s="291"/>
      <c r="BO13" s="291"/>
      <c r="BP13" s="291"/>
      <c r="BQ13" s="291"/>
      <c r="BR13" s="10"/>
    </row>
    <row r="14" spans="1:76" ht="37.5" customHeight="1">
      <c r="A14" s="60"/>
      <c r="B14" s="61"/>
      <c r="C14" s="77"/>
      <c r="D14" s="75" t="s">
        <v>53</v>
      </c>
      <c r="E14" s="71"/>
      <c r="F14" s="71"/>
      <c r="G14" s="316" t="s">
        <v>67</v>
      </c>
      <c r="H14" s="316"/>
      <c r="I14" s="316"/>
      <c r="J14" s="316"/>
      <c r="K14" s="316"/>
      <c r="L14" s="316"/>
      <c r="M14" s="316"/>
      <c r="N14" s="316"/>
      <c r="O14" s="316"/>
      <c r="P14" s="71"/>
      <c r="Q14" s="71"/>
      <c r="R14" s="71"/>
      <c r="S14" s="71"/>
      <c r="T14" s="71"/>
      <c r="U14" s="71"/>
      <c r="V14" s="71"/>
      <c r="W14" s="71"/>
      <c r="X14" s="76"/>
      <c r="Y14" s="72"/>
      <c r="Z14" s="227"/>
      <c r="AA14" s="227"/>
      <c r="AB14" s="227"/>
      <c r="AC14" s="227"/>
      <c r="AD14" s="227"/>
      <c r="AE14" s="227"/>
      <c r="AF14" s="227"/>
      <c r="AG14" s="227"/>
      <c r="AH14" s="227"/>
      <c r="AI14" s="24"/>
      <c r="AJ14" s="2"/>
      <c r="AK14" s="326"/>
      <c r="AL14" s="326"/>
      <c r="AM14" s="326"/>
      <c r="AN14" s="326"/>
      <c r="AO14" s="326"/>
      <c r="AP14" s="326"/>
      <c r="AQ14" s="326"/>
      <c r="AR14" s="326"/>
      <c r="AS14" s="326"/>
      <c r="AT14" s="326"/>
      <c r="AU14" s="326"/>
      <c r="AV14" s="326"/>
      <c r="AW14" s="326"/>
      <c r="AX14" s="326"/>
      <c r="AY14" s="326"/>
      <c r="AZ14" s="326"/>
      <c r="BA14" s="326"/>
      <c r="BB14" s="326"/>
      <c r="BC14" s="326"/>
      <c r="BD14" s="326"/>
      <c r="BE14" s="326"/>
      <c r="BF14" s="326"/>
      <c r="BG14" s="326"/>
      <c r="BH14" s="326"/>
      <c r="BI14" s="326"/>
      <c r="BJ14" s="326"/>
      <c r="BK14" s="326"/>
      <c r="BL14" s="326"/>
      <c r="BM14" s="326"/>
      <c r="BN14" s="326"/>
      <c r="BO14" s="326"/>
      <c r="BP14" s="326"/>
      <c r="BQ14" s="326"/>
      <c r="BR14" s="10"/>
    </row>
    <row r="15" spans="1:76" ht="37.5" customHeight="1">
      <c r="A15" s="78" t="s">
        <v>54</v>
      </c>
      <c r="B15" s="79"/>
      <c r="C15" s="79"/>
      <c r="D15" s="339" t="s">
        <v>56</v>
      </c>
      <c r="E15" s="339"/>
      <c r="F15" s="339"/>
      <c r="G15" s="339"/>
      <c r="H15" s="339"/>
      <c r="I15" s="339"/>
      <c r="J15" s="339"/>
      <c r="K15" s="339"/>
      <c r="L15" s="339"/>
      <c r="M15" s="71" t="s">
        <v>57</v>
      </c>
      <c r="N15" s="71"/>
      <c r="O15" s="71"/>
      <c r="P15" s="71"/>
      <c r="Q15" s="71"/>
      <c r="R15" s="71"/>
      <c r="S15" s="71"/>
      <c r="T15" s="71"/>
      <c r="U15" s="71"/>
      <c r="V15" s="71"/>
      <c r="W15" s="71"/>
      <c r="X15" s="71"/>
      <c r="Y15" s="72"/>
      <c r="Z15" s="336">
        <f>SUM(Z9:AH14)</f>
        <v>0</v>
      </c>
      <c r="AA15" s="336"/>
      <c r="AB15" s="336"/>
      <c r="AC15" s="336"/>
      <c r="AD15" s="336"/>
      <c r="AE15" s="336"/>
      <c r="AF15" s="336"/>
      <c r="AG15" s="336"/>
      <c r="AH15" s="336"/>
      <c r="AI15" s="24"/>
      <c r="AJ15" s="4"/>
      <c r="AK15" s="186" t="s">
        <v>60</v>
      </c>
      <c r="AL15" s="186"/>
      <c r="AM15" s="186"/>
      <c r="AN15" s="186"/>
      <c r="AO15" s="186"/>
      <c r="AP15" s="186"/>
      <c r="AQ15" s="186"/>
      <c r="AR15" s="186"/>
      <c r="AS15" s="186"/>
      <c r="AT15" s="80"/>
      <c r="AU15" s="26"/>
      <c r="AV15" s="324" t="s">
        <v>40</v>
      </c>
      <c r="AW15" s="324"/>
      <c r="AX15" s="324"/>
      <c r="AY15" s="324"/>
      <c r="AZ15" s="324"/>
      <c r="BA15" s="324"/>
      <c r="BB15" s="80"/>
      <c r="BC15" s="81"/>
      <c r="BD15" s="186" t="s">
        <v>41</v>
      </c>
      <c r="BE15" s="186"/>
      <c r="BF15" s="186"/>
      <c r="BG15" s="186"/>
      <c r="BH15" s="186"/>
      <c r="BI15" s="186"/>
      <c r="BJ15" s="80"/>
      <c r="BK15" s="81"/>
      <c r="BL15" s="186" t="s">
        <v>39</v>
      </c>
      <c r="BM15" s="186"/>
      <c r="BN15" s="186"/>
      <c r="BO15" s="186"/>
      <c r="BP15" s="186"/>
      <c r="BQ15" s="186"/>
      <c r="BR15" s="5"/>
    </row>
    <row r="16" spans="1:76" ht="18.75" customHeight="1">
      <c r="A16" s="312" t="s">
        <v>55</v>
      </c>
      <c r="B16" s="313"/>
      <c r="C16" s="313"/>
      <c r="D16" s="318" t="s">
        <v>41</v>
      </c>
      <c r="E16" s="318"/>
      <c r="F16" s="318"/>
      <c r="G16" s="318"/>
      <c r="H16" s="318"/>
      <c r="I16" s="318"/>
      <c r="J16" s="318"/>
      <c r="K16" s="318"/>
      <c r="L16" s="318"/>
      <c r="M16" s="313" t="s">
        <v>58</v>
      </c>
      <c r="N16" s="313"/>
      <c r="O16" s="313"/>
      <c r="P16" s="313"/>
      <c r="Q16" s="313"/>
      <c r="R16" s="313"/>
      <c r="S16" s="313"/>
      <c r="T16" s="313"/>
      <c r="U16" s="313"/>
      <c r="V16" s="313"/>
      <c r="W16" s="313"/>
      <c r="X16" s="320"/>
      <c r="Y16" s="62"/>
      <c r="Z16" s="332">
        <f>Z8-Z15</f>
        <v>0</v>
      </c>
      <c r="AA16" s="332"/>
      <c r="AB16" s="332"/>
      <c r="AC16" s="332"/>
      <c r="AD16" s="332"/>
      <c r="AE16" s="332"/>
      <c r="AF16" s="332"/>
      <c r="AG16" s="332"/>
      <c r="AH16" s="332"/>
      <c r="AI16" s="10"/>
      <c r="AJ16" s="328" t="s">
        <v>68</v>
      </c>
      <c r="AK16" s="329"/>
      <c r="AL16" s="329"/>
      <c r="AM16" s="329"/>
      <c r="AN16" s="329"/>
      <c r="AO16" s="329"/>
      <c r="AP16" s="329"/>
      <c r="AQ16" s="329"/>
      <c r="AR16" s="329"/>
      <c r="AS16" s="329"/>
      <c r="AT16" s="330"/>
      <c r="AU16" s="231"/>
      <c r="AV16" s="231"/>
      <c r="AW16" s="231"/>
      <c r="AX16" s="231"/>
      <c r="AY16" s="231"/>
      <c r="AZ16" s="231"/>
      <c r="BA16" s="231"/>
      <c r="BB16" s="323"/>
      <c r="BC16" s="322"/>
      <c r="BD16" s="231"/>
      <c r="BE16" s="231"/>
      <c r="BF16" s="231"/>
      <c r="BG16" s="231"/>
      <c r="BH16" s="231"/>
      <c r="BI16" s="231"/>
      <c r="BJ16" s="323"/>
      <c r="BK16" s="322"/>
      <c r="BL16" s="231"/>
      <c r="BM16" s="231"/>
      <c r="BN16" s="231"/>
      <c r="BO16" s="231"/>
      <c r="BP16" s="231"/>
      <c r="BQ16" s="231"/>
      <c r="BR16" s="331"/>
    </row>
    <row r="17" spans="1:70" ht="18.75" customHeight="1">
      <c r="A17" s="314"/>
      <c r="B17" s="315"/>
      <c r="C17" s="315"/>
      <c r="D17" s="319"/>
      <c r="E17" s="319"/>
      <c r="F17" s="319"/>
      <c r="G17" s="319"/>
      <c r="H17" s="319"/>
      <c r="I17" s="319"/>
      <c r="J17" s="319"/>
      <c r="K17" s="319"/>
      <c r="L17" s="319"/>
      <c r="M17" s="315"/>
      <c r="N17" s="315"/>
      <c r="O17" s="315"/>
      <c r="P17" s="315"/>
      <c r="Q17" s="315"/>
      <c r="R17" s="315"/>
      <c r="S17" s="315"/>
      <c r="T17" s="315"/>
      <c r="U17" s="315"/>
      <c r="V17" s="315"/>
      <c r="W17" s="315"/>
      <c r="X17" s="321"/>
      <c r="Y17" s="82"/>
      <c r="Z17" s="333"/>
      <c r="AA17" s="333"/>
      <c r="AB17" s="333"/>
      <c r="AC17" s="333"/>
      <c r="AD17" s="333"/>
      <c r="AE17" s="333"/>
      <c r="AF17" s="333"/>
      <c r="AG17" s="333"/>
      <c r="AH17" s="333"/>
      <c r="AI17" s="18"/>
      <c r="AJ17" s="308" t="s">
        <v>69</v>
      </c>
      <c r="AK17" s="309"/>
      <c r="AL17" s="309"/>
      <c r="AM17" s="309"/>
      <c r="AN17" s="309"/>
      <c r="AO17" s="309"/>
      <c r="AP17" s="309"/>
      <c r="AQ17" s="309"/>
      <c r="AR17" s="309"/>
      <c r="AS17" s="309"/>
      <c r="AT17" s="310"/>
      <c r="AU17" s="230"/>
      <c r="AV17" s="230"/>
      <c r="AW17" s="230"/>
      <c r="AX17" s="230"/>
      <c r="AY17" s="230"/>
      <c r="AZ17" s="230"/>
      <c r="BA17" s="230"/>
      <c r="BB17" s="334"/>
      <c r="BC17" s="337"/>
      <c r="BD17" s="230"/>
      <c r="BE17" s="230"/>
      <c r="BF17" s="230"/>
      <c r="BG17" s="230"/>
      <c r="BH17" s="230"/>
      <c r="BI17" s="230"/>
      <c r="BJ17" s="334"/>
      <c r="BK17" s="337"/>
      <c r="BL17" s="230"/>
      <c r="BM17" s="230"/>
      <c r="BN17" s="230"/>
      <c r="BO17" s="230"/>
      <c r="BP17" s="230"/>
      <c r="BQ17" s="230"/>
      <c r="BR17" s="338"/>
    </row>
    <row r="18" spans="1:70" ht="9.6" customHeight="1"/>
  </sheetData>
  <sheetProtection selectLockedCells="1"/>
  <mergeCells count="42">
    <mergeCell ref="AJ16:AT16"/>
    <mergeCell ref="BK16:BR16"/>
    <mergeCell ref="Z16:AH17"/>
    <mergeCell ref="G13:O13"/>
    <mergeCell ref="AW1:BR1"/>
    <mergeCell ref="AU17:BB17"/>
    <mergeCell ref="Y4:AI4"/>
    <mergeCell ref="Z12:AH12"/>
    <mergeCell ref="Z13:AH13"/>
    <mergeCell ref="Z14:AH14"/>
    <mergeCell ref="Z15:AH15"/>
    <mergeCell ref="BC17:BJ17"/>
    <mergeCell ref="BK17:BR17"/>
    <mergeCell ref="D15:L15"/>
    <mergeCell ref="Z6:AH7"/>
    <mergeCell ref="Z8:AH8"/>
    <mergeCell ref="G9:O9"/>
    <mergeCell ref="G10:O10"/>
    <mergeCell ref="G12:O12"/>
    <mergeCell ref="AK5:BQ14"/>
    <mergeCell ref="Z5:AH5"/>
    <mergeCell ref="G11:O11"/>
    <mergeCell ref="D8:L8"/>
    <mergeCell ref="D6:L6"/>
    <mergeCell ref="Z9:AH9"/>
    <mergeCell ref="Z10:AH10"/>
    <mergeCell ref="AJ17:AT17"/>
    <mergeCell ref="A3:BX3"/>
    <mergeCell ref="B4:W4"/>
    <mergeCell ref="A16:C17"/>
    <mergeCell ref="G14:O14"/>
    <mergeCell ref="D5:L5"/>
    <mergeCell ref="D16:L17"/>
    <mergeCell ref="M16:X17"/>
    <mergeCell ref="BL15:BQ15"/>
    <mergeCell ref="BD15:BI15"/>
    <mergeCell ref="AK15:AS15"/>
    <mergeCell ref="BC16:BJ16"/>
    <mergeCell ref="AV15:BA15"/>
    <mergeCell ref="Z11:AH11"/>
    <mergeCell ref="AU16:BB16"/>
    <mergeCell ref="AW4:BE4"/>
  </mergeCells>
  <phoneticPr fontId="2"/>
  <printOptions horizontalCentered="1"/>
  <pageMargins left="0.70866141732283472" right="0.43307086614173229" top="0.39370078740157483" bottom="0.19685039370078741" header="0.11811023622047245" footer="0.11811023622047245"/>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O61"/>
  <sheetViews>
    <sheetView showZeros="0" view="pageBreakPreview" topLeftCell="A25" zoomScaleNormal="100" zoomScaleSheetLayoutView="100" workbookViewId="0">
      <selection activeCell="L16" sqref="L16:M16"/>
    </sheetView>
  </sheetViews>
  <sheetFormatPr defaultColWidth="8.875" defaultRowHeight="13.5"/>
  <cols>
    <col min="1" max="1" width="3.875" style="84" customWidth="1"/>
    <col min="2" max="2" width="10.875" style="83" customWidth="1"/>
    <col min="3" max="3" width="25.5" style="83" customWidth="1"/>
    <col min="4" max="4" width="8.75" style="172" customWidth="1"/>
    <col min="5" max="5" width="6.125" style="83" customWidth="1"/>
    <col min="6" max="6" width="8.75" style="172" customWidth="1"/>
    <col min="7" max="7" width="6.125" style="83" customWidth="1"/>
    <col min="8" max="8" width="8.75" style="172" customWidth="1"/>
    <col min="9" max="9" width="6.125" style="83" customWidth="1"/>
    <col min="10" max="10" width="8.75" style="172" customWidth="1"/>
    <col min="11" max="11" width="6.125" style="83" customWidth="1"/>
    <col min="12" max="12" width="8.75" style="172" customWidth="1"/>
    <col min="13" max="13" width="6.125" style="83" customWidth="1"/>
    <col min="14" max="14" width="41.5" style="83" customWidth="1"/>
    <col min="15" max="15" width="3.5" style="84" customWidth="1"/>
    <col min="16" max="16384" width="8.875" style="83"/>
  </cols>
  <sheetData>
    <row r="1" spans="2:14" ht="22.9" customHeight="1">
      <c r="B1" s="103" t="s">
        <v>170</v>
      </c>
      <c r="E1" s="102"/>
      <c r="H1" s="174"/>
      <c r="I1" s="100"/>
      <c r="N1" s="101"/>
    </row>
    <row r="2" spans="2:14" ht="22.9" customHeight="1">
      <c r="B2" s="97" t="s">
        <v>196</v>
      </c>
      <c r="H2" s="174"/>
      <c r="I2" s="100"/>
      <c r="N2" s="101"/>
    </row>
    <row r="3" spans="2:14" ht="22.9" customHeight="1">
      <c r="B3" s="97" t="s">
        <v>176</v>
      </c>
      <c r="H3" s="174"/>
      <c r="I3" s="100"/>
      <c r="N3" s="95" t="s">
        <v>175</v>
      </c>
    </row>
    <row r="4" spans="2:14" s="85" customFormat="1" ht="23.25" customHeight="1">
      <c r="B4" s="349" t="s">
        <v>143</v>
      </c>
      <c r="C4" s="350"/>
      <c r="D4" s="355" t="s">
        <v>144</v>
      </c>
      <c r="E4" s="356"/>
      <c r="F4" s="355" t="s">
        <v>145</v>
      </c>
      <c r="G4" s="356"/>
      <c r="H4" s="357" t="s">
        <v>146</v>
      </c>
      <c r="I4" s="357"/>
      <c r="J4" s="355" t="s">
        <v>229</v>
      </c>
      <c r="K4" s="356"/>
      <c r="L4" s="355" t="s">
        <v>230</v>
      </c>
      <c r="M4" s="356"/>
      <c r="N4" s="362" t="s">
        <v>147</v>
      </c>
    </row>
    <row r="5" spans="2:14" s="85" customFormat="1" ht="23.25" customHeight="1">
      <c r="B5" s="351"/>
      <c r="C5" s="352"/>
      <c r="D5" s="355" t="s">
        <v>228</v>
      </c>
      <c r="E5" s="356"/>
      <c r="F5" s="355" t="s">
        <v>228</v>
      </c>
      <c r="G5" s="356"/>
      <c r="H5" s="355" t="s">
        <v>228</v>
      </c>
      <c r="I5" s="356"/>
      <c r="J5" s="355" t="s">
        <v>228</v>
      </c>
      <c r="K5" s="356"/>
      <c r="L5" s="355" t="s">
        <v>228</v>
      </c>
      <c r="M5" s="356"/>
      <c r="N5" s="363"/>
    </row>
    <row r="6" spans="2:14" s="85" customFormat="1" ht="23.25" customHeight="1">
      <c r="B6" s="353"/>
      <c r="C6" s="354"/>
      <c r="D6" s="171" t="s">
        <v>148</v>
      </c>
      <c r="E6" s="94"/>
      <c r="F6" s="171" t="s">
        <v>148</v>
      </c>
      <c r="G6" s="94"/>
      <c r="H6" s="171" t="s">
        <v>148</v>
      </c>
      <c r="I6" s="94"/>
      <c r="J6" s="171" t="s">
        <v>148</v>
      </c>
      <c r="K6" s="94"/>
      <c r="L6" s="171" t="s">
        <v>148</v>
      </c>
      <c r="M6" s="94"/>
      <c r="N6" s="364"/>
    </row>
    <row r="7" spans="2:14" s="85" customFormat="1" ht="23.25" customHeight="1">
      <c r="B7" s="358" t="s">
        <v>149</v>
      </c>
      <c r="C7" s="359"/>
      <c r="D7" s="365"/>
      <c r="E7" s="366"/>
      <c r="F7" s="365"/>
      <c r="G7" s="366"/>
      <c r="H7" s="365"/>
      <c r="I7" s="366"/>
      <c r="J7" s="365"/>
      <c r="K7" s="366"/>
      <c r="L7" s="365"/>
      <c r="M7" s="366"/>
      <c r="N7" s="86"/>
    </row>
    <row r="8" spans="2:14" s="85" customFormat="1" ht="23.25" customHeight="1">
      <c r="B8" s="348" t="s">
        <v>150</v>
      </c>
      <c r="C8" s="99" t="s">
        <v>151</v>
      </c>
      <c r="D8" s="360"/>
      <c r="E8" s="361"/>
      <c r="F8" s="360"/>
      <c r="G8" s="361"/>
      <c r="H8" s="360"/>
      <c r="I8" s="361"/>
      <c r="J8" s="360"/>
      <c r="K8" s="361"/>
      <c r="L8" s="360"/>
      <c r="M8" s="361"/>
      <c r="N8" s="89"/>
    </row>
    <row r="9" spans="2:14" s="85" customFormat="1" ht="23.25" customHeight="1">
      <c r="B9" s="346"/>
      <c r="C9" s="92"/>
      <c r="D9" s="360"/>
      <c r="E9" s="361"/>
      <c r="F9" s="360"/>
      <c r="G9" s="361"/>
      <c r="H9" s="360"/>
      <c r="I9" s="361"/>
      <c r="J9" s="360"/>
      <c r="K9" s="361"/>
      <c r="L9" s="360"/>
      <c r="M9" s="361"/>
      <c r="N9" s="89"/>
    </row>
    <row r="10" spans="2:14" s="85" customFormat="1" ht="23.25" customHeight="1">
      <c r="B10" s="346"/>
      <c r="C10" s="92"/>
      <c r="D10" s="360"/>
      <c r="E10" s="361"/>
      <c r="F10" s="360"/>
      <c r="G10" s="361"/>
      <c r="H10" s="360"/>
      <c r="I10" s="361"/>
      <c r="J10" s="360"/>
      <c r="K10" s="361"/>
      <c r="L10" s="360"/>
      <c r="M10" s="361"/>
      <c r="N10" s="89"/>
    </row>
    <row r="11" spans="2:14" s="85" customFormat="1" ht="23.25" customHeight="1">
      <c r="B11" s="347"/>
      <c r="C11" s="90" t="s">
        <v>152</v>
      </c>
      <c r="D11" s="340">
        <f>SUM(D8:E10)</f>
        <v>0</v>
      </c>
      <c r="E11" s="341"/>
      <c r="F11" s="340">
        <f>SUM(F8:G10)</f>
        <v>0</v>
      </c>
      <c r="G11" s="341"/>
      <c r="H11" s="340">
        <f>SUM(H8:I10)</f>
        <v>0</v>
      </c>
      <c r="I11" s="341"/>
      <c r="J11" s="340">
        <f>SUM(J8:K10)</f>
        <v>0</v>
      </c>
      <c r="K11" s="341"/>
      <c r="L11" s="340">
        <f>SUM(L8:M10)</f>
        <v>0</v>
      </c>
      <c r="M11" s="341"/>
      <c r="N11" s="89"/>
    </row>
    <row r="12" spans="2:14" s="85" customFormat="1" ht="23.25" customHeight="1">
      <c r="B12" s="344" t="s">
        <v>153</v>
      </c>
      <c r="C12" s="345"/>
      <c r="D12" s="342">
        <f>+D7-D11</f>
        <v>0</v>
      </c>
      <c r="E12" s="343"/>
      <c r="F12" s="342">
        <f>+F7-F11</f>
        <v>0</v>
      </c>
      <c r="G12" s="343"/>
      <c r="H12" s="342">
        <f>+H7-H11</f>
        <v>0</v>
      </c>
      <c r="I12" s="343"/>
      <c r="J12" s="342">
        <f>+J7-J11</f>
        <v>0</v>
      </c>
      <c r="K12" s="343"/>
      <c r="L12" s="342">
        <f>+L7-L11</f>
        <v>0</v>
      </c>
      <c r="M12" s="343"/>
      <c r="N12" s="86"/>
    </row>
    <row r="13" spans="2:14" s="85" customFormat="1" ht="23.25" customHeight="1">
      <c r="B13" s="346"/>
      <c r="C13" s="92" t="s">
        <v>154</v>
      </c>
      <c r="D13" s="360"/>
      <c r="E13" s="361"/>
      <c r="F13" s="360"/>
      <c r="G13" s="361"/>
      <c r="H13" s="360"/>
      <c r="I13" s="361"/>
      <c r="J13" s="360"/>
      <c r="K13" s="361"/>
      <c r="L13" s="360"/>
      <c r="M13" s="361"/>
      <c r="N13" s="89"/>
    </row>
    <row r="14" spans="2:14" s="85" customFormat="1" ht="23.25" customHeight="1">
      <c r="B14" s="346"/>
      <c r="C14" s="92" t="s">
        <v>155</v>
      </c>
      <c r="D14" s="360"/>
      <c r="E14" s="361"/>
      <c r="F14" s="360"/>
      <c r="G14" s="361"/>
      <c r="H14" s="360"/>
      <c r="I14" s="361"/>
      <c r="J14" s="360"/>
      <c r="K14" s="361"/>
      <c r="L14" s="360"/>
      <c r="M14" s="361"/>
      <c r="N14" s="89"/>
    </row>
    <row r="15" spans="2:14" s="85" customFormat="1" ht="23.25" customHeight="1">
      <c r="B15" s="346"/>
      <c r="C15" s="98" t="s">
        <v>156</v>
      </c>
      <c r="D15" s="360"/>
      <c r="E15" s="361"/>
      <c r="F15" s="360"/>
      <c r="G15" s="361"/>
      <c r="H15" s="360"/>
      <c r="I15" s="361"/>
      <c r="J15" s="360"/>
      <c r="K15" s="361"/>
      <c r="L15" s="360"/>
      <c r="M15" s="361"/>
      <c r="N15" s="89"/>
    </row>
    <row r="16" spans="2:14" s="85" customFormat="1" ht="23.25" customHeight="1">
      <c r="B16" s="346"/>
      <c r="C16" s="98" t="s">
        <v>157</v>
      </c>
      <c r="D16" s="360"/>
      <c r="E16" s="361"/>
      <c r="F16" s="360"/>
      <c r="G16" s="361"/>
      <c r="H16" s="360"/>
      <c r="I16" s="361"/>
      <c r="J16" s="360"/>
      <c r="K16" s="361"/>
      <c r="L16" s="360"/>
      <c r="M16" s="361"/>
      <c r="N16" s="89"/>
    </row>
    <row r="17" spans="2:14" s="85" customFormat="1" ht="23.25" customHeight="1">
      <c r="B17" s="346"/>
      <c r="C17" s="98" t="s">
        <v>207</v>
      </c>
      <c r="D17" s="360"/>
      <c r="E17" s="361"/>
      <c r="F17" s="360"/>
      <c r="G17" s="361"/>
      <c r="H17" s="360"/>
      <c r="I17" s="361"/>
      <c r="J17" s="360"/>
      <c r="K17" s="361"/>
      <c r="L17" s="360"/>
      <c r="M17" s="361"/>
      <c r="N17" s="89"/>
    </row>
    <row r="18" spans="2:14" s="85" customFormat="1" ht="23.25" customHeight="1">
      <c r="B18" s="346"/>
      <c r="C18" s="98" t="s">
        <v>158</v>
      </c>
      <c r="D18" s="360"/>
      <c r="E18" s="361"/>
      <c r="F18" s="360"/>
      <c r="G18" s="361"/>
      <c r="H18" s="360"/>
      <c r="I18" s="361"/>
      <c r="J18" s="360"/>
      <c r="K18" s="361"/>
      <c r="L18" s="360"/>
      <c r="M18" s="361"/>
      <c r="N18" s="89"/>
    </row>
    <row r="19" spans="2:14" s="85" customFormat="1" ht="23.25" customHeight="1">
      <c r="B19" s="346"/>
      <c r="C19" s="98" t="s">
        <v>159</v>
      </c>
      <c r="D19" s="360"/>
      <c r="E19" s="361"/>
      <c r="F19" s="360"/>
      <c r="G19" s="361"/>
      <c r="H19" s="360"/>
      <c r="I19" s="361"/>
      <c r="J19" s="360"/>
      <c r="K19" s="361"/>
      <c r="L19" s="360"/>
      <c r="M19" s="361"/>
      <c r="N19" s="89"/>
    </row>
    <row r="20" spans="2:14" s="85" customFormat="1" ht="23.25" customHeight="1">
      <c r="B20" s="346"/>
      <c r="C20" s="98" t="s">
        <v>160</v>
      </c>
      <c r="D20" s="360"/>
      <c r="E20" s="361"/>
      <c r="F20" s="360"/>
      <c r="G20" s="361"/>
      <c r="H20" s="360"/>
      <c r="I20" s="361"/>
      <c r="J20" s="360"/>
      <c r="K20" s="361"/>
      <c r="L20" s="360"/>
      <c r="M20" s="361"/>
      <c r="N20" s="89"/>
    </row>
    <row r="21" spans="2:14" s="85" customFormat="1" ht="23.25" customHeight="1">
      <c r="B21" s="346"/>
      <c r="C21" s="98" t="s">
        <v>206</v>
      </c>
      <c r="D21" s="360"/>
      <c r="E21" s="361"/>
      <c r="F21" s="360"/>
      <c r="G21" s="361"/>
      <c r="H21" s="360"/>
      <c r="I21" s="361"/>
      <c r="J21" s="360"/>
      <c r="K21" s="361"/>
      <c r="L21" s="360"/>
      <c r="M21" s="361"/>
      <c r="N21" s="89"/>
    </row>
    <row r="22" spans="2:14" s="85" customFormat="1" ht="23.25" customHeight="1">
      <c r="B22" s="346"/>
      <c r="C22" s="98" t="s">
        <v>161</v>
      </c>
      <c r="D22" s="360"/>
      <c r="E22" s="361"/>
      <c r="F22" s="360"/>
      <c r="G22" s="361"/>
      <c r="H22" s="360"/>
      <c r="I22" s="361"/>
      <c r="J22" s="360"/>
      <c r="K22" s="361"/>
      <c r="L22" s="360"/>
      <c r="M22" s="361"/>
      <c r="N22" s="89"/>
    </row>
    <row r="23" spans="2:14" s="85" customFormat="1" ht="23.25" customHeight="1">
      <c r="B23" s="346"/>
      <c r="C23" s="98" t="s">
        <v>205</v>
      </c>
      <c r="D23" s="360"/>
      <c r="E23" s="361"/>
      <c r="F23" s="360"/>
      <c r="G23" s="361"/>
      <c r="H23" s="360"/>
      <c r="I23" s="361"/>
      <c r="J23" s="360"/>
      <c r="K23" s="361"/>
      <c r="L23" s="360"/>
      <c r="M23" s="361"/>
      <c r="N23" s="89"/>
    </row>
    <row r="24" spans="2:14" s="85" customFormat="1" ht="23.25" customHeight="1">
      <c r="B24" s="346"/>
      <c r="C24" s="98" t="s">
        <v>162</v>
      </c>
      <c r="D24" s="360"/>
      <c r="E24" s="361"/>
      <c r="F24" s="360"/>
      <c r="G24" s="361"/>
      <c r="H24" s="360"/>
      <c r="I24" s="361"/>
      <c r="J24" s="360"/>
      <c r="K24" s="361"/>
      <c r="L24" s="360"/>
      <c r="M24" s="361"/>
      <c r="N24" s="89"/>
    </row>
    <row r="25" spans="2:14" s="85" customFormat="1" ht="23.25" customHeight="1">
      <c r="B25" s="346"/>
      <c r="C25" s="98" t="s">
        <v>163</v>
      </c>
      <c r="D25" s="360"/>
      <c r="E25" s="361"/>
      <c r="F25" s="360"/>
      <c r="G25" s="361"/>
      <c r="H25" s="360"/>
      <c r="I25" s="361"/>
      <c r="J25" s="360"/>
      <c r="K25" s="361"/>
      <c r="L25" s="360"/>
      <c r="M25" s="361"/>
      <c r="N25" s="89"/>
    </row>
    <row r="26" spans="2:14" s="85" customFormat="1" ht="23.25" customHeight="1">
      <c r="B26" s="346"/>
      <c r="C26" s="98" t="s">
        <v>164</v>
      </c>
      <c r="D26" s="360"/>
      <c r="E26" s="361"/>
      <c r="F26" s="360"/>
      <c r="G26" s="361"/>
      <c r="H26" s="360"/>
      <c r="I26" s="361"/>
      <c r="J26" s="360"/>
      <c r="K26" s="361"/>
      <c r="L26" s="360"/>
      <c r="M26" s="361"/>
      <c r="N26" s="89"/>
    </row>
    <row r="27" spans="2:14" s="85" customFormat="1" ht="23.25" customHeight="1">
      <c r="B27" s="346"/>
      <c r="C27" s="98" t="s">
        <v>165</v>
      </c>
      <c r="D27" s="360"/>
      <c r="E27" s="361"/>
      <c r="F27" s="360"/>
      <c r="G27" s="361"/>
      <c r="H27" s="360"/>
      <c r="I27" s="361"/>
      <c r="J27" s="360"/>
      <c r="K27" s="361"/>
      <c r="L27" s="360"/>
      <c r="M27" s="361"/>
      <c r="N27" s="89"/>
    </row>
    <row r="28" spans="2:14" s="85" customFormat="1" ht="23.25" customHeight="1">
      <c r="B28" s="346"/>
      <c r="C28" s="98" t="s">
        <v>166</v>
      </c>
      <c r="D28" s="360"/>
      <c r="E28" s="361"/>
      <c r="F28" s="360"/>
      <c r="G28" s="361"/>
      <c r="H28" s="360"/>
      <c r="I28" s="361"/>
      <c r="J28" s="360"/>
      <c r="K28" s="361"/>
      <c r="L28" s="360"/>
      <c r="M28" s="361"/>
      <c r="N28" s="89"/>
    </row>
    <row r="29" spans="2:14" s="85" customFormat="1" ht="23.25" customHeight="1">
      <c r="B29" s="346"/>
      <c r="C29" s="98" t="s">
        <v>167</v>
      </c>
      <c r="D29" s="360"/>
      <c r="E29" s="361"/>
      <c r="F29" s="360"/>
      <c r="G29" s="361"/>
      <c r="H29" s="360"/>
      <c r="I29" s="361"/>
      <c r="J29" s="360"/>
      <c r="K29" s="361"/>
      <c r="L29" s="360"/>
      <c r="M29" s="361"/>
      <c r="N29" s="89"/>
    </row>
    <row r="30" spans="2:14" s="85" customFormat="1" ht="23.25" customHeight="1">
      <c r="B30" s="347"/>
      <c r="C30" s="90" t="s">
        <v>152</v>
      </c>
      <c r="D30" s="340">
        <f>SUM(D13:E29)</f>
        <v>0</v>
      </c>
      <c r="E30" s="341"/>
      <c r="F30" s="340">
        <f>SUM(F13:G29)</f>
        <v>0</v>
      </c>
      <c r="G30" s="341"/>
      <c r="H30" s="340">
        <f>SUM(H13:I29)</f>
        <v>0</v>
      </c>
      <c r="I30" s="341"/>
      <c r="J30" s="340">
        <f>SUM(J13:K29)</f>
        <v>0</v>
      </c>
      <c r="K30" s="341"/>
      <c r="L30" s="340">
        <f>SUM(L13:M29)</f>
        <v>0</v>
      </c>
      <c r="M30" s="341"/>
      <c r="N30" s="89"/>
    </row>
    <row r="31" spans="2:14" s="85" customFormat="1" ht="23.25" customHeight="1">
      <c r="B31" s="88" t="s">
        <v>168</v>
      </c>
      <c r="C31" s="87"/>
      <c r="D31" s="342">
        <f>+D12-D30</f>
        <v>0</v>
      </c>
      <c r="E31" s="343"/>
      <c r="F31" s="342">
        <f>+F12-F30</f>
        <v>0</v>
      </c>
      <c r="G31" s="343"/>
      <c r="H31" s="342">
        <f>+H12-H30</f>
        <v>0</v>
      </c>
      <c r="I31" s="343"/>
      <c r="J31" s="342">
        <f>+J12-J30</f>
        <v>0</v>
      </c>
      <c r="K31" s="343"/>
      <c r="L31" s="342">
        <f>+L12-L30</f>
        <v>0</v>
      </c>
      <c r="M31" s="343"/>
      <c r="N31" s="86"/>
    </row>
    <row r="32" spans="2:14" s="85" customFormat="1" ht="23.25" customHeight="1">
      <c r="D32" s="173"/>
      <c r="F32" s="173"/>
      <c r="H32" s="173"/>
      <c r="J32" s="173"/>
      <c r="L32" s="173"/>
    </row>
    <row r="33" spans="2:14" s="85" customFormat="1" ht="23.25" customHeight="1">
      <c r="B33" s="97" t="s">
        <v>177</v>
      </c>
      <c r="D33" s="173"/>
      <c r="F33" s="173"/>
      <c r="H33" s="175"/>
      <c r="I33" s="96"/>
      <c r="J33" s="173"/>
      <c r="L33" s="173"/>
      <c r="N33" s="95" t="s">
        <v>175</v>
      </c>
    </row>
    <row r="34" spans="2:14" s="85" customFormat="1" ht="23.25" customHeight="1">
      <c r="B34" s="349" t="s">
        <v>143</v>
      </c>
      <c r="C34" s="350"/>
      <c r="D34" s="355" t="s">
        <v>144</v>
      </c>
      <c r="E34" s="356"/>
      <c r="F34" s="355" t="s">
        <v>145</v>
      </c>
      <c r="G34" s="356"/>
      <c r="H34" s="357" t="s">
        <v>146</v>
      </c>
      <c r="I34" s="357"/>
      <c r="J34" s="355" t="s">
        <v>229</v>
      </c>
      <c r="K34" s="356"/>
      <c r="L34" s="355" t="s">
        <v>230</v>
      </c>
      <c r="M34" s="356"/>
      <c r="N34" s="362" t="s">
        <v>147</v>
      </c>
    </row>
    <row r="35" spans="2:14" s="85" customFormat="1" ht="23.25" customHeight="1">
      <c r="B35" s="351"/>
      <c r="C35" s="352"/>
      <c r="D35" s="355" t="s">
        <v>169</v>
      </c>
      <c r="E35" s="356"/>
      <c r="F35" s="355" t="s">
        <v>169</v>
      </c>
      <c r="G35" s="356"/>
      <c r="H35" s="355" t="s">
        <v>169</v>
      </c>
      <c r="I35" s="356"/>
      <c r="J35" s="355" t="s">
        <v>169</v>
      </c>
      <c r="K35" s="356"/>
      <c r="L35" s="355" t="s">
        <v>169</v>
      </c>
      <c r="M35" s="356"/>
      <c r="N35" s="363"/>
    </row>
    <row r="36" spans="2:14" s="85" customFormat="1" ht="23.25" customHeight="1">
      <c r="B36" s="353"/>
      <c r="C36" s="354"/>
      <c r="D36" s="171" t="s">
        <v>148</v>
      </c>
      <c r="E36" s="94">
        <f>E6</f>
        <v>0</v>
      </c>
      <c r="F36" s="171" t="s">
        <v>148</v>
      </c>
      <c r="G36" s="94">
        <f>G6</f>
        <v>0</v>
      </c>
      <c r="H36" s="171" t="s">
        <v>148</v>
      </c>
      <c r="I36" s="94">
        <f>I6</f>
        <v>0</v>
      </c>
      <c r="J36" s="171" t="s">
        <v>148</v>
      </c>
      <c r="K36" s="94">
        <f>K6</f>
        <v>0</v>
      </c>
      <c r="L36" s="171" t="s">
        <v>148</v>
      </c>
      <c r="M36" s="94">
        <f>M6</f>
        <v>0</v>
      </c>
      <c r="N36" s="364"/>
    </row>
    <row r="37" spans="2:14" s="85" customFormat="1" ht="23.25" customHeight="1">
      <c r="B37" s="358" t="s">
        <v>149</v>
      </c>
      <c r="C37" s="359"/>
      <c r="D37" s="342" t="str">
        <f>IFERROR(+D7/$E$36,"")</f>
        <v/>
      </c>
      <c r="E37" s="343"/>
      <c r="F37" s="342" t="str">
        <f>IFERROR(+F7/G$36,"")</f>
        <v/>
      </c>
      <c r="G37" s="343"/>
      <c r="H37" s="342" t="str">
        <f>IFERROR(+H7/I$36,"")</f>
        <v/>
      </c>
      <c r="I37" s="343"/>
      <c r="J37" s="342" t="str">
        <f>IFERROR(+J7/K$36,"")</f>
        <v/>
      </c>
      <c r="K37" s="343"/>
      <c r="L37" s="342" t="str">
        <f>IFERROR(+L7/M$36,"")</f>
        <v/>
      </c>
      <c r="M37" s="343"/>
      <c r="N37" s="86"/>
    </row>
    <row r="38" spans="2:14" s="85" customFormat="1" ht="23.25" customHeight="1">
      <c r="B38" s="348" t="s">
        <v>150</v>
      </c>
      <c r="C38" s="93" t="str">
        <f>C8</f>
        <v>商品仕入</v>
      </c>
      <c r="D38" s="340" t="str">
        <f>IFERROR(+D8/E$36,"")</f>
        <v/>
      </c>
      <c r="E38" s="341"/>
      <c r="F38" s="340" t="str">
        <f t="shared" ref="F38:F40" si="0">IFERROR(+F8/G$36,"")</f>
        <v/>
      </c>
      <c r="G38" s="341"/>
      <c r="H38" s="340" t="str">
        <f t="shared" ref="H38:H40" si="1">IFERROR(+H8/I$36,"")</f>
        <v/>
      </c>
      <c r="I38" s="341"/>
      <c r="J38" s="340" t="str">
        <f t="shared" ref="J38:J40" si="2">IFERROR(+J8/K$36,"")</f>
        <v/>
      </c>
      <c r="K38" s="341"/>
      <c r="L38" s="340" t="str">
        <f t="shared" ref="L38:L40" si="3">IFERROR(+L8/M$36,"")</f>
        <v/>
      </c>
      <c r="M38" s="341"/>
      <c r="N38" s="89"/>
    </row>
    <row r="39" spans="2:14" s="85" customFormat="1" ht="23.25" customHeight="1">
      <c r="B39" s="346"/>
      <c r="C39" s="92"/>
      <c r="D39" s="340" t="str">
        <f>IFERROR(+D9/E$36,"")</f>
        <v/>
      </c>
      <c r="E39" s="341"/>
      <c r="F39" s="340" t="str">
        <f t="shared" si="0"/>
        <v/>
      </c>
      <c r="G39" s="341"/>
      <c r="H39" s="340" t="str">
        <f t="shared" si="1"/>
        <v/>
      </c>
      <c r="I39" s="341"/>
      <c r="J39" s="340" t="str">
        <f t="shared" si="2"/>
        <v/>
      </c>
      <c r="K39" s="341"/>
      <c r="L39" s="340" t="str">
        <f t="shared" si="3"/>
        <v/>
      </c>
      <c r="M39" s="341"/>
      <c r="N39" s="89"/>
    </row>
    <row r="40" spans="2:14" s="85" customFormat="1" ht="23.25" customHeight="1">
      <c r="B40" s="346"/>
      <c r="C40" s="92"/>
      <c r="D40" s="340" t="str">
        <f t="shared" ref="D40" si="4">IFERROR(+D10/E$36,"")</f>
        <v/>
      </c>
      <c r="E40" s="341"/>
      <c r="F40" s="340" t="str">
        <f t="shared" si="0"/>
        <v/>
      </c>
      <c r="G40" s="341"/>
      <c r="H40" s="340" t="str">
        <f t="shared" si="1"/>
        <v/>
      </c>
      <c r="I40" s="341"/>
      <c r="J40" s="340" t="str">
        <f t="shared" si="2"/>
        <v/>
      </c>
      <c r="K40" s="341"/>
      <c r="L40" s="340" t="str">
        <f t="shared" si="3"/>
        <v/>
      </c>
      <c r="M40" s="341"/>
      <c r="N40" s="89"/>
    </row>
    <row r="41" spans="2:14" s="85" customFormat="1" ht="23.25" customHeight="1">
      <c r="B41" s="347"/>
      <c r="C41" s="90" t="s">
        <v>152</v>
      </c>
      <c r="D41" s="340">
        <f>SUM(D38:E40)</f>
        <v>0</v>
      </c>
      <c r="E41" s="341"/>
      <c r="F41" s="340">
        <f>SUM(F38:G40)</f>
        <v>0</v>
      </c>
      <c r="G41" s="341"/>
      <c r="H41" s="340">
        <f>SUM(H38:I40)</f>
        <v>0</v>
      </c>
      <c r="I41" s="341"/>
      <c r="J41" s="340">
        <f>SUM(J38:K40)</f>
        <v>0</v>
      </c>
      <c r="K41" s="341"/>
      <c r="L41" s="340">
        <f>SUM(L38:M40)</f>
        <v>0</v>
      </c>
      <c r="M41" s="341"/>
      <c r="N41" s="89"/>
    </row>
    <row r="42" spans="2:14" s="85" customFormat="1" ht="23.25" customHeight="1">
      <c r="B42" s="344" t="s">
        <v>153</v>
      </c>
      <c r="C42" s="345"/>
      <c r="D42" s="342">
        <f>IFERROR(+D37-D41,0)</f>
        <v>0</v>
      </c>
      <c r="E42" s="343"/>
      <c r="F42" s="342">
        <f>IFERROR(+F37-F41,0)</f>
        <v>0</v>
      </c>
      <c r="G42" s="343"/>
      <c r="H42" s="342">
        <f>IFERROR(+H37-H41,0)</f>
        <v>0</v>
      </c>
      <c r="I42" s="343"/>
      <c r="J42" s="342">
        <f>IFERROR(+J37-J41,0)</f>
        <v>0</v>
      </c>
      <c r="K42" s="343"/>
      <c r="L42" s="342">
        <f>IFERROR(+L37-L41,0)</f>
        <v>0</v>
      </c>
      <c r="M42" s="343"/>
      <c r="N42" s="89"/>
    </row>
    <row r="43" spans="2:14" s="85" customFormat="1" ht="23.25" customHeight="1">
      <c r="B43" s="346"/>
      <c r="C43" s="91" t="str">
        <f t="shared" ref="C43:C59" si="5">C13</f>
        <v>人件費（経営者）</v>
      </c>
      <c r="D43" s="340" t="str">
        <f>IFERROR(+D13/E$36,"")</f>
        <v/>
      </c>
      <c r="E43" s="341"/>
      <c r="F43" s="340" t="str">
        <f t="shared" ref="F43:H59" si="6">IFERROR(+F13/G$36,"")</f>
        <v/>
      </c>
      <c r="G43" s="341"/>
      <c r="H43" s="340" t="str">
        <f t="shared" si="6"/>
        <v/>
      </c>
      <c r="I43" s="341"/>
      <c r="J43" s="340" t="str">
        <f t="shared" ref="J43:J59" si="7">IFERROR(+J13/K$36,"")</f>
        <v/>
      </c>
      <c r="K43" s="341"/>
      <c r="L43" s="340" t="str">
        <f t="shared" ref="L43:L59" si="8">IFERROR(+L13/M$36,"")</f>
        <v/>
      </c>
      <c r="M43" s="341"/>
      <c r="N43" s="89"/>
    </row>
    <row r="44" spans="2:14" s="85" customFormat="1" ht="23.25" customHeight="1">
      <c r="B44" s="346"/>
      <c r="C44" s="91" t="str">
        <f t="shared" si="5"/>
        <v>人件費（スタッフ）</v>
      </c>
      <c r="D44" s="340" t="str">
        <f>IFERROR(+D14/E$36,"")</f>
        <v/>
      </c>
      <c r="E44" s="341"/>
      <c r="F44" s="340" t="str">
        <f t="shared" si="6"/>
        <v/>
      </c>
      <c r="G44" s="341"/>
      <c r="H44" s="340" t="str">
        <f t="shared" si="6"/>
        <v/>
      </c>
      <c r="I44" s="341"/>
      <c r="J44" s="340" t="str">
        <f t="shared" si="7"/>
        <v/>
      </c>
      <c r="K44" s="341"/>
      <c r="L44" s="340" t="str">
        <f t="shared" si="8"/>
        <v/>
      </c>
      <c r="M44" s="341"/>
      <c r="N44" s="89"/>
    </row>
    <row r="45" spans="2:14" s="85" customFormat="1" ht="23.25" customHeight="1">
      <c r="B45" s="346"/>
      <c r="C45" s="91" t="str">
        <f t="shared" si="5"/>
        <v>賃料</v>
      </c>
      <c r="D45" s="340" t="str">
        <f t="shared" ref="D45:D59" si="9">IFERROR(+D15/E$36,"")</f>
        <v/>
      </c>
      <c r="E45" s="341"/>
      <c r="F45" s="340" t="str">
        <f t="shared" si="6"/>
        <v/>
      </c>
      <c r="G45" s="341"/>
      <c r="H45" s="340" t="str">
        <f t="shared" si="6"/>
        <v/>
      </c>
      <c r="I45" s="341"/>
      <c r="J45" s="340" t="str">
        <f t="shared" si="7"/>
        <v/>
      </c>
      <c r="K45" s="341"/>
      <c r="L45" s="340" t="str">
        <f t="shared" si="8"/>
        <v/>
      </c>
      <c r="M45" s="341"/>
      <c r="N45" s="89"/>
    </row>
    <row r="46" spans="2:14" s="85" customFormat="1" ht="23.25" customHeight="1">
      <c r="B46" s="346"/>
      <c r="C46" s="91" t="str">
        <f t="shared" si="5"/>
        <v>減価償却費</v>
      </c>
      <c r="D46" s="340" t="str">
        <f t="shared" si="9"/>
        <v/>
      </c>
      <c r="E46" s="341"/>
      <c r="F46" s="340" t="str">
        <f t="shared" si="6"/>
        <v/>
      </c>
      <c r="G46" s="341"/>
      <c r="H46" s="340" t="str">
        <f t="shared" si="6"/>
        <v/>
      </c>
      <c r="I46" s="341"/>
      <c r="J46" s="340" t="str">
        <f t="shared" si="7"/>
        <v/>
      </c>
      <c r="K46" s="341"/>
      <c r="L46" s="340" t="str">
        <f t="shared" si="8"/>
        <v/>
      </c>
      <c r="M46" s="341"/>
      <c r="N46" s="89"/>
    </row>
    <row r="47" spans="2:14" s="85" customFormat="1" ht="23.25" customHeight="1">
      <c r="B47" s="346"/>
      <c r="C47" s="91" t="str">
        <f t="shared" si="5"/>
        <v>通信費</v>
      </c>
      <c r="D47" s="340" t="str">
        <f t="shared" si="9"/>
        <v/>
      </c>
      <c r="E47" s="341"/>
      <c r="F47" s="340" t="str">
        <f t="shared" si="6"/>
        <v/>
      </c>
      <c r="G47" s="341"/>
      <c r="H47" s="340" t="str">
        <f t="shared" si="6"/>
        <v/>
      </c>
      <c r="I47" s="341"/>
      <c r="J47" s="340" t="str">
        <f t="shared" si="7"/>
        <v/>
      </c>
      <c r="K47" s="341"/>
      <c r="L47" s="340" t="str">
        <f t="shared" si="8"/>
        <v/>
      </c>
      <c r="M47" s="341"/>
      <c r="N47" s="89"/>
    </row>
    <row r="48" spans="2:14" s="85" customFormat="1" ht="23.25" customHeight="1">
      <c r="B48" s="346"/>
      <c r="C48" s="91" t="str">
        <f t="shared" si="5"/>
        <v>支払利息</v>
      </c>
      <c r="D48" s="340" t="str">
        <f t="shared" si="9"/>
        <v/>
      </c>
      <c r="E48" s="341"/>
      <c r="F48" s="340" t="str">
        <f t="shared" si="6"/>
        <v/>
      </c>
      <c r="G48" s="341"/>
      <c r="H48" s="340" t="str">
        <f t="shared" si="6"/>
        <v/>
      </c>
      <c r="I48" s="341"/>
      <c r="J48" s="340" t="str">
        <f t="shared" si="7"/>
        <v/>
      </c>
      <c r="K48" s="341"/>
      <c r="L48" s="340" t="str">
        <f t="shared" si="8"/>
        <v/>
      </c>
      <c r="M48" s="341"/>
      <c r="N48" s="89"/>
    </row>
    <row r="49" spans="2:14" s="85" customFormat="1" ht="23.25" customHeight="1">
      <c r="B49" s="346"/>
      <c r="C49" s="91" t="str">
        <f t="shared" si="5"/>
        <v>水道光熱費</v>
      </c>
      <c r="D49" s="340" t="str">
        <f t="shared" si="9"/>
        <v/>
      </c>
      <c r="E49" s="341"/>
      <c r="F49" s="340" t="str">
        <f t="shared" si="6"/>
        <v/>
      </c>
      <c r="G49" s="341"/>
      <c r="H49" s="340" t="str">
        <f t="shared" si="6"/>
        <v/>
      </c>
      <c r="I49" s="341"/>
      <c r="J49" s="340" t="str">
        <f t="shared" si="7"/>
        <v/>
      </c>
      <c r="K49" s="341"/>
      <c r="L49" s="340" t="str">
        <f t="shared" si="8"/>
        <v/>
      </c>
      <c r="M49" s="341"/>
      <c r="N49" s="89"/>
    </row>
    <row r="50" spans="2:14" s="85" customFormat="1" ht="23.25" customHeight="1">
      <c r="B50" s="346"/>
      <c r="C50" s="91" t="str">
        <f t="shared" si="5"/>
        <v>旅費交通費</v>
      </c>
      <c r="D50" s="340" t="str">
        <f t="shared" si="9"/>
        <v/>
      </c>
      <c r="E50" s="341"/>
      <c r="F50" s="340" t="str">
        <f t="shared" si="6"/>
        <v/>
      </c>
      <c r="G50" s="341"/>
      <c r="H50" s="340" t="str">
        <f t="shared" si="6"/>
        <v/>
      </c>
      <c r="I50" s="341"/>
      <c r="J50" s="340" t="str">
        <f t="shared" si="7"/>
        <v/>
      </c>
      <c r="K50" s="341"/>
      <c r="L50" s="340" t="str">
        <f t="shared" si="8"/>
        <v/>
      </c>
      <c r="M50" s="341"/>
      <c r="N50" s="89"/>
    </row>
    <row r="51" spans="2:14" s="85" customFormat="1" ht="23.25" customHeight="1">
      <c r="B51" s="346"/>
      <c r="C51" s="91" t="str">
        <f t="shared" si="5"/>
        <v>広告宣伝費</v>
      </c>
      <c r="D51" s="340" t="str">
        <f t="shared" si="9"/>
        <v/>
      </c>
      <c r="E51" s="341"/>
      <c r="F51" s="340" t="str">
        <f t="shared" si="6"/>
        <v/>
      </c>
      <c r="G51" s="341"/>
      <c r="H51" s="340" t="str">
        <f t="shared" si="6"/>
        <v/>
      </c>
      <c r="I51" s="341"/>
      <c r="J51" s="340" t="str">
        <f t="shared" si="7"/>
        <v/>
      </c>
      <c r="K51" s="341"/>
      <c r="L51" s="340" t="str">
        <f t="shared" si="8"/>
        <v/>
      </c>
      <c r="M51" s="341"/>
      <c r="N51" s="89"/>
    </row>
    <row r="52" spans="2:14" s="85" customFormat="1" ht="23.25" customHeight="1">
      <c r="B52" s="346"/>
      <c r="C52" s="91" t="str">
        <f t="shared" si="5"/>
        <v>販売促進費</v>
      </c>
      <c r="D52" s="340" t="str">
        <f t="shared" si="9"/>
        <v/>
      </c>
      <c r="E52" s="341"/>
      <c r="F52" s="340" t="str">
        <f t="shared" si="6"/>
        <v/>
      </c>
      <c r="G52" s="341"/>
      <c r="H52" s="340" t="str">
        <f t="shared" si="6"/>
        <v/>
      </c>
      <c r="I52" s="341"/>
      <c r="J52" s="340" t="str">
        <f t="shared" si="7"/>
        <v/>
      </c>
      <c r="K52" s="341"/>
      <c r="L52" s="340" t="str">
        <f t="shared" si="8"/>
        <v/>
      </c>
      <c r="M52" s="341"/>
      <c r="N52" s="89"/>
    </row>
    <row r="53" spans="2:14" s="85" customFormat="1" ht="23.25" customHeight="1">
      <c r="B53" s="346"/>
      <c r="C53" s="91" t="str">
        <f t="shared" si="5"/>
        <v>消耗品費</v>
      </c>
      <c r="D53" s="340" t="str">
        <f t="shared" si="9"/>
        <v/>
      </c>
      <c r="E53" s="341"/>
      <c r="F53" s="340" t="str">
        <f t="shared" si="6"/>
        <v/>
      </c>
      <c r="G53" s="341"/>
      <c r="H53" s="340" t="str">
        <f t="shared" si="6"/>
        <v/>
      </c>
      <c r="I53" s="341"/>
      <c r="J53" s="340" t="str">
        <f t="shared" si="7"/>
        <v/>
      </c>
      <c r="K53" s="341"/>
      <c r="L53" s="340" t="str">
        <f t="shared" si="8"/>
        <v/>
      </c>
      <c r="M53" s="341"/>
      <c r="N53" s="89"/>
    </row>
    <row r="54" spans="2:14" s="85" customFormat="1" ht="23.25" customHeight="1">
      <c r="B54" s="346"/>
      <c r="C54" s="91" t="str">
        <f t="shared" si="5"/>
        <v>手数料</v>
      </c>
      <c r="D54" s="340" t="str">
        <f t="shared" si="9"/>
        <v/>
      </c>
      <c r="E54" s="341"/>
      <c r="F54" s="340" t="str">
        <f t="shared" si="6"/>
        <v/>
      </c>
      <c r="G54" s="341"/>
      <c r="H54" s="340" t="str">
        <f t="shared" si="6"/>
        <v/>
      </c>
      <c r="I54" s="341"/>
      <c r="J54" s="340" t="str">
        <f t="shared" si="7"/>
        <v/>
      </c>
      <c r="K54" s="341"/>
      <c r="L54" s="340" t="str">
        <f t="shared" si="8"/>
        <v/>
      </c>
      <c r="M54" s="341"/>
      <c r="N54" s="89"/>
    </row>
    <row r="55" spans="2:14" s="85" customFormat="1" ht="23.25" customHeight="1">
      <c r="B55" s="346"/>
      <c r="C55" s="91" t="str">
        <f t="shared" si="5"/>
        <v>教育訓練費</v>
      </c>
      <c r="D55" s="340" t="str">
        <f t="shared" si="9"/>
        <v/>
      </c>
      <c r="E55" s="341"/>
      <c r="F55" s="340" t="str">
        <f t="shared" si="6"/>
        <v/>
      </c>
      <c r="G55" s="341"/>
      <c r="H55" s="340" t="str">
        <f t="shared" si="6"/>
        <v/>
      </c>
      <c r="I55" s="341"/>
      <c r="J55" s="340" t="str">
        <f t="shared" si="7"/>
        <v/>
      </c>
      <c r="K55" s="341"/>
      <c r="L55" s="340" t="str">
        <f t="shared" si="8"/>
        <v/>
      </c>
      <c r="M55" s="341"/>
      <c r="N55" s="89"/>
    </row>
    <row r="56" spans="2:14" s="85" customFormat="1" ht="23.25" customHeight="1">
      <c r="B56" s="346"/>
      <c r="C56" s="91" t="str">
        <f t="shared" si="5"/>
        <v>租税公課</v>
      </c>
      <c r="D56" s="340" t="str">
        <f t="shared" si="9"/>
        <v/>
      </c>
      <c r="E56" s="341"/>
      <c r="F56" s="340" t="str">
        <f t="shared" si="6"/>
        <v/>
      </c>
      <c r="G56" s="341"/>
      <c r="H56" s="340" t="str">
        <f t="shared" si="6"/>
        <v/>
      </c>
      <c r="I56" s="341"/>
      <c r="J56" s="340" t="str">
        <f t="shared" si="7"/>
        <v/>
      </c>
      <c r="K56" s="341"/>
      <c r="L56" s="340" t="str">
        <f t="shared" si="8"/>
        <v/>
      </c>
      <c r="M56" s="341"/>
      <c r="N56" s="89"/>
    </row>
    <row r="57" spans="2:14" s="85" customFormat="1" ht="23.25" customHeight="1">
      <c r="B57" s="346"/>
      <c r="C57" s="91" t="str">
        <f t="shared" si="5"/>
        <v>諸会費</v>
      </c>
      <c r="D57" s="340" t="str">
        <f t="shared" si="9"/>
        <v/>
      </c>
      <c r="E57" s="341"/>
      <c r="F57" s="340" t="str">
        <f t="shared" si="6"/>
        <v/>
      </c>
      <c r="G57" s="341"/>
      <c r="H57" s="340" t="str">
        <f t="shared" si="6"/>
        <v/>
      </c>
      <c r="I57" s="341"/>
      <c r="J57" s="340" t="str">
        <f t="shared" si="7"/>
        <v/>
      </c>
      <c r="K57" s="341"/>
      <c r="L57" s="340" t="str">
        <f t="shared" si="8"/>
        <v/>
      </c>
      <c r="M57" s="341"/>
      <c r="N57" s="89"/>
    </row>
    <row r="58" spans="2:14" s="85" customFormat="1" ht="23.25" customHeight="1">
      <c r="B58" s="346"/>
      <c r="C58" s="91" t="str">
        <f t="shared" si="5"/>
        <v>その他</v>
      </c>
      <c r="D58" s="340" t="str">
        <f t="shared" si="9"/>
        <v/>
      </c>
      <c r="E58" s="341"/>
      <c r="F58" s="340" t="str">
        <f t="shared" si="6"/>
        <v/>
      </c>
      <c r="G58" s="341"/>
      <c r="H58" s="340" t="str">
        <f t="shared" si="6"/>
        <v/>
      </c>
      <c r="I58" s="341"/>
      <c r="J58" s="340" t="str">
        <f t="shared" si="7"/>
        <v/>
      </c>
      <c r="K58" s="341"/>
      <c r="L58" s="340" t="str">
        <f t="shared" si="8"/>
        <v/>
      </c>
      <c r="M58" s="341"/>
      <c r="N58" s="89"/>
    </row>
    <row r="59" spans="2:14" s="85" customFormat="1" ht="23.25" customHeight="1">
      <c r="B59" s="346"/>
      <c r="C59" s="91" t="str">
        <f t="shared" si="5"/>
        <v>雑費</v>
      </c>
      <c r="D59" s="340" t="str">
        <f t="shared" si="9"/>
        <v/>
      </c>
      <c r="E59" s="341"/>
      <c r="F59" s="340" t="str">
        <f t="shared" si="6"/>
        <v/>
      </c>
      <c r="G59" s="341"/>
      <c r="H59" s="340" t="str">
        <f t="shared" si="6"/>
        <v/>
      </c>
      <c r="I59" s="341"/>
      <c r="J59" s="340" t="str">
        <f t="shared" si="7"/>
        <v/>
      </c>
      <c r="K59" s="341"/>
      <c r="L59" s="340" t="str">
        <f t="shared" si="8"/>
        <v/>
      </c>
      <c r="M59" s="341"/>
      <c r="N59" s="89"/>
    </row>
    <row r="60" spans="2:14" s="85" customFormat="1" ht="23.25" customHeight="1">
      <c r="B60" s="347"/>
      <c r="C60" s="90" t="s">
        <v>152</v>
      </c>
      <c r="D60" s="340">
        <f>SUM(D43:E59)</f>
        <v>0</v>
      </c>
      <c r="E60" s="341"/>
      <c r="F60" s="340">
        <f>SUM(F43:G59)</f>
        <v>0</v>
      </c>
      <c r="G60" s="341"/>
      <c r="H60" s="340">
        <f>SUM(H43:I59)</f>
        <v>0</v>
      </c>
      <c r="I60" s="341"/>
      <c r="J60" s="340">
        <f>SUM(J43:K59)</f>
        <v>0</v>
      </c>
      <c r="K60" s="341"/>
      <c r="L60" s="340">
        <f>SUM(L43:M59)</f>
        <v>0</v>
      </c>
      <c r="M60" s="341"/>
      <c r="N60" s="89"/>
    </row>
    <row r="61" spans="2:14" s="85" customFormat="1" ht="23.25" customHeight="1">
      <c r="B61" s="88" t="s">
        <v>168</v>
      </c>
      <c r="C61" s="87"/>
      <c r="D61" s="342">
        <f>+D42-D60</f>
        <v>0</v>
      </c>
      <c r="E61" s="343"/>
      <c r="F61" s="342">
        <f>+F42-F60</f>
        <v>0</v>
      </c>
      <c r="G61" s="343"/>
      <c r="H61" s="342">
        <f>+H42-H60</f>
        <v>0</v>
      </c>
      <c r="I61" s="343"/>
      <c r="J61" s="342">
        <f>+J42-J60</f>
        <v>0</v>
      </c>
      <c r="K61" s="343"/>
      <c r="L61" s="342">
        <f>+L42-L60</f>
        <v>0</v>
      </c>
      <c r="M61" s="343"/>
      <c r="N61" s="86"/>
    </row>
  </sheetData>
  <mergeCells count="282">
    <mergeCell ref="L60:M60"/>
    <mergeCell ref="L61:M61"/>
    <mergeCell ref="L51:M51"/>
    <mergeCell ref="L52:M52"/>
    <mergeCell ref="L53:M53"/>
    <mergeCell ref="L54:M54"/>
    <mergeCell ref="L55:M55"/>
    <mergeCell ref="L56:M56"/>
    <mergeCell ref="L57:M57"/>
    <mergeCell ref="L58:M58"/>
    <mergeCell ref="L59:M59"/>
    <mergeCell ref="L42:M42"/>
    <mergeCell ref="L43:M43"/>
    <mergeCell ref="L44:M44"/>
    <mergeCell ref="L45:M45"/>
    <mergeCell ref="L46:M46"/>
    <mergeCell ref="L47:M47"/>
    <mergeCell ref="L48:M48"/>
    <mergeCell ref="L49:M49"/>
    <mergeCell ref="L50:M50"/>
    <mergeCell ref="L30:M30"/>
    <mergeCell ref="L31:M31"/>
    <mergeCell ref="L34:M34"/>
    <mergeCell ref="L35:M35"/>
    <mergeCell ref="L37:M37"/>
    <mergeCell ref="L38:M38"/>
    <mergeCell ref="L39:M39"/>
    <mergeCell ref="L40:M40"/>
    <mergeCell ref="L41:M41"/>
    <mergeCell ref="L21:M21"/>
    <mergeCell ref="L22:M22"/>
    <mergeCell ref="L23:M23"/>
    <mergeCell ref="L24:M24"/>
    <mergeCell ref="L25:M25"/>
    <mergeCell ref="L26:M26"/>
    <mergeCell ref="L27:M27"/>
    <mergeCell ref="L28:M28"/>
    <mergeCell ref="L29:M29"/>
    <mergeCell ref="J54:K54"/>
    <mergeCell ref="J55:K55"/>
    <mergeCell ref="J56:K56"/>
    <mergeCell ref="J57:K57"/>
    <mergeCell ref="J58:K58"/>
    <mergeCell ref="J59:K59"/>
    <mergeCell ref="J60:K60"/>
    <mergeCell ref="J61:K61"/>
    <mergeCell ref="L4:M4"/>
    <mergeCell ref="L5:M5"/>
    <mergeCell ref="L7:M7"/>
    <mergeCell ref="L8:M8"/>
    <mergeCell ref="L9:M9"/>
    <mergeCell ref="L10:M10"/>
    <mergeCell ref="L11:M11"/>
    <mergeCell ref="L12:M12"/>
    <mergeCell ref="L13:M13"/>
    <mergeCell ref="L14:M14"/>
    <mergeCell ref="L15:M15"/>
    <mergeCell ref="L16:M16"/>
    <mergeCell ref="L17:M17"/>
    <mergeCell ref="L18:M18"/>
    <mergeCell ref="L19:M19"/>
    <mergeCell ref="L20:M20"/>
    <mergeCell ref="J45:K45"/>
    <mergeCell ref="J46:K46"/>
    <mergeCell ref="J47:K47"/>
    <mergeCell ref="J48:K48"/>
    <mergeCell ref="J49:K49"/>
    <mergeCell ref="J50:K50"/>
    <mergeCell ref="J51:K51"/>
    <mergeCell ref="J52:K52"/>
    <mergeCell ref="J53:K53"/>
    <mergeCell ref="J35:K35"/>
    <mergeCell ref="J37:K37"/>
    <mergeCell ref="J38:K38"/>
    <mergeCell ref="J39:K39"/>
    <mergeCell ref="J40:K40"/>
    <mergeCell ref="J41:K41"/>
    <mergeCell ref="J42:K42"/>
    <mergeCell ref="J43:K43"/>
    <mergeCell ref="J44:K44"/>
    <mergeCell ref="J24:K24"/>
    <mergeCell ref="J25:K25"/>
    <mergeCell ref="J26:K26"/>
    <mergeCell ref="J27:K27"/>
    <mergeCell ref="J28:K28"/>
    <mergeCell ref="J29:K29"/>
    <mergeCell ref="J30:K30"/>
    <mergeCell ref="J31:K31"/>
    <mergeCell ref="J34:K34"/>
    <mergeCell ref="J15:K15"/>
    <mergeCell ref="J16:K16"/>
    <mergeCell ref="J17:K17"/>
    <mergeCell ref="J18:K18"/>
    <mergeCell ref="J19:K19"/>
    <mergeCell ref="J20:K20"/>
    <mergeCell ref="J21:K21"/>
    <mergeCell ref="J22:K22"/>
    <mergeCell ref="J23:K23"/>
    <mergeCell ref="D14:E14"/>
    <mergeCell ref="F14:G14"/>
    <mergeCell ref="H14:I14"/>
    <mergeCell ref="J4:K4"/>
    <mergeCell ref="J5:K5"/>
    <mergeCell ref="J7:K7"/>
    <mergeCell ref="J8:K8"/>
    <mergeCell ref="J9:K9"/>
    <mergeCell ref="J10:K10"/>
    <mergeCell ref="J11:K11"/>
    <mergeCell ref="J12:K12"/>
    <mergeCell ref="J13:K13"/>
    <mergeCell ref="J14:K14"/>
    <mergeCell ref="B4:C6"/>
    <mergeCell ref="D4:E4"/>
    <mergeCell ref="F4:G4"/>
    <mergeCell ref="H4:I4"/>
    <mergeCell ref="N4:N6"/>
    <mergeCell ref="D5:E5"/>
    <mergeCell ref="F5:G5"/>
    <mergeCell ref="H5:I5"/>
    <mergeCell ref="B7:C7"/>
    <mergeCell ref="D7:E7"/>
    <mergeCell ref="F7:G7"/>
    <mergeCell ref="H7:I7"/>
    <mergeCell ref="B8:B11"/>
    <mergeCell ref="D8:E8"/>
    <mergeCell ref="F8:G8"/>
    <mergeCell ref="H8:I8"/>
    <mergeCell ref="D9:E9"/>
    <mergeCell ref="F9:G9"/>
    <mergeCell ref="H9:I9"/>
    <mergeCell ref="D10:E10"/>
    <mergeCell ref="F10:G10"/>
    <mergeCell ref="H10:I10"/>
    <mergeCell ref="D11:E11"/>
    <mergeCell ref="F11:G11"/>
    <mergeCell ref="H11:I11"/>
    <mergeCell ref="B12:C12"/>
    <mergeCell ref="D12:E12"/>
    <mergeCell ref="F12:G12"/>
    <mergeCell ref="H12:I12"/>
    <mergeCell ref="B13:B30"/>
    <mergeCell ref="D13:E13"/>
    <mergeCell ref="F13:G13"/>
    <mergeCell ref="H13:I13"/>
    <mergeCell ref="D15:E15"/>
    <mergeCell ref="F15:G15"/>
    <mergeCell ref="H15:I15"/>
    <mergeCell ref="D16:E16"/>
    <mergeCell ref="F16:G16"/>
    <mergeCell ref="H16:I16"/>
    <mergeCell ref="D17:E17"/>
    <mergeCell ref="F17:G17"/>
    <mergeCell ref="H17:I17"/>
    <mergeCell ref="D25:E25"/>
    <mergeCell ref="F25:G25"/>
    <mergeCell ref="H25:I25"/>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N34:N36"/>
    <mergeCell ref="D35:E35"/>
    <mergeCell ref="F35:G35"/>
    <mergeCell ref="H35:I35"/>
    <mergeCell ref="D26:E26"/>
    <mergeCell ref="F26:G26"/>
    <mergeCell ref="H26:I26"/>
    <mergeCell ref="D27:E27"/>
    <mergeCell ref="F27:G27"/>
    <mergeCell ref="H27:I27"/>
    <mergeCell ref="D28:E28"/>
    <mergeCell ref="F28:G28"/>
    <mergeCell ref="H28:I28"/>
    <mergeCell ref="D29:E29"/>
    <mergeCell ref="F29:G29"/>
    <mergeCell ref="H29:I29"/>
    <mergeCell ref="D30:E30"/>
    <mergeCell ref="F30:G30"/>
    <mergeCell ref="H30:I30"/>
    <mergeCell ref="D31:E31"/>
    <mergeCell ref="F31:G31"/>
    <mergeCell ref="H31:I31"/>
    <mergeCell ref="B34:C36"/>
    <mergeCell ref="D34:E34"/>
    <mergeCell ref="F34:G34"/>
    <mergeCell ref="H34:I34"/>
    <mergeCell ref="B37:C37"/>
    <mergeCell ref="D37:E37"/>
    <mergeCell ref="F37:G37"/>
    <mergeCell ref="H37:I37"/>
    <mergeCell ref="B38:B41"/>
    <mergeCell ref="D38:E38"/>
    <mergeCell ref="F38:G38"/>
    <mergeCell ref="H38:I38"/>
    <mergeCell ref="D39:E39"/>
    <mergeCell ref="F39:G39"/>
    <mergeCell ref="H39:I39"/>
    <mergeCell ref="D40:E40"/>
    <mergeCell ref="F40:G40"/>
    <mergeCell ref="H40:I40"/>
    <mergeCell ref="D41:E41"/>
    <mergeCell ref="F41:G41"/>
    <mergeCell ref="H41:I41"/>
    <mergeCell ref="D50:E50"/>
    <mergeCell ref="F50:G50"/>
    <mergeCell ref="H50:I50"/>
    <mergeCell ref="B42:C42"/>
    <mergeCell ref="D42:E42"/>
    <mergeCell ref="F42:G42"/>
    <mergeCell ref="H42:I42"/>
    <mergeCell ref="B43:B60"/>
    <mergeCell ref="D43:E43"/>
    <mergeCell ref="F43:G43"/>
    <mergeCell ref="H43:I43"/>
    <mergeCell ref="D44:E44"/>
    <mergeCell ref="F44:G44"/>
    <mergeCell ref="H44:I44"/>
    <mergeCell ref="D45:E45"/>
    <mergeCell ref="F45:G45"/>
    <mergeCell ref="H45:I45"/>
    <mergeCell ref="D46:E46"/>
    <mergeCell ref="F46:G46"/>
    <mergeCell ref="H46:I46"/>
    <mergeCell ref="D47:E47"/>
    <mergeCell ref="F47:G47"/>
    <mergeCell ref="H47:I47"/>
    <mergeCell ref="D48:E48"/>
    <mergeCell ref="F48:G48"/>
    <mergeCell ref="H48:I48"/>
    <mergeCell ref="D49:E49"/>
    <mergeCell ref="F49:G49"/>
    <mergeCell ref="H49:I49"/>
    <mergeCell ref="D58:E58"/>
    <mergeCell ref="F58:G58"/>
    <mergeCell ref="H58:I58"/>
    <mergeCell ref="D51:E51"/>
    <mergeCell ref="F51:G51"/>
    <mergeCell ref="H51:I51"/>
    <mergeCell ref="D52:E52"/>
    <mergeCell ref="F52:G52"/>
    <mergeCell ref="H52:I52"/>
    <mergeCell ref="D53:E53"/>
    <mergeCell ref="F53:G53"/>
    <mergeCell ref="H53:I53"/>
    <mergeCell ref="D54:E54"/>
    <mergeCell ref="F54:G54"/>
    <mergeCell ref="H54:I54"/>
    <mergeCell ref="D55:E55"/>
    <mergeCell ref="F55:G55"/>
    <mergeCell ref="H55:I55"/>
    <mergeCell ref="D56:E56"/>
    <mergeCell ref="F56:G56"/>
    <mergeCell ref="H56:I56"/>
    <mergeCell ref="D57:E57"/>
    <mergeCell ref="F57:G57"/>
    <mergeCell ref="H57:I57"/>
    <mergeCell ref="D61:E61"/>
    <mergeCell ref="F61:G61"/>
    <mergeCell ref="H61:I61"/>
    <mergeCell ref="D59:E59"/>
    <mergeCell ref="F59:G59"/>
    <mergeCell ref="H59:I59"/>
    <mergeCell ref="D60:E60"/>
    <mergeCell ref="F60:G60"/>
    <mergeCell ref="H60:I60"/>
  </mergeCells>
  <phoneticPr fontId="2"/>
  <pageMargins left="0.7" right="0.7" top="0.75" bottom="0.75" header="0.3" footer="0.3"/>
  <pageSetup paperSize="9" scale="5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7"/>
  <sheetViews>
    <sheetView showZeros="0" view="pageBreakPreview" zoomScaleNormal="100" zoomScaleSheetLayoutView="100" workbookViewId="0">
      <selection activeCell="R27" sqref="R27"/>
    </sheetView>
  </sheetViews>
  <sheetFormatPr defaultColWidth="8.875" defaultRowHeight="13.5"/>
  <cols>
    <col min="1" max="1" width="1.375" style="84" customWidth="1"/>
    <col min="2" max="2" width="5.625" style="84" customWidth="1"/>
    <col min="3" max="3" width="6.25" style="84" customWidth="1"/>
    <col min="4" max="4" width="20" style="84" customWidth="1"/>
    <col min="5" max="19" width="10" style="84" customWidth="1"/>
    <col min="20" max="16384" width="8.875" style="84"/>
  </cols>
  <sheetData>
    <row r="1" spans="2:19" ht="14.25">
      <c r="B1" s="102" t="s">
        <v>171</v>
      </c>
      <c r="E1" s="102"/>
      <c r="F1" s="102"/>
      <c r="G1" s="102"/>
      <c r="H1" s="102"/>
      <c r="I1" s="102"/>
      <c r="P1" s="161"/>
      <c r="Q1" s="161"/>
      <c r="R1" s="161"/>
      <c r="S1" s="161"/>
    </row>
    <row r="2" spans="2:19">
      <c r="D2" s="162"/>
      <c r="P2" s="161"/>
      <c r="Q2" s="161"/>
      <c r="R2" s="161"/>
      <c r="S2" s="161"/>
    </row>
    <row r="3" spans="2:19" ht="14.25" thickBot="1">
      <c r="B3" s="84" t="s">
        <v>72</v>
      </c>
      <c r="Q3" s="386" t="s">
        <v>210</v>
      </c>
      <c r="R3" s="386"/>
      <c r="S3" s="386"/>
    </row>
    <row r="4" spans="2:19" ht="17.100000000000001" customHeight="1">
      <c r="B4" s="387" t="s">
        <v>73</v>
      </c>
      <c r="C4" s="388"/>
      <c r="D4" s="389"/>
      <c r="E4" s="160" t="s">
        <v>74</v>
      </c>
      <c r="F4" s="147" t="s">
        <v>74</v>
      </c>
      <c r="G4" s="147" t="s">
        <v>74</v>
      </c>
      <c r="H4" s="147" t="s">
        <v>74</v>
      </c>
      <c r="I4" s="147" t="s">
        <v>74</v>
      </c>
      <c r="J4" s="147" t="s">
        <v>74</v>
      </c>
      <c r="K4" s="147" t="s">
        <v>74</v>
      </c>
      <c r="L4" s="147" t="s">
        <v>74</v>
      </c>
      <c r="M4" s="147" t="s">
        <v>74</v>
      </c>
      <c r="N4" s="147" t="s">
        <v>74</v>
      </c>
      <c r="O4" s="147" t="s">
        <v>74</v>
      </c>
      <c r="P4" s="146" t="s">
        <v>74</v>
      </c>
      <c r="Q4" s="411" t="s">
        <v>75</v>
      </c>
      <c r="R4" s="415" t="s">
        <v>232</v>
      </c>
      <c r="S4" s="413" t="s">
        <v>172</v>
      </c>
    </row>
    <row r="5" spans="2:19" ht="17.100000000000001" customHeight="1" thickBot="1">
      <c r="B5" s="375"/>
      <c r="C5" s="410"/>
      <c r="D5" s="391"/>
      <c r="E5" s="159" t="s">
        <v>76</v>
      </c>
      <c r="F5" s="144" t="s">
        <v>76</v>
      </c>
      <c r="G5" s="144" t="s">
        <v>76</v>
      </c>
      <c r="H5" s="144" t="s">
        <v>76</v>
      </c>
      <c r="I5" s="144" t="s">
        <v>76</v>
      </c>
      <c r="J5" s="144" t="s">
        <v>76</v>
      </c>
      <c r="K5" s="144" t="s">
        <v>76</v>
      </c>
      <c r="L5" s="144" t="s">
        <v>76</v>
      </c>
      <c r="M5" s="144" t="s">
        <v>76</v>
      </c>
      <c r="N5" s="144" t="s">
        <v>76</v>
      </c>
      <c r="O5" s="144" t="s">
        <v>76</v>
      </c>
      <c r="P5" s="143" t="s">
        <v>76</v>
      </c>
      <c r="Q5" s="412"/>
      <c r="R5" s="416"/>
      <c r="S5" s="414"/>
    </row>
    <row r="6" spans="2:19" ht="17.100000000000001" customHeight="1">
      <c r="B6" s="373" t="s">
        <v>77</v>
      </c>
      <c r="C6" s="395"/>
      <c r="D6" s="396"/>
      <c r="E6" s="140"/>
      <c r="F6" s="116"/>
      <c r="G6" s="116"/>
      <c r="H6" s="116"/>
      <c r="I6" s="116"/>
      <c r="J6" s="116"/>
      <c r="K6" s="116"/>
      <c r="L6" s="116"/>
      <c r="M6" s="116"/>
      <c r="N6" s="116"/>
      <c r="O6" s="116"/>
      <c r="P6" s="115"/>
      <c r="Q6" s="176">
        <f>SUM(E6:P6)</f>
        <v>0</v>
      </c>
      <c r="R6" s="181">
        <f>SUM(F6:Q6)</f>
        <v>0</v>
      </c>
      <c r="S6" s="115"/>
    </row>
    <row r="7" spans="2:19" ht="17.100000000000001" customHeight="1">
      <c r="B7" s="374"/>
      <c r="C7" s="397"/>
      <c r="D7" s="398"/>
      <c r="E7" s="158"/>
      <c r="F7" s="157"/>
      <c r="G7" s="157"/>
      <c r="H7" s="157"/>
      <c r="I7" s="157"/>
      <c r="J7" s="157"/>
      <c r="K7" s="157"/>
      <c r="L7" s="157"/>
      <c r="M7" s="157"/>
      <c r="N7" s="157"/>
      <c r="O7" s="157"/>
      <c r="P7" s="156"/>
      <c r="Q7" s="177">
        <f t="shared" ref="Q7:R24" si="0">SUM(E7:P7)</f>
        <v>0</v>
      </c>
      <c r="R7" s="182">
        <f t="shared" si="0"/>
        <v>0</v>
      </c>
      <c r="S7" s="156"/>
    </row>
    <row r="8" spans="2:19" ht="17.100000000000001" customHeight="1">
      <c r="B8" s="374"/>
      <c r="C8" s="397"/>
      <c r="D8" s="398"/>
      <c r="E8" s="132"/>
      <c r="F8" s="131"/>
      <c r="G8" s="131"/>
      <c r="H8" s="131"/>
      <c r="I8" s="131"/>
      <c r="J8" s="131"/>
      <c r="K8" s="131"/>
      <c r="L8" s="131"/>
      <c r="M8" s="131"/>
      <c r="N8" s="131"/>
      <c r="O8" s="131"/>
      <c r="P8" s="130"/>
      <c r="Q8" s="177">
        <f t="shared" si="0"/>
        <v>0</v>
      </c>
      <c r="R8" s="182">
        <f t="shared" si="0"/>
        <v>0</v>
      </c>
      <c r="S8" s="130"/>
    </row>
    <row r="9" spans="2:19" ht="17.100000000000001" customHeight="1" thickBot="1">
      <c r="B9" s="375"/>
      <c r="C9" s="399" t="s">
        <v>78</v>
      </c>
      <c r="D9" s="400"/>
      <c r="E9" s="155">
        <f t="shared" ref="E9:P9" si="1">+E6+E7+E8</f>
        <v>0</v>
      </c>
      <c r="F9" s="154">
        <f t="shared" si="1"/>
        <v>0</v>
      </c>
      <c r="G9" s="154">
        <f t="shared" si="1"/>
        <v>0</v>
      </c>
      <c r="H9" s="154">
        <f t="shared" si="1"/>
        <v>0</v>
      </c>
      <c r="I9" s="154">
        <f t="shared" si="1"/>
        <v>0</v>
      </c>
      <c r="J9" s="154">
        <f t="shared" si="1"/>
        <v>0</v>
      </c>
      <c r="K9" s="154">
        <f t="shared" si="1"/>
        <v>0</v>
      </c>
      <c r="L9" s="154">
        <f t="shared" si="1"/>
        <v>0</v>
      </c>
      <c r="M9" s="154">
        <f t="shared" si="1"/>
        <v>0</v>
      </c>
      <c r="N9" s="154">
        <f t="shared" si="1"/>
        <v>0</v>
      </c>
      <c r="O9" s="154">
        <f t="shared" si="1"/>
        <v>0</v>
      </c>
      <c r="P9" s="153">
        <f t="shared" si="1"/>
        <v>0</v>
      </c>
      <c r="Q9" s="178">
        <f t="shared" si="0"/>
        <v>0</v>
      </c>
      <c r="R9" s="154">
        <f t="shared" si="0"/>
        <v>0</v>
      </c>
      <c r="S9" s="152"/>
    </row>
    <row r="10" spans="2:19" ht="17.100000000000001" customHeight="1">
      <c r="B10" s="373" t="s">
        <v>79</v>
      </c>
      <c r="C10" s="395"/>
      <c r="D10" s="396"/>
      <c r="E10" s="140"/>
      <c r="F10" s="116"/>
      <c r="G10" s="116"/>
      <c r="H10" s="116"/>
      <c r="I10" s="116"/>
      <c r="J10" s="116"/>
      <c r="K10" s="116"/>
      <c r="L10" s="116"/>
      <c r="M10" s="116"/>
      <c r="N10" s="116"/>
      <c r="O10" s="116"/>
      <c r="P10" s="115"/>
      <c r="Q10" s="176">
        <f t="shared" si="0"/>
        <v>0</v>
      </c>
      <c r="R10" s="181">
        <f t="shared" si="0"/>
        <v>0</v>
      </c>
      <c r="S10" s="115"/>
    </row>
    <row r="11" spans="2:19" ht="17.100000000000001" customHeight="1">
      <c r="B11" s="374"/>
      <c r="C11" s="397"/>
      <c r="D11" s="398"/>
      <c r="E11" s="158"/>
      <c r="F11" s="157"/>
      <c r="G11" s="157"/>
      <c r="H11" s="157"/>
      <c r="I11" s="157"/>
      <c r="J11" s="157"/>
      <c r="K11" s="157"/>
      <c r="L11" s="157"/>
      <c r="M11" s="157"/>
      <c r="N11" s="157"/>
      <c r="O11" s="157"/>
      <c r="P11" s="156"/>
      <c r="Q11" s="177">
        <f t="shared" si="0"/>
        <v>0</v>
      </c>
      <c r="R11" s="182">
        <f t="shared" si="0"/>
        <v>0</v>
      </c>
      <c r="S11" s="156"/>
    </row>
    <row r="12" spans="2:19" ht="17.100000000000001" customHeight="1">
      <c r="B12" s="374"/>
      <c r="C12" s="397"/>
      <c r="D12" s="398"/>
      <c r="E12" s="158"/>
      <c r="F12" s="157"/>
      <c r="G12" s="157"/>
      <c r="H12" s="157"/>
      <c r="I12" s="157"/>
      <c r="J12" s="157"/>
      <c r="K12" s="157"/>
      <c r="L12" s="157"/>
      <c r="M12" s="157"/>
      <c r="N12" s="157"/>
      <c r="O12" s="157"/>
      <c r="P12" s="156"/>
      <c r="Q12" s="177">
        <f t="shared" si="0"/>
        <v>0</v>
      </c>
      <c r="R12" s="182">
        <f t="shared" si="0"/>
        <v>0</v>
      </c>
      <c r="S12" s="156"/>
    </row>
    <row r="13" spans="2:19" ht="17.100000000000001" customHeight="1" thickBot="1">
      <c r="B13" s="375"/>
      <c r="C13" s="399" t="s">
        <v>80</v>
      </c>
      <c r="D13" s="400"/>
      <c r="E13" s="105">
        <f t="shared" ref="E13:P13" si="2">+E10+E11+E12</f>
        <v>0</v>
      </c>
      <c r="F13" s="151">
        <f t="shared" si="2"/>
        <v>0</v>
      </c>
      <c r="G13" s="151">
        <f t="shared" si="2"/>
        <v>0</v>
      </c>
      <c r="H13" s="151">
        <f t="shared" si="2"/>
        <v>0</v>
      </c>
      <c r="I13" s="151">
        <f t="shared" si="2"/>
        <v>0</v>
      </c>
      <c r="J13" s="151">
        <f t="shared" si="2"/>
        <v>0</v>
      </c>
      <c r="K13" s="151">
        <f t="shared" si="2"/>
        <v>0</v>
      </c>
      <c r="L13" s="151">
        <f t="shared" si="2"/>
        <v>0</v>
      </c>
      <c r="M13" s="151">
        <f t="shared" si="2"/>
        <v>0</v>
      </c>
      <c r="N13" s="151">
        <f t="shared" si="2"/>
        <v>0</v>
      </c>
      <c r="O13" s="151">
        <f t="shared" si="2"/>
        <v>0</v>
      </c>
      <c r="P13" s="104">
        <f t="shared" si="2"/>
        <v>0</v>
      </c>
      <c r="Q13" s="150">
        <f t="shared" si="0"/>
        <v>0</v>
      </c>
      <c r="R13" s="151">
        <f t="shared" si="0"/>
        <v>0</v>
      </c>
      <c r="S13" s="149"/>
    </row>
    <row r="14" spans="2:19" ht="17.100000000000001" customHeight="1" thickBot="1">
      <c r="B14" s="375" t="s">
        <v>81</v>
      </c>
      <c r="C14" s="386"/>
      <c r="D14" s="386"/>
      <c r="E14" s="110"/>
      <c r="F14" s="109"/>
      <c r="G14" s="109"/>
      <c r="H14" s="109"/>
      <c r="I14" s="109"/>
      <c r="J14" s="109"/>
      <c r="K14" s="109"/>
      <c r="L14" s="109"/>
      <c r="M14" s="109"/>
      <c r="N14" s="109"/>
      <c r="O14" s="109"/>
      <c r="P14" s="108"/>
      <c r="Q14" s="179">
        <f t="shared" si="0"/>
        <v>0</v>
      </c>
      <c r="R14" s="120">
        <f t="shared" si="0"/>
        <v>0</v>
      </c>
      <c r="S14" s="108"/>
    </row>
    <row r="15" spans="2:19" ht="17.100000000000001" customHeight="1" thickBot="1">
      <c r="B15" s="401" t="s">
        <v>82</v>
      </c>
      <c r="C15" s="368"/>
      <c r="D15" s="402"/>
      <c r="E15" s="110"/>
      <c r="F15" s="109"/>
      <c r="G15" s="109"/>
      <c r="H15" s="109"/>
      <c r="I15" s="109"/>
      <c r="J15" s="109"/>
      <c r="K15" s="109"/>
      <c r="L15" s="109"/>
      <c r="M15" s="109"/>
      <c r="N15" s="109"/>
      <c r="O15" s="109"/>
      <c r="P15" s="108"/>
      <c r="Q15" s="179">
        <f t="shared" si="0"/>
        <v>0</v>
      </c>
      <c r="R15" s="120">
        <f t="shared" si="0"/>
        <v>0</v>
      </c>
      <c r="S15" s="108"/>
    </row>
    <row r="16" spans="2:19" ht="17.100000000000001" customHeight="1">
      <c r="B16" s="403" t="s">
        <v>83</v>
      </c>
      <c r="C16" s="406" t="s">
        <v>84</v>
      </c>
      <c r="D16" s="407"/>
      <c r="E16" s="158"/>
      <c r="F16" s="157"/>
      <c r="G16" s="157"/>
      <c r="H16" s="157"/>
      <c r="I16" s="157"/>
      <c r="J16" s="157"/>
      <c r="K16" s="157"/>
      <c r="L16" s="157"/>
      <c r="M16" s="157"/>
      <c r="N16" s="157"/>
      <c r="O16" s="157"/>
      <c r="P16" s="156"/>
      <c r="Q16" s="177">
        <f t="shared" si="0"/>
        <v>0</v>
      </c>
      <c r="R16" s="182">
        <f t="shared" si="0"/>
        <v>0</v>
      </c>
      <c r="S16" s="156"/>
    </row>
    <row r="17" spans="2:20" ht="17.100000000000001" customHeight="1">
      <c r="B17" s="404"/>
      <c r="C17" s="408" t="s">
        <v>85</v>
      </c>
      <c r="D17" s="409"/>
      <c r="E17" s="132"/>
      <c r="F17" s="131"/>
      <c r="G17" s="131"/>
      <c r="H17" s="131"/>
      <c r="I17" s="131"/>
      <c r="J17" s="131"/>
      <c r="K17" s="131"/>
      <c r="L17" s="131"/>
      <c r="M17" s="131"/>
      <c r="N17" s="131"/>
      <c r="O17" s="131"/>
      <c r="P17" s="130"/>
      <c r="Q17" s="177">
        <f t="shared" si="0"/>
        <v>0</v>
      </c>
      <c r="R17" s="182">
        <f t="shared" si="0"/>
        <v>0</v>
      </c>
      <c r="S17" s="130"/>
    </row>
    <row r="18" spans="2:20" ht="17.100000000000001" customHeight="1">
      <c r="B18" s="404"/>
      <c r="C18" s="408" t="s">
        <v>209</v>
      </c>
      <c r="D18" s="409"/>
      <c r="E18" s="132"/>
      <c r="F18" s="131"/>
      <c r="G18" s="131"/>
      <c r="H18" s="131"/>
      <c r="I18" s="131"/>
      <c r="J18" s="131"/>
      <c r="K18" s="131"/>
      <c r="L18" s="131"/>
      <c r="M18" s="131"/>
      <c r="N18" s="131"/>
      <c r="O18" s="131"/>
      <c r="P18" s="130"/>
      <c r="Q18" s="177">
        <f t="shared" si="0"/>
        <v>0</v>
      </c>
      <c r="R18" s="182">
        <f t="shared" si="0"/>
        <v>0</v>
      </c>
      <c r="S18" s="130"/>
    </row>
    <row r="19" spans="2:20" ht="17.100000000000001" customHeight="1">
      <c r="B19" s="404"/>
      <c r="C19" s="408" t="s">
        <v>208</v>
      </c>
      <c r="D19" s="409"/>
      <c r="E19" s="132"/>
      <c r="F19" s="131"/>
      <c r="G19" s="131"/>
      <c r="H19" s="131"/>
      <c r="I19" s="131"/>
      <c r="J19" s="131"/>
      <c r="K19" s="131"/>
      <c r="L19" s="131"/>
      <c r="M19" s="131"/>
      <c r="N19" s="131"/>
      <c r="O19" s="131"/>
      <c r="P19" s="130"/>
      <c r="Q19" s="180">
        <f t="shared" si="0"/>
        <v>0</v>
      </c>
      <c r="R19" s="183">
        <f t="shared" si="0"/>
        <v>0</v>
      </c>
      <c r="S19" s="130"/>
    </row>
    <row r="20" spans="2:20" ht="17.100000000000001" customHeight="1">
      <c r="B20" s="404"/>
      <c r="C20" s="408"/>
      <c r="D20" s="409"/>
      <c r="E20" s="132"/>
      <c r="F20" s="131"/>
      <c r="G20" s="131"/>
      <c r="H20" s="131"/>
      <c r="I20" s="131"/>
      <c r="J20" s="131"/>
      <c r="K20" s="131"/>
      <c r="L20" s="131"/>
      <c r="M20" s="131"/>
      <c r="N20" s="131"/>
      <c r="O20" s="131"/>
      <c r="P20" s="130"/>
      <c r="Q20" s="180">
        <f t="shared" si="0"/>
        <v>0</v>
      </c>
      <c r="R20" s="183">
        <f t="shared" si="0"/>
        <v>0</v>
      </c>
      <c r="S20" s="130"/>
    </row>
    <row r="21" spans="2:20" ht="17.100000000000001" customHeight="1" thickBot="1">
      <c r="B21" s="405"/>
      <c r="C21" s="399" t="s">
        <v>86</v>
      </c>
      <c r="D21" s="400"/>
      <c r="E21" s="155">
        <f t="shared" ref="E21:P21" si="3">+E16+E17+E18+E19+E20</f>
        <v>0</v>
      </c>
      <c r="F21" s="154">
        <f t="shared" si="3"/>
        <v>0</v>
      </c>
      <c r="G21" s="154">
        <f t="shared" si="3"/>
        <v>0</v>
      </c>
      <c r="H21" s="154">
        <f t="shared" si="3"/>
        <v>0</v>
      </c>
      <c r="I21" s="154">
        <f t="shared" si="3"/>
        <v>0</v>
      </c>
      <c r="J21" s="154">
        <f t="shared" si="3"/>
        <v>0</v>
      </c>
      <c r="K21" s="154">
        <f t="shared" si="3"/>
        <v>0</v>
      </c>
      <c r="L21" s="154">
        <f t="shared" si="3"/>
        <v>0</v>
      </c>
      <c r="M21" s="154">
        <f t="shared" si="3"/>
        <v>0</v>
      </c>
      <c r="N21" s="154">
        <f t="shared" si="3"/>
        <v>0</v>
      </c>
      <c r="O21" s="154">
        <f t="shared" si="3"/>
        <v>0</v>
      </c>
      <c r="P21" s="153">
        <f t="shared" si="3"/>
        <v>0</v>
      </c>
      <c r="Q21" s="178">
        <f t="shared" si="0"/>
        <v>0</v>
      </c>
      <c r="R21" s="154">
        <f t="shared" si="0"/>
        <v>0</v>
      </c>
      <c r="S21" s="152"/>
    </row>
    <row r="22" spans="2:20" ht="17.100000000000001" customHeight="1" thickBot="1">
      <c r="B22" s="379" t="s">
        <v>87</v>
      </c>
      <c r="C22" s="399"/>
      <c r="D22" s="400"/>
      <c r="E22" s="110"/>
      <c r="F22" s="109"/>
      <c r="G22" s="109"/>
      <c r="H22" s="109"/>
      <c r="I22" s="109"/>
      <c r="J22" s="109"/>
      <c r="K22" s="109"/>
      <c r="L22" s="109"/>
      <c r="M22" s="109"/>
      <c r="N22" s="109"/>
      <c r="O22" s="109"/>
      <c r="P22" s="108"/>
      <c r="Q22" s="179">
        <f t="shared" si="0"/>
        <v>0</v>
      </c>
      <c r="R22" s="120">
        <f t="shared" si="0"/>
        <v>0</v>
      </c>
      <c r="S22" s="108"/>
    </row>
    <row r="23" spans="2:20" ht="17.100000000000001" customHeight="1" thickBot="1">
      <c r="B23" s="392" t="s">
        <v>88</v>
      </c>
      <c r="C23" s="393"/>
      <c r="D23" s="394"/>
      <c r="E23" s="121">
        <f t="shared" ref="E23:P23" si="4">+E13+E14+E15+E21+E22</f>
        <v>0</v>
      </c>
      <c r="F23" s="120">
        <f t="shared" si="4"/>
        <v>0</v>
      </c>
      <c r="G23" s="120">
        <f t="shared" si="4"/>
        <v>0</v>
      </c>
      <c r="H23" s="120">
        <f t="shared" si="4"/>
        <v>0</v>
      </c>
      <c r="I23" s="120">
        <f t="shared" si="4"/>
        <v>0</v>
      </c>
      <c r="J23" s="120">
        <f t="shared" si="4"/>
        <v>0</v>
      </c>
      <c r="K23" s="120">
        <f t="shared" si="4"/>
        <v>0</v>
      </c>
      <c r="L23" s="120">
        <f t="shared" si="4"/>
        <v>0</v>
      </c>
      <c r="M23" s="120">
        <f t="shared" si="4"/>
        <v>0</v>
      </c>
      <c r="N23" s="120">
        <f t="shared" si="4"/>
        <v>0</v>
      </c>
      <c r="O23" s="120">
        <f t="shared" si="4"/>
        <v>0</v>
      </c>
      <c r="P23" s="119">
        <f t="shared" si="4"/>
        <v>0</v>
      </c>
      <c r="Q23" s="179">
        <f t="shared" si="0"/>
        <v>0</v>
      </c>
      <c r="R23" s="120">
        <f t="shared" si="0"/>
        <v>0</v>
      </c>
      <c r="S23" s="108"/>
    </row>
    <row r="24" spans="2:20" ht="17.100000000000001" customHeight="1" thickBot="1">
      <c r="B24" s="380" t="s">
        <v>118</v>
      </c>
      <c r="C24" s="386"/>
      <c r="D24" s="381"/>
      <c r="E24" s="105">
        <f t="shared" ref="E24:P24" si="5">+E9-E23</f>
        <v>0</v>
      </c>
      <c r="F24" s="151">
        <f t="shared" si="5"/>
        <v>0</v>
      </c>
      <c r="G24" s="151">
        <f t="shared" si="5"/>
        <v>0</v>
      </c>
      <c r="H24" s="151">
        <f t="shared" si="5"/>
        <v>0</v>
      </c>
      <c r="I24" s="151">
        <f t="shared" si="5"/>
        <v>0</v>
      </c>
      <c r="J24" s="151">
        <f t="shared" si="5"/>
        <v>0</v>
      </c>
      <c r="K24" s="151">
        <f t="shared" si="5"/>
        <v>0</v>
      </c>
      <c r="L24" s="151">
        <f t="shared" si="5"/>
        <v>0</v>
      </c>
      <c r="M24" s="151">
        <f t="shared" si="5"/>
        <v>0</v>
      </c>
      <c r="N24" s="151">
        <f t="shared" si="5"/>
        <v>0</v>
      </c>
      <c r="O24" s="151">
        <f t="shared" si="5"/>
        <v>0</v>
      </c>
      <c r="P24" s="104">
        <f t="shared" si="5"/>
        <v>0</v>
      </c>
      <c r="Q24" s="150">
        <f t="shared" si="0"/>
        <v>0</v>
      </c>
      <c r="R24" s="151">
        <f t="shared" si="0"/>
        <v>0</v>
      </c>
      <c r="S24" s="149"/>
    </row>
    <row r="25" spans="2:20" ht="17.100000000000001" customHeight="1"/>
    <row r="26" spans="2:20" ht="17.100000000000001" customHeight="1" thickBot="1">
      <c r="B26" s="84" t="s">
        <v>89</v>
      </c>
      <c r="O26" s="386" t="s">
        <v>174</v>
      </c>
      <c r="P26" s="386"/>
      <c r="S26" s="107"/>
    </row>
    <row r="27" spans="2:20" ht="17.100000000000001" customHeight="1">
      <c r="B27" s="387" t="s">
        <v>73</v>
      </c>
      <c r="C27" s="388"/>
      <c r="D27" s="389"/>
      <c r="E27" s="148" t="s">
        <v>74</v>
      </c>
      <c r="F27" s="147" t="s">
        <v>74</v>
      </c>
      <c r="G27" s="147" t="s">
        <v>74</v>
      </c>
      <c r="H27" s="147" t="s">
        <v>74</v>
      </c>
      <c r="I27" s="147" t="s">
        <v>74</v>
      </c>
      <c r="J27" s="147" t="s">
        <v>74</v>
      </c>
      <c r="K27" s="147" t="s">
        <v>74</v>
      </c>
      <c r="L27" s="147" t="s">
        <v>74</v>
      </c>
      <c r="M27" s="147" t="s">
        <v>74</v>
      </c>
      <c r="N27" s="147" t="s">
        <v>74</v>
      </c>
      <c r="O27" s="147" t="s">
        <v>74</v>
      </c>
      <c r="P27" s="146" t="s">
        <v>74</v>
      </c>
      <c r="Q27" s="141"/>
      <c r="R27" s="107"/>
      <c r="T27" s="107"/>
    </row>
    <row r="28" spans="2:20" ht="17.100000000000001" customHeight="1" thickBot="1">
      <c r="B28" s="375"/>
      <c r="C28" s="386"/>
      <c r="D28" s="390"/>
      <c r="E28" s="145" t="s">
        <v>90</v>
      </c>
      <c r="F28" s="144" t="s">
        <v>90</v>
      </c>
      <c r="G28" s="144" t="s">
        <v>90</v>
      </c>
      <c r="H28" s="144" t="s">
        <v>90</v>
      </c>
      <c r="I28" s="144" t="s">
        <v>90</v>
      </c>
      <c r="J28" s="144" t="s">
        <v>90</v>
      </c>
      <c r="K28" s="144" t="s">
        <v>90</v>
      </c>
      <c r="L28" s="144" t="s">
        <v>90</v>
      </c>
      <c r="M28" s="144" t="s">
        <v>90</v>
      </c>
      <c r="N28" s="144" t="s">
        <v>90</v>
      </c>
      <c r="O28" s="144" t="s">
        <v>90</v>
      </c>
      <c r="P28" s="143" t="s">
        <v>90</v>
      </c>
      <c r="R28" s="167"/>
    </row>
    <row r="29" spans="2:20" ht="17.100000000000001" customHeight="1" thickBot="1">
      <c r="B29" s="367" t="s">
        <v>91</v>
      </c>
      <c r="C29" s="368"/>
      <c r="D29" s="369"/>
      <c r="E29" s="110"/>
      <c r="F29" s="142">
        <f t="shared" ref="F29:P29" si="6">+E46</f>
        <v>0</v>
      </c>
      <c r="G29" s="142">
        <f t="shared" si="6"/>
        <v>0</v>
      </c>
      <c r="H29" s="142">
        <f t="shared" si="6"/>
        <v>0</v>
      </c>
      <c r="I29" s="142">
        <f t="shared" si="6"/>
        <v>0</v>
      </c>
      <c r="J29" s="142">
        <f t="shared" si="6"/>
        <v>0</v>
      </c>
      <c r="K29" s="142">
        <f t="shared" si="6"/>
        <v>0</v>
      </c>
      <c r="L29" s="142">
        <f t="shared" si="6"/>
        <v>0</v>
      </c>
      <c r="M29" s="142">
        <f t="shared" si="6"/>
        <v>0</v>
      </c>
      <c r="N29" s="142">
        <f t="shared" si="6"/>
        <v>0</v>
      </c>
      <c r="O29" s="142">
        <f t="shared" si="6"/>
        <v>0</v>
      </c>
      <c r="P29" s="119">
        <f t="shared" si="6"/>
        <v>0</v>
      </c>
      <c r="Q29" s="141"/>
      <c r="R29" s="107"/>
      <c r="T29" s="107"/>
    </row>
    <row r="30" spans="2:20" ht="17.100000000000001" customHeight="1">
      <c r="B30" s="370" t="s">
        <v>92</v>
      </c>
      <c r="C30" s="373" t="s">
        <v>93</v>
      </c>
      <c r="D30" s="135" t="s">
        <v>94</v>
      </c>
      <c r="E30" s="140"/>
      <c r="F30" s="116"/>
      <c r="G30" s="116"/>
      <c r="H30" s="116"/>
      <c r="I30" s="116"/>
      <c r="J30" s="116"/>
      <c r="K30" s="116"/>
      <c r="L30" s="116"/>
      <c r="M30" s="116"/>
      <c r="N30" s="116"/>
      <c r="O30" s="116"/>
      <c r="P30" s="115"/>
    </row>
    <row r="31" spans="2:20" ht="17.100000000000001" customHeight="1">
      <c r="B31" s="371"/>
      <c r="C31" s="374"/>
      <c r="D31" s="139" t="s">
        <v>95</v>
      </c>
      <c r="E31" s="132"/>
      <c r="F31" s="131"/>
      <c r="G31" s="131"/>
      <c r="H31" s="131"/>
      <c r="I31" s="131"/>
      <c r="J31" s="131"/>
      <c r="K31" s="131"/>
      <c r="L31" s="131"/>
      <c r="M31" s="131"/>
      <c r="N31" s="131"/>
      <c r="O31" s="131"/>
      <c r="P31" s="130"/>
    </row>
    <row r="32" spans="2:20" ht="17.100000000000001" customHeight="1">
      <c r="B32" s="371"/>
      <c r="C32" s="374"/>
      <c r="D32" s="133"/>
      <c r="E32" s="138"/>
      <c r="F32" s="131"/>
      <c r="G32" s="131"/>
      <c r="H32" s="131"/>
      <c r="I32" s="131"/>
      <c r="J32" s="131"/>
      <c r="K32" s="131"/>
      <c r="L32" s="131"/>
      <c r="M32" s="131"/>
      <c r="N32" s="131"/>
      <c r="O32" s="131"/>
      <c r="P32" s="130"/>
    </row>
    <row r="33" spans="2:18" ht="17.100000000000001" customHeight="1" thickBot="1">
      <c r="B33" s="372"/>
      <c r="C33" s="375"/>
      <c r="D33" s="137" t="s">
        <v>96</v>
      </c>
      <c r="E33" s="136">
        <f>+E30+E31+E32</f>
        <v>0</v>
      </c>
      <c r="F33" s="127">
        <f t="shared" ref="F33:P33" si="7">+F30+F31+F32</f>
        <v>0</v>
      </c>
      <c r="G33" s="127">
        <f t="shared" si="7"/>
        <v>0</v>
      </c>
      <c r="H33" s="127">
        <f t="shared" si="7"/>
        <v>0</v>
      </c>
      <c r="I33" s="127">
        <f t="shared" si="7"/>
        <v>0</v>
      </c>
      <c r="J33" s="127">
        <f t="shared" si="7"/>
        <v>0</v>
      </c>
      <c r="K33" s="127">
        <f t="shared" si="7"/>
        <v>0</v>
      </c>
      <c r="L33" s="127">
        <f t="shared" si="7"/>
        <v>0</v>
      </c>
      <c r="M33" s="127">
        <f t="shared" si="7"/>
        <v>0</v>
      </c>
      <c r="N33" s="127">
        <f t="shared" si="7"/>
        <v>0</v>
      </c>
      <c r="O33" s="127">
        <f t="shared" si="7"/>
        <v>0</v>
      </c>
      <c r="P33" s="126">
        <f t="shared" si="7"/>
        <v>0</v>
      </c>
      <c r="Q33" s="107"/>
      <c r="R33" s="107"/>
    </row>
    <row r="34" spans="2:18" ht="17.100000000000001" customHeight="1">
      <c r="B34" s="370" t="s">
        <v>97</v>
      </c>
      <c r="C34" s="377" t="s">
        <v>98</v>
      </c>
      <c r="D34" s="135" t="s">
        <v>94</v>
      </c>
      <c r="E34" s="134"/>
      <c r="F34" s="116"/>
      <c r="G34" s="116"/>
      <c r="H34" s="116"/>
      <c r="I34" s="116"/>
      <c r="J34" s="116"/>
      <c r="K34" s="116"/>
      <c r="L34" s="116"/>
      <c r="M34" s="116"/>
      <c r="N34" s="116"/>
      <c r="O34" s="116"/>
      <c r="P34" s="115"/>
      <c r="Q34" s="107"/>
      <c r="R34" s="107"/>
    </row>
    <row r="35" spans="2:18" ht="17.100000000000001" customHeight="1">
      <c r="B35" s="376"/>
      <c r="C35" s="378"/>
      <c r="D35" s="133" t="s">
        <v>95</v>
      </c>
      <c r="E35" s="132"/>
      <c r="F35" s="131"/>
      <c r="G35" s="131"/>
      <c r="H35" s="131"/>
      <c r="I35" s="131"/>
      <c r="J35" s="131"/>
      <c r="K35" s="131"/>
      <c r="L35" s="131"/>
      <c r="M35" s="131"/>
      <c r="N35" s="131"/>
      <c r="O35" s="131"/>
      <c r="P35" s="130"/>
      <c r="Q35" s="107"/>
      <c r="R35" s="107"/>
    </row>
    <row r="36" spans="2:18" ht="17.100000000000001" customHeight="1">
      <c r="B36" s="376"/>
      <c r="C36" s="378"/>
      <c r="D36" s="133"/>
      <c r="E36" s="132"/>
      <c r="F36" s="131"/>
      <c r="G36" s="131"/>
      <c r="H36" s="131"/>
      <c r="I36" s="131"/>
      <c r="J36" s="131"/>
      <c r="K36" s="131"/>
      <c r="L36" s="131"/>
      <c r="M36" s="131"/>
      <c r="N36" s="131"/>
      <c r="O36" s="131"/>
      <c r="P36" s="130"/>
      <c r="Q36" s="107"/>
      <c r="R36" s="107"/>
    </row>
    <row r="37" spans="2:18" ht="17.100000000000001" customHeight="1" thickBot="1">
      <c r="B37" s="376"/>
      <c r="C37" s="379"/>
      <c r="D37" s="129" t="s">
        <v>99</v>
      </c>
      <c r="E37" s="128">
        <f>+E34+E35+E36</f>
        <v>0</v>
      </c>
      <c r="F37" s="127">
        <f t="shared" ref="F37:P37" si="8">+F34+F35+F36</f>
        <v>0</v>
      </c>
      <c r="G37" s="127">
        <f t="shared" si="8"/>
        <v>0</v>
      </c>
      <c r="H37" s="127">
        <f t="shared" si="8"/>
        <v>0</v>
      </c>
      <c r="I37" s="127">
        <f t="shared" si="8"/>
        <v>0</v>
      </c>
      <c r="J37" s="127">
        <f t="shared" si="8"/>
        <v>0</v>
      </c>
      <c r="K37" s="127">
        <f t="shared" si="8"/>
        <v>0</v>
      </c>
      <c r="L37" s="127">
        <f t="shared" si="8"/>
        <v>0</v>
      </c>
      <c r="M37" s="127">
        <f t="shared" si="8"/>
        <v>0</v>
      </c>
      <c r="N37" s="127">
        <f t="shared" si="8"/>
        <v>0</v>
      </c>
      <c r="O37" s="127">
        <f t="shared" si="8"/>
        <v>0</v>
      </c>
      <c r="P37" s="126">
        <f t="shared" si="8"/>
        <v>0</v>
      </c>
      <c r="Q37" s="107"/>
      <c r="R37" s="107"/>
    </row>
    <row r="38" spans="2:18" ht="17.100000000000001" customHeight="1" thickBot="1">
      <c r="B38" s="374"/>
      <c r="C38" s="380" t="s">
        <v>100</v>
      </c>
      <c r="D38" s="381"/>
      <c r="E38" s="122">
        <f>+E15</f>
        <v>0</v>
      </c>
      <c r="F38" s="120">
        <f t="shared" ref="F38:P38" si="9">+F15</f>
        <v>0</v>
      </c>
      <c r="G38" s="120">
        <f t="shared" si="9"/>
        <v>0</v>
      </c>
      <c r="H38" s="120">
        <f t="shared" si="9"/>
        <v>0</v>
      </c>
      <c r="I38" s="120">
        <f t="shared" si="9"/>
        <v>0</v>
      </c>
      <c r="J38" s="120">
        <f t="shared" si="9"/>
        <v>0</v>
      </c>
      <c r="K38" s="120">
        <f t="shared" si="9"/>
        <v>0</v>
      </c>
      <c r="L38" s="120">
        <f t="shared" si="9"/>
        <v>0</v>
      </c>
      <c r="M38" s="120">
        <f t="shared" si="9"/>
        <v>0</v>
      </c>
      <c r="N38" s="120">
        <f t="shared" si="9"/>
        <v>0</v>
      </c>
      <c r="O38" s="120">
        <f t="shared" si="9"/>
        <v>0</v>
      </c>
      <c r="P38" s="119">
        <f t="shared" si="9"/>
        <v>0</v>
      </c>
      <c r="Q38" s="107"/>
      <c r="R38" s="107"/>
    </row>
    <row r="39" spans="2:18" ht="27" customHeight="1" thickBot="1">
      <c r="B39" s="374"/>
      <c r="C39" s="125" t="s">
        <v>101</v>
      </c>
      <c r="D39" s="124" t="s">
        <v>102</v>
      </c>
      <c r="E39" s="122">
        <f t="shared" ref="E39:P39" si="10">+E21+E22-E20</f>
        <v>0</v>
      </c>
      <c r="F39" s="120">
        <f t="shared" si="10"/>
        <v>0</v>
      </c>
      <c r="G39" s="120">
        <f t="shared" si="10"/>
        <v>0</v>
      </c>
      <c r="H39" s="120">
        <f t="shared" si="10"/>
        <v>0</v>
      </c>
      <c r="I39" s="120">
        <f t="shared" si="10"/>
        <v>0</v>
      </c>
      <c r="J39" s="120">
        <f t="shared" si="10"/>
        <v>0</v>
      </c>
      <c r="K39" s="120">
        <f t="shared" si="10"/>
        <v>0</v>
      </c>
      <c r="L39" s="120">
        <f t="shared" si="10"/>
        <v>0</v>
      </c>
      <c r="M39" s="120">
        <f t="shared" si="10"/>
        <v>0</v>
      </c>
      <c r="N39" s="120">
        <f t="shared" si="10"/>
        <v>0</v>
      </c>
      <c r="O39" s="120">
        <f t="shared" si="10"/>
        <v>0</v>
      </c>
      <c r="P39" s="119">
        <f t="shared" si="10"/>
        <v>0</v>
      </c>
      <c r="Q39" s="107"/>
      <c r="R39" s="107"/>
    </row>
    <row r="40" spans="2:18" ht="17.100000000000001" customHeight="1" thickBot="1">
      <c r="B40" s="374"/>
      <c r="C40" s="382" t="s">
        <v>103</v>
      </c>
      <c r="D40" s="383"/>
      <c r="E40" s="123"/>
      <c r="F40" s="109"/>
      <c r="G40" s="109"/>
      <c r="H40" s="109"/>
      <c r="I40" s="109"/>
      <c r="J40" s="109"/>
      <c r="K40" s="109"/>
      <c r="L40" s="109"/>
      <c r="M40" s="109"/>
      <c r="N40" s="109"/>
      <c r="O40" s="109"/>
      <c r="P40" s="108"/>
      <c r="Q40" s="107"/>
      <c r="R40" s="107"/>
    </row>
    <row r="41" spans="2:18" ht="17.100000000000001" customHeight="1" thickBot="1">
      <c r="B41" s="375"/>
      <c r="C41" s="384" t="s">
        <v>119</v>
      </c>
      <c r="D41" s="385"/>
      <c r="E41" s="122">
        <f t="shared" ref="E41:P41" si="11">+E37+E38+E39+E40</f>
        <v>0</v>
      </c>
      <c r="F41" s="120">
        <f t="shared" si="11"/>
        <v>0</v>
      </c>
      <c r="G41" s="120">
        <f t="shared" si="11"/>
        <v>0</v>
      </c>
      <c r="H41" s="120">
        <f t="shared" si="11"/>
        <v>0</v>
      </c>
      <c r="I41" s="120">
        <f t="shared" si="11"/>
        <v>0</v>
      </c>
      <c r="J41" s="120">
        <f t="shared" si="11"/>
        <v>0</v>
      </c>
      <c r="K41" s="120">
        <f t="shared" si="11"/>
        <v>0</v>
      </c>
      <c r="L41" s="120">
        <f t="shared" si="11"/>
        <v>0</v>
      </c>
      <c r="M41" s="120">
        <f t="shared" si="11"/>
        <v>0</v>
      </c>
      <c r="N41" s="120">
        <f t="shared" si="11"/>
        <v>0</v>
      </c>
      <c r="O41" s="120">
        <f t="shared" si="11"/>
        <v>0</v>
      </c>
      <c r="P41" s="119">
        <f t="shared" si="11"/>
        <v>0</v>
      </c>
      <c r="Q41" s="107"/>
      <c r="R41" s="107"/>
    </row>
    <row r="42" spans="2:18" ht="17.100000000000001" customHeight="1" thickBot="1">
      <c r="B42" s="375" t="s">
        <v>104</v>
      </c>
      <c r="C42" s="386"/>
      <c r="D42" s="390"/>
      <c r="E42" s="121">
        <f t="shared" ref="E42:P42" si="12">+E33-E41</f>
        <v>0</v>
      </c>
      <c r="F42" s="120">
        <f t="shared" si="12"/>
        <v>0</v>
      </c>
      <c r="G42" s="120">
        <f t="shared" si="12"/>
        <v>0</v>
      </c>
      <c r="H42" s="120">
        <f t="shared" si="12"/>
        <v>0</v>
      </c>
      <c r="I42" s="120">
        <f t="shared" si="12"/>
        <v>0</v>
      </c>
      <c r="J42" s="120">
        <f t="shared" si="12"/>
        <v>0</v>
      </c>
      <c r="K42" s="120">
        <f t="shared" si="12"/>
        <v>0</v>
      </c>
      <c r="L42" s="120">
        <f t="shared" si="12"/>
        <v>0</v>
      </c>
      <c r="M42" s="120">
        <f t="shared" si="12"/>
        <v>0</v>
      </c>
      <c r="N42" s="120">
        <f t="shared" si="12"/>
        <v>0</v>
      </c>
      <c r="O42" s="120">
        <f t="shared" si="12"/>
        <v>0</v>
      </c>
      <c r="P42" s="119">
        <f t="shared" si="12"/>
        <v>0</v>
      </c>
      <c r="Q42" s="107"/>
      <c r="R42" s="107"/>
    </row>
    <row r="43" spans="2:18" ht="17.100000000000001" customHeight="1">
      <c r="B43" s="387" t="s">
        <v>105</v>
      </c>
      <c r="C43" s="389"/>
      <c r="D43" s="118" t="s">
        <v>106</v>
      </c>
      <c r="E43" s="117"/>
      <c r="F43" s="116"/>
      <c r="G43" s="116"/>
      <c r="H43" s="116"/>
      <c r="I43" s="116"/>
      <c r="J43" s="116"/>
      <c r="K43" s="116"/>
      <c r="L43" s="116"/>
      <c r="M43" s="116"/>
      <c r="N43" s="116"/>
      <c r="O43" s="116"/>
      <c r="P43" s="115"/>
      <c r="Q43" s="107"/>
      <c r="R43" s="107"/>
    </row>
    <row r="44" spans="2:18" ht="17.100000000000001" customHeight="1" thickBot="1">
      <c r="B44" s="374"/>
      <c r="C44" s="391"/>
      <c r="D44" s="114" t="s">
        <v>107</v>
      </c>
      <c r="E44" s="113"/>
      <c r="F44" s="112"/>
      <c r="G44" s="112"/>
      <c r="H44" s="112"/>
      <c r="I44" s="112"/>
      <c r="J44" s="112"/>
      <c r="K44" s="112"/>
      <c r="L44" s="112"/>
      <c r="M44" s="112"/>
      <c r="N44" s="112"/>
      <c r="O44" s="112"/>
      <c r="P44" s="111"/>
      <c r="Q44" s="107"/>
      <c r="R44" s="107"/>
    </row>
    <row r="45" spans="2:18" ht="17.100000000000001" customHeight="1" thickBot="1">
      <c r="B45" s="367" t="s">
        <v>108</v>
      </c>
      <c r="C45" s="368"/>
      <c r="D45" s="369"/>
      <c r="E45" s="110"/>
      <c r="F45" s="109"/>
      <c r="G45" s="109"/>
      <c r="H45" s="109"/>
      <c r="I45" s="109"/>
      <c r="J45" s="109"/>
      <c r="K45" s="109"/>
      <c r="L45" s="109"/>
      <c r="M45" s="109"/>
      <c r="N45" s="109"/>
      <c r="O45" s="109"/>
      <c r="P45" s="108"/>
      <c r="Q45" s="107"/>
      <c r="R45" s="107"/>
    </row>
    <row r="46" spans="2:18" ht="17.100000000000001" customHeight="1" thickBot="1">
      <c r="B46" s="367" t="s">
        <v>173</v>
      </c>
      <c r="C46" s="368"/>
      <c r="D46" s="369"/>
      <c r="E46" s="106">
        <f t="shared" ref="E46:P46" si="13">+E29+E42+E43+E44-E45</f>
        <v>0</v>
      </c>
      <c r="F46" s="105">
        <f t="shared" si="13"/>
        <v>0</v>
      </c>
      <c r="G46" s="105">
        <f t="shared" si="13"/>
        <v>0</v>
      </c>
      <c r="H46" s="105">
        <f t="shared" si="13"/>
        <v>0</v>
      </c>
      <c r="I46" s="105">
        <f t="shared" si="13"/>
        <v>0</v>
      </c>
      <c r="J46" s="105">
        <f t="shared" si="13"/>
        <v>0</v>
      </c>
      <c r="K46" s="105">
        <f t="shared" si="13"/>
        <v>0</v>
      </c>
      <c r="L46" s="105">
        <f t="shared" si="13"/>
        <v>0</v>
      </c>
      <c r="M46" s="105">
        <f t="shared" si="13"/>
        <v>0</v>
      </c>
      <c r="N46" s="105">
        <f t="shared" si="13"/>
        <v>0</v>
      </c>
      <c r="O46" s="105">
        <f t="shared" si="13"/>
        <v>0</v>
      </c>
      <c r="P46" s="104">
        <f t="shared" si="13"/>
        <v>0</v>
      </c>
    </row>
    <row r="47" spans="2:18" ht="30.75" customHeight="1"/>
  </sheetData>
  <mergeCells count="41">
    <mergeCell ref="Q3:S3"/>
    <mergeCell ref="B4:D5"/>
    <mergeCell ref="Q4:Q5"/>
    <mergeCell ref="S4:S5"/>
    <mergeCell ref="B6:B9"/>
    <mergeCell ref="C6:D6"/>
    <mergeCell ref="C7:D7"/>
    <mergeCell ref="C8:D8"/>
    <mergeCell ref="C9:D9"/>
    <mergeCell ref="R4:R5"/>
    <mergeCell ref="B23:D23"/>
    <mergeCell ref="B10:B13"/>
    <mergeCell ref="C10:D10"/>
    <mergeCell ref="C11:D11"/>
    <mergeCell ref="C12:D12"/>
    <mergeCell ref="C13:D13"/>
    <mergeCell ref="B15:D15"/>
    <mergeCell ref="B16:B21"/>
    <mergeCell ref="C16:D16"/>
    <mergeCell ref="C17:D17"/>
    <mergeCell ref="B14:D14"/>
    <mergeCell ref="C18:D18"/>
    <mergeCell ref="C19:D19"/>
    <mergeCell ref="C20:D20"/>
    <mergeCell ref="C21:D21"/>
    <mergeCell ref="B22:D22"/>
    <mergeCell ref="B24:D24"/>
    <mergeCell ref="O26:P26"/>
    <mergeCell ref="B27:D28"/>
    <mergeCell ref="B42:D42"/>
    <mergeCell ref="B43:C44"/>
    <mergeCell ref="B29:D29"/>
    <mergeCell ref="B46:D46"/>
    <mergeCell ref="B30:B33"/>
    <mergeCell ref="C30:C33"/>
    <mergeCell ref="B34:B41"/>
    <mergeCell ref="C34:C37"/>
    <mergeCell ref="C38:D38"/>
    <mergeCell ref="C40:D40"/>
    <mergeCell ref="C41:D41"/>
    <mergeCell ref="B45:D45"/>
  </mergeCells>
  <phoneticPr fontId="2"/>
  <pageMargins left="0.78740157480314965" right="0.78740157480314965" top="0.59055118110236227" bottom="0.59055118110236227" header="0.31496062992125984" footer="0.31496062992125984"/>
  <pageSetup paperSize="9"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view="pageBreakPreview" zoomScaleNormal="100" zoomScaleSheetLayoutView="100" workbookViewId="0">
      <selection activeCell="F8" sqref="F8"/>
    </sheetView>
  </sheetViews>
  <sheetFormatPr defaultColWidth="8.875" defaultRowHeight="13.5"/>
  <cols>
    <col min="1" max="11" width="8.875" style="84"/>
    <col min="12" max="12" width="10.125" style="84" customWidth="1"/>
    <col min="13" max="16384" width="8.875" style="84"/>
  </cols>
  <sheetData>
    <row r="1" spans="2:19" ht="14.45" customHeight="1">
      <c r="B1" s="169" t="s">
        <v>109</v>
      </c>
      <c r="C1" s="162"/>
      <c r="D1" s="162"/>
      <c r="E1" s="162"/>
      <c r="F1" s="162"/>
      <c r="G1" s="162"/>
      <c r="H1" s="162"/>
      <c r="M1" s="168" t="s">
        <v>218</v>
      </c>
      <c r="P1" s="162"/>
      <c r="Q1" s="162"/>
      <c r="R1" s="162"/>
      <c r="S1" s="170"/>
    </row>
    <row r="2" spans="2:19" ht="14.45" customHeight="1">
      <c r="B2" s="162" t="s">
        <v>182</v>
      </c>
      <c r="C2" s="162"/>
      <c r="D2" s="162"/>
      <c r="E2" s="162"/>
      <c r="F2" s="162"/>
      <c r="G2" s="162"/>
      <c r="H2" s="162"/>
      <c r="P2" s="162"/>
      <c r="Q2" s="162"/>
      <c r="R2" s="162"/>
    </row>
    <row r="3" spans="2:19" ht="14.45" customHeight="1">
      <c r="B3" s="162"/>
      <c r="C3" s="162"/>
      <c r="D3" s="162"/>
      <c r="E3" s="162"/>
      <c r="F3" s="162"/>
      <c r="G3" s="162"/>
      <c r="H3" s="162"/>
      <c r="P3" s="162"/>
      <c r="Q3" s="162"/>
      <c r="R3" s="162"/>
    </row>
    <row r="4" spans="2:19" ht="14.45" customHeight="1">
      <c r="B4" s="162" t="s">
        <v>110</v>
      </c>
      <c r="C4" s="162"/>
      <c r="D4" s="162"/>
      <c r="E4" s="162"/>
      <c r="F4" s="162"/>
      <c r="G4" s="162"/>
      <c r="H4" s="162"/>
      <c r="M4" s="84" t="s">
        <v>194</v>
      </c>
      <c r="P4" s="162"/>
      <c r="Q4" s="162"/>
      <c r="R4" s="162"/>
    </row>
    <row r="5" spans="2:19" ht="14.45" customHeight="1">
      <c r="B5" s="162" t="s">
        <v>217</v>
      </c>
      <c r="C5" s="162"/>
      <c r="D5" s="162"/>
      <c r="E5" s="162"/>
      <c r="F5" s="162"/>
      <c r="G5" s="162"/>
      <c r="H5" s="162"/>
      <c r="M5" s="84" t="s">
        <v>195</v>
      </c>
      <c r="P5" s="162"/>
      <c r="Q5" s="162"/>
      <c r="R5" s="162"/>
    </row>
    <row r="6" spans="2:19" ht="14.45" customHeight="1">
      <c r="B6" s="162"/>
      <c r="C6" s="162"/>
      <c r="D6" s="162"/>
      <c r="E6" s="162"/>
      <c r="F6" s="162"/>
      <c r="G6" s="162"/>
      <c r="H6" s="162"/>
      <c r="P6" s="162"/>
      <c r="Q6" s="162"/>
      <c r="R6" s="162"/>
    </row>
    <row r="7" spans="2:19" ht="14.45" customHeight="1">
      <c r="B7" s="169" t="s">
        <v>111</v>
      </c>
      <c r="C7" s="162"/>
      <c r="D7" s="162"/>
      <c r="E7" s="162"/>
      <c r="F7" s="162"/>
      <c r="G7" s="162"/>
      <c r="H7" s="162"/>
      <c r="P7" s="162"/>
      <c r="Q7" s="162"/>
      <c r="R7" s="162"/>
    </row>
    <row r="8" spans="2:19" ht="14.45" customHeight="1">
      <c r="B8" s="84" t="s">
        <v>216</v>
      </c>
      <c r="C8" s="162"/>
      <c r="D8" s="162"/>
      <c r="E8" s="162"/>
      <c r="F8" s="162"/>
      <c r="G8" s="162"/>
      <c r="H8" s="162"/>
      <c r="P8" s="162"/>
      <c r="Q8" s="162"/>
      <c r="R8" s="162"/>
    </row>
    <row r="9" spans="2:19" ht="14.45" customHeight="1">
      <c r="B9" s="84" t="s">
        <v>215</v>
      </c>
      <c r="C9" s="162"/>
      <c r="D9" s="162"/>
      <c r="E9" s="162"/>
      <c r="F9" s="162"/>
      <c r="G9" s="162"/>
      <c r="H9" s="162"/>
      <c r="P9" s="162"/>
      <c r="Q9" s="162"/>
      <c r="R9" s="162"/>
    </row>
    <row r="10" spans="2:19" ht="14.45" customHeight="1">
      <c r="C10" s="162"/>
      <c r="D10" s="162"/>
      <c r="E10" s="162"/>
      <c r="F10" s="162"/>
      <c r="G10" s="162"/>
      <c r="H10" s="162"/>
      <c r="P10" s="162"/>
      <c r="Q10" s="162"/>
      <c r="R10" s="162"/>
    </row>
    <row r="11" spans="2:19" ht="14.45" customHeight="1">
      <c r="B11" s="84" t="s">
        <v>223</v>
      </c>
      <c r="C11" s="162"/>
      <c r="D11" s="162"/>
      <c r="E11" s="162"/>
      <c r="F11" s="162"/>
      <c r="G11" s="162"/>
      <c r="H11" s="162"/>
      <c r="P11" s="162"/>
      <c r="Q11" s="162"/>
      <c r="R11" s="162"/>
    </row>
    <row r="12" spans="2:19" ht="14.45" customHeight="1">
      <c r="B12" s="84" t="s">
        <v>225</v>
      </c>
      <c r="C12" s="162"/>
      <c r="D12" s="162"/>
      <c r="E12" s="162"/>
      <c r="F12" s="162"/>
      <c r="G12" s="162"/>
      <c r="H12" s="162"/>
      <c r="P12" s="162"/>
      <c r="Q12" s="162"/>
      <c r="R12" s="162"/>
    </row>
    <row r="13" spans="2:19" ht="14.45" customHeight="1">
      <c r="B13" s="84" t="s">
        <v>224</v>
      </c>
      <c r="C13" s="162"/>
      <c r="D13" s="162"/>
      <c r="E13" s="162"/>
      <c r="F13" s="162"/>
      <c r="G13" s="162"/>
      <c r="H13" s="162"/>
      <c r="P13" s="162"/>
      <c r="Q13" s="162"/>
      <c r="R13" s="162"/>
    </row>
    <row r="14" spans="2:19" ht="14.45" customHeight="1">
      <c r="B14" s="84" t="s">
        <v>214</v>
      </c>
      <c r="C14" s="162"/>
      <c r="D14" s="162"/>
      <c r="E14" s="162"/>
      <c r="F14" s="162"/>
      <c r="G14" s="162"/>
      <c r="H14" s="162"/>
      <c r="P14" s="162"/>
      <c r="Q14" s="162"/>
      <c r="R14" s="162"/>
    </row>
    <row r="15" spans="2:19" ht="14.45" customHeight="1">
      <c r="B15" s="84" t="s">
        <v>213</v>
      </c>
      <c r="C15" s="162"/>
      <c r="D15" s="162"/>
      <c r="E15" s="162"/>
      <c r="F15" s="162"/>
      <c r="G15" s="162"/>
      <c r="H15" s="162"/>
      <c r="P15" s="162"/>
      <c r="Q15" s="162"/>
      <c r="R15" s="162"/>
    </row>
    <row r="16" spans="2:19" ht="14.45" customHeight="1">
      <c r="C16" s="162"/>
      <c r="D16" s="162"/>
      <c r="E16" s="162"/>
      <c r="F16" s="162"/>
      <c r="G16" s="162"/>
      <c r="H16" s="162"/>
      <c r="P16" s="162"/>
      <c r="Q16" s="162"/>
      <c r="R16" s="162"/>
    </row>
    <row r="17" spans="1:18" ht="14.45" customHeight="1">
      <c r="B17" s="162"/>
      <c r="C17" s="162"/>
      <c r="D17" s="162"/>
      <c r="E17" s="162"/>
      <c r="F17" s="162"/>
      <c r="G17" s="162"/>
      <c r="H17" s="162"/>
      <c r="P17" s="162"/>
      <c r="Q17" s="162"/>
      <c r="R17" s="162"/>
    </row>
    <row r="18" spans="1:18" ht="14.45" customHeight="1">
      <c r="B18" s="169"/>
      <c r="C18" s="162"/>
      <c r="D18" s="162"/>
      <c r="E18" s="162"/>
      <c r="F18" s="162"/>
      <c r="G18" s="162"/>
      <c r="H18" s="162"/>
      <c r="P18" s="162"/>
      <c r="Q18" s="162"/>
      <c r="R18" s="162"/>
    </row>
    <row r="19" spans="1:18" ht="14.45" customHeight="1">
      <c r="C19" s="162"/>
      <c r="D19" s="162"/>
      <c r="E19" s="162"/>
      <c r="F19" s="162"/>
      <c r="G19" s="162"/>
      <c r="H19" s="162"/>
      <c r="P19" s="162"/>
      <c r="Q19" s="162"/>
      <c r="R19" s="162"/>
    </row>
    <row r="20" spans="1:18" ht="14.45" customHeight="1">
      <c r="B20" s="169" t="s">
        <v>112</v>
      </c>
      <c r="C20" s="162"/>
      <c r="D20" s="162"/>
      <c r="E20" s="162"/>
      <c r="F20" s="162"/>
      <c r="G20" s="162"/>
      <c r="H20" s="162"/>
      <c r="P20" s="162"/>
      <c r="Q20" s="162"/>
      <c r="R20" s="162"/>
    </row>
    <row r="21" spans="1:18" ht="14.45" customHeight="1">
      <c r="B21" s="84" t="s">
        <v>186</v>
      </c>
      <c r="C21" s="162"/>
      <c r="D21" s="162"/>
      <c r="E21" s="162"/>
      <c r="F21" s="162"/>
      <c r="G21" s="162"/>
      <c r="H21" s="162"/>
      <c r="P21" s="162"/>
      <c r="Q21" s="162"/>
      <c r="R21" s="162"/>
    </row>
    <row r="22" spans="1:18" ht="14.45" customHeight="1">
      <c r="B22" s="84" t="s">
        <v>187</v>
      </c>
      <c r="C22" s="164"/>
      <c r="D22" s="164"/>
      <c r="E22" s="164"/>
      <c r="F22" s="164"/>
      <c r="G22" s="164"/>
      <c r="H22" s="164"/>
      <c r="M22" s="168"/>
      <c r="P22" s="162"/>
      <c r="Q22" s="162"/>
    </row>
    <row r="23" spans="1:18" ht="14.45" customHeight="1">
      <c r="C23" s="162"/>
      <c r="D23" s="162"/>
      <c r="E23" s="162"/>
      <c r="F23" s="162"/>
      <c r="G23" s="162"/>
      <c r="H23" s="162"/>
      <c r="M23" s="168"/>
      <c r="N23" s="163"/>
      <c r="O23" s="163"/>
      <c r="P23" s="162"/>
      <c r="Q23" s="162"/>
    </row>
    <row r="24" spans="1:18" ht="14.45" customHeight="1">
      <c r="B24" s="163" t="s">
        <v>183</v>
      </c>
      <c r="C24" s="162"/>
      <c r="D24" s="162"/>
      <c r="E24" s="162"/>
      <c r="F24" s="162"/>
      <c r="G24" s="162"/>
      <c r="H24" s="162"/>
      <c r="M24" s="168"/>
      <c r="N24" s="163"/>
      <c r="O24" s="163"/>
      <c r="P24" s="162"/>
    </row>
    <row r="25" spans="1:18" ht="14.45" customHeight="1">
      <c r="B25" s="167" t="s">
        <v>120</v>
      </c>
      <c r="C25" s="166"/>
      <c r="D25" s="166"/>
      <c r="E25" s="166"/>
      <c r="F25" s="166"/>
      <c r="G25" s="166"/>
      <c r="H25" s="166"/>
      <c r="M25" s="163"/>
      <c r="N25" s="163"/>
      <c r="O25" s="163"/>
      <c r="P25" s="162"/>
    </row>
    <row r="26" spans="1:18" ht="14.45" customHeight="1">
      <c r="A26" s="167"/>
      <c r="B26" s="167"/>
      <c r="C26" s="166"/>
      <c r="D26" s="166"/>
      <c r="E26" s="166"/>
      <c r="F26" s="166"/>
      <c r="G26" s="166"/>
      <c r="H26" s="162"/>
      <c r="P26" s="162"/>
    </row>
    <row r="27" spans="1:18" ht="14.45" customHeight="1">
      <c r="A27" s="167"/>
      <c r="B27" s="167" t="s">
        <v>212</v>
      </c>
      <c r="C27" s="166"/>
      <c r="D27" s="166"/>
      <c r="E27" s="166"/>
      <c r="F27" s="166"/>
      <c r="G27" s="166"/>
      <c r="H27" s="162"/>
      <c r="P27" s="162"/>
    </row>
    <row r="28" spans="1:18" ht="14.45" customHeight="1">
      <c r="B28" s="84" t="s">
        <v>189</v>
      </c>
      <c r="C28" s="162"/>
      <c r="D28" s="162"/>
      <c r="E28" s="162"/>
      <c r="F28" s="162"/>
      <c r="G28" s="162"/>
      <c r="H28" s="162"/>
      <c r="P28" s="162"/>
    </row>
    <row r="29" spans="1:18" ht="14.45" customHeight="1">
      <c r="B29" s="84" t="s">
        <v>190</v>
      </c>
      <c r="C29" s="162"/>
      <c r="D29" s="162"/>
      <c r="E29" s="162"/>
      <c r="F29" s="162"/>
      <c r="G29" s="162"/>
      <c r="H29" s="162"/>
      <c r="P29" s="162"/>
    </row>
    <row r="30" spans="1:18" ht="14.45" customHeight="1">
      <c r="B30" s="84" t="s">
        <v>211</v>
      </c>
      <c r="C30" s="162"/>
      <c r="D30" s="165"/>
      <c r="E30" s="162"/>
      <c r="F30" s="162"/>
      <c r="G30" s="162"/>
      <c r="H30" s="162"/>
      <c r="P30" s="162"/>
    </row>
    <row r="31" spans="1:18" ht="14.45" customHeight="1">
      <c r="B31" s="84" t="s">
        <v>121</v>
      </c>
      <c r="C31" s="162"/>
      <c r="D31" s="162"/>
      <c r="E31" s="162"/>
      <c r="F31" s="162"/>
      <c r="G31" s="162"/>
      <c r="H31" s="162"/>
      <c r="P31" s="162"/>
    </row>
    <row r="32" spans="1:18" ht="14.45" customHeight="1">
      <c r="C32" s="162"/>
      <c r="D32" s="162"/>
      <c r="E32" s="162"/>
      <c r="F32" s="162"/>
      <c r="G32" s="162"/>
      <c r="H32" s="162"/>
      <c r="P32" s="162"/>
    </row>
    <row r="33" spans="2:16" ht="14.45" customHeight="1">
      <c r="B33" s="84" t="s">
        <v>184</v>
      </c>
      <c r="C33" s="162"/>
      <c r="D33" s="162"/>
      <c r="E33" s="162"/>
      <c r="F33" s="162"/>
      <c r="G33" s="162"/>
      <c r="H33" s="162"/>
      <c r="P33" s="162"/>
    </row>
    <row r="34" spans="2:16" ht="14.45" customHeight="1"/>
    <row r="35" spans="2:16" ht="14.45" customHeight="1">
      <c r="B35" s="84" t="s">
        <v>185</v>
      </c>
      <c r="C35" s="162"/>
      <c r="D35" s="162"/>
      <c r="E35" s="162"/>
      <c r="F35" s="162"/>
      <c r="G35" s="162"/>
      <c r="H35" s="162"/>
    </row>
    <row r="36" spans="2:16" ht="14.45" customHeight="1">
      <c r="B36" s="162"/>
      <c r="C36" s="162"/>
      <c r="D36" s="162"/>
      <c r="E36" s="162"/>
      <c r="F36" s="162"/>
      <c r="G36" s="162"/>
      <c r="H36" s="162"/>
    </row>
    <row r="37" spans="2:16" ht="14.45" customHeight="1">
      <c r="B37" s="162"/>
      <c r="C37" s="162"/>
      <c r="D37" s="162"/>
      <c r="E37" s="162"/>
      <c r="F37" s="162"/>
      <c r="G37" s="162"/>
      <c r="H37" s="162"/>
    </row>
    <row r="38" spans="2:16" ht="14.45" customHeight="1">
      <c r="B38" s="164"/>
      <c r="C38" s="164"/>
      <c r="D38" s="164"/>
      <c r="E38" s="164"/>
      <c r="F38" s="164"/>
      <c r="G38" s="164"/>
      <c r="H38" s="164"/>
      <c r="I38" s="163"/>
      <c r="J38" s="163"/>
    </row>
  </sheetData>
  <phoneticPr fontId="2"/>
  <pageMargins left="0.7" right="0.7"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p.1</vt:lpstr>
      <vt:lpstr>p.2 </vt:lpstr>
      <vt:lpstr>p.3</vt:lpstr>
      <vt:lpstr>p.4</vt:lpstr>
      <vt:lpstr>補足資料①収支計画</vt:lpstr>
      <vt:lpstr>補足資料②予想収益・資金繰り表</vt:lpstr>
      <vt:lpstr>補足資料②説明</vt:lpstr>
      <vt:lpstr>p.1!Print_Area</vt:lpstr>
      <vt:lpstr>'p.2 '!Print_Area</vt:lpstr>
      <vt:lpstr>p.3!Print_Area</vt:lpstr>
      <vt:lpstr>p.4!Print_Area</vt:lpstr>
      <vt:lpstr>補足資料②説明!Print_Area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2154114</cp:lastModifiedBy>
  <cp:lastPrinted>2025-03-28T08:22:36Z</cp:lastPrinted>
  <dcterms:created xsi:type="dcterms:W3CDTF">2014-02-25T07:21:03Z</dcterms:created>
  <dcterms:modified xsi:type="dcterms:W3CDTF">2025-04-02T02:01:39Z</dcterms:modified>
</cp:coreProperties>
</file>