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30" windowWidth="9645" windowHeight="7830" tabRatio="597"/>
  </bookViews>
  <sheets>
    <sheet name="生産" sheetId="5" r:id="rId1"/>
    <sheet name="分配" sheetId="2" r:id="rId2"/>
    <sheet name="家計" sheetId="3" r:id="rId3"/>
  </sheets>
  <definedNames>
    <definedName name="_xlnm.Print_Area" localSheetId="2">家計!$A$1:$AO$95</definedName>
    <definedName name="_xlnm.Print_Area" localSheetId="0">生産!$A$1:$CF$97</definedName>
    <definedName name="_xlnm.Print_Area" localSheetId="1">分配!$A$1:$ED$108</definedName>
  </definedNames>
  <calcPr calcId="162913"/>
</workbook>
</file>

<file path=xl/calcChain.xml><?xml version="1.0" encoding="utf-8"?>
<calcChain xmlns="http://schemas.openxmlformats.org/spreadsheetml/2006/main">
  <c r="BE97" i="5" l="1"/>
  <c r="BE57" i="5"/>
  <c r="AC97" i="5"/>
  <c r="AC57" i="5"/>
  <c r="A97" i="5"/>
  <c r="AG85" i="3"/>
  <c r="Q85" i="3"/>
  <c r="AG15" i="3"/>
  <c r="Q15" i="3"/>
  <c r="DT89" i="2"/>
  <c r="DC89" i="2"/>
  <c r="CM89" i="2"/>
  <c r="BY89" i="2"/>
  <c r="BI89" i="2"/>
  <c r="AS89" i="2"/>
  <c r="AE89" i="2"/>
  <c r="P89" i="2"/>
  <c r="CM17" i="2"/>
  <c r="DT17" i="2"/>
  <c r="DC17" i="2"/>
  <c r="BY17" i="2"/>
  <c r="BI17" i="2"/>
  <c r="AS17" i="2"/>
  <c r="AE17" i="2"/>
  <c r="P17" i="2"/>
  <c r="BS86" i="5"/>
  <c r="BE86" i="5"/>
  <c r="AQ86" i="5"/>
  <c r="AC86" i="5"/>
  <c r="O86" i="5"/>
  <c r="BS15" i="5"/>
  <c r="BE15" i="5"/>
  <c r="AQ15" i="5"/>
  <c r="AC15" i="5"/>
  <c r="O15" i="5"/>
  <c r="C1" i="3"/>
  <c r="S58" i="3" s="1"/>
  <c r="D1" i="2"/>
  <c r="R1" i="2" s="1"/>
  <c r="A58" i="3"/>
  <c r="Q58" i="3"/>
  <c r="AG58" i="3"/>
  <c r="AG1" i="3"/>
  <c r="Q1" i="3"/>
  <c r="B60" i="2"/>
  <c r="P60" i="2"/>
  <c r="AS60" i="2"/>
  <c r="BI60" i="2"/>
  <c r="BY60" i="2"/>
  <c r="CM60" i="2"/>
  <c r="DC60" i="2"/>
  <c r="DT60" i="2"/>
  <c r="DT1" i="2"/>
  <c r="DC1" i="2"/>
  <c r="CM1" i="2"/>
  <c r="BY1" i="2"/>
  <c r="BI1" i="2"/>
  <c r="AS1" i="2"/>
  <c r="AE60" i="2"/>
  <c r="AE1" i="2"/>
  <c r="P1" i="2"/>
  <c r="AB59" i="5"/>
  <c r="AB1" i="5"/>
  <c r="BR59" i="5"/>
  <c r="BR1" i="5"/>
  <c r="BV59" i="5"/>
  <c r="BU59" i="5"/>
  <c r="BU1" i="5"/>
  <c r="BV1" i="5"/>
  <c r="AP59" i="5"/>
  <c r="AT59" i="5"/>
  <c r="AS59" i="5"/>
  <c r="AS1" i="5"/>
  <c r="AT1" i="5"/>
  <c r="N59" i="5"/>
  <c r="Q59" i="5"/>
  <c r="R59" i="5"/>
  <c r="R1" i="5"/>
  <c r="Q1" i="5"/>
  <c r="AF59" i="5"/>
  <c r="BS59" i="5"/>
  <c r="BS1" i="5"/>
  <c r="BH59" i="5"/>
  <c r="BG59" i="5"/>
  <c r="BE59" i="5"/>
  <c r="BG1" i="5"/>
  <c r="BE1" i="5"/>
  <c r="AQ59" i="5"/>
  <c r="AQ1" i="5"/>
  <c r="AE59" i="5"/>
  <c r="AC59" i="5"/>
  <c r="CF59" i="5"/>
  <c r="CF1" i="5"/>
  <c r="BD59" i="5"/>
  <c r="BD1" i="5"/>
  <c r="AE1" i="5"/>
  <c r="AC1" i="5"/>
  <c r="O59" i="5"/>
  <c r="O1" i="5"/>
  <c r="A59" i="5"/>
  <c r="D59" i="5"/>
  <c r="C59" i="5"/>
  <c r="AG60" i="2"/>
  <c r="AG1" i="2"/>
  <c r="DE60" i="2"/>
  <c r="DV1" i="2"/>
  <c r="AU60" i="2"/>
  <c r="BK60" i="2"/>
  <c r="D60" i="2"/>
  <c r="CO1" i="2"/>
  <c r="CO60" i="2"/>
  <c r="BK1" i="2"/>
  <c r="DV60" i="2"/>
  <c r="R60" i="2"/>
  <c r="CA60" i="2"/>
  <c r="AI58" i="3"/>
  <c r="CA1" i="2"/>
  <c r="AU1" i="2"/>
  <c r="DE1" i="2"/>
  <c r="AI1" i="3" l="1"/>
  <c r="S1" i="3"/>
  <c r="C58" i="3"/>
</calcChain>
</file>

<file path=xl/sharedStrings.xml><?xml version="1.0" encoding="utf-8"?>
<sst xmlns="http://schemas.openxmlformats.org/spreadsheetml/2006/main" count="2208" uniqueCount="189">
  <si>
    <t>熊本市</t>
  </si>
  <si>
    <t>八代市</t>
  </si>
  <si>
    <t>人吉市</t>
  </si>
  <si>
    <t>荒尾市</t>
  </si>
  <si>
    <t>水俣市</t>
  </si>
  <si>
    <t>玉名市</t>
  </si>
  <si>
    <t>本渡市</t>
  </si>
  <si>
    <t>山鹿市</t>
  </si>
  <si>
    <t>牛深市</t>
  </si>
  <si>
    <t>菊池市</t>
  </si>
  <si>
    <t>宇土市</t>
  </si>
  <si>
    <t>三角町</t>
  </si>
  <si>
    <t>不知火町</t>
  </si>
  <si>
    <t>城南町</t>
  </si>
  <si>
    <t>富合町</t>
  </si>
  <si>
    <t>松橋町</t>
  </si>
  <si>
    <t>小川町</t>
  </si>
  <si>
    <t>中央町</t>
  </si>
  <si>
    <t>砥用町</t>
  </si>
  <si>
    <t>岱明町</t>
  </si>
  <si>
    <t>横島町</t>
  </si>
  <si>
    <t>天水町</t>
  </si>
  <si>
    <t>玉東町</t>
  </si>
  <si>
    <t>菊水町</t>
  </si>
  <si>
    <t>三加和町</t>
  </si>
  <si>
    <t>南関町</t>
  </si>
  <si>
    <t>長洲町</t>
  </si>
  <si>
    <t>鹿北町</t>
  </si>
  <si>
    <t>菊鹿町</t>
  </si>
  <si>
    <t>鹿本町</t>
  </si>
  <si>
    <t>鹿央町</t>
  </si>
  <si>
    <t>植木町</t>
  </si>
  <si>
    <t>七城町</t>
  </si>
  <si>
    <t>旭志村</t>
  </si>
  <si>
    <t>大津町</t>
  </si>
  <si>
    <t>菊陽町</t>
  </si>
  <si>
    <t>合志町</t>
  </si>
  <si>
    <t>泗水町</t>
  </si>
  <si>
    <t>西合志町</t>
  </si>
  <si>
    <t>一の宮町</t>
  </si>
  <si>
    <t>阿蘇町</t>
  </si>
  <si>
    <t>南小国町</t>
  </si>
  <si>
    <t>小国町</t>
  </si>
  <si>
    <t>産山村</t>
  </si>
  <si>
    <t>波野村</t>
  </si>
  <si>
    <t>蘇陽町</t>
  </si>
  <si>
    <t>高森町</t>
  </si>
  <si>
    <t>白水村</t>
  </si>
  <si>
    <t>久木野村</t>
  </si>
  <si>
    <t>長陽村</t>
  </si>
  <si>
    <t>西原村</t>
  </si>
  <si>
    <t>御船町</t>
  </si>
  <si>
    <t>嘉島町</t>
  </si>
  <si>
    <t>益城町</t>
  </si>
  <si>
    <t>甲佐町</t>
  </si>
  <si>
    <t>矢部町</t>
  </si>
  <si>
    <t>清和村</t>
  </si>
  <si>
    <t>坂本村</t>
  </si>
  <si>
    <t>千丁町</t>
  </si>
  <si>
    <t>鏡町</t>
  </si>
  <si>
    <t>竜北町</t>
  </si>
  <si>
    <t>宮原町</t>
  </si>
  <si>
    <t>東陽村</t>
  </si>
  <si>
    <t>泉村</t>
  </si>
  <si>
    <t>田浦町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</si>
  <si>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</si>
  <si>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</si>
  <si>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</si>
  <si>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</si>
  <si>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</si>
  <si>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</si>
  <si>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</si>
  <si>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</si>
  <si>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</si>
  <si>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</si>
  <si>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有明町</t>
  </si>
  <si>
    <t>御所浦町</t>
  </si>
  <si>
    <t>倉岳町</t>
  </si>
  <si>
    <t>栖本町</t>
  </si>
  <si>
    <t>新和町</t>
  </si>
  <si>
    <t>五和町</t>
  </si>
  <si>
    <t>苓北町</t>
  </si>
  <si>
    <t>天草町</t>
  </si>
  <si>
    <t>河浦町</t>
  </si>
  <si>
    <t>市町村計</t>
  </si>
  <si>
    <t>市町村民所得</t>
  </si>
  <si>
    <t>一人当たり</t>
  </si>
  <si>
    <t>個人企業所得</t>
  </si>
  <si>
    <t>家計の財産所得</t>
  </si>
  <si>
    <t>社会保障給付</t>
  </si>
  <si>
    <t>その他の</t>
  </si>
  <si>
    <t>家計所得</t>
  </si>
  <si>
    <t>（受取）</t>
  </si>
  <si>
    <t>（支払）</t>
  </si>
  <si>
    <t>経常移転（純）</t>
  </si>
  <si>
    <t>（単位：千円）</t>
  </si>
  <si>
    <t>（単位：％）</t>
  </si>
  <si>
    <t>（対前年度増加率）</t>
  </si>
  <si>
    <t>（実数）</t>
  </si>
  <si>
    <t>（構成比）</t>
  </si>
  <si>
    <t>豊野町</t>
  </si>
  <si>
    <t>雇用者報酬</t>
  </si>
  <si>
    <t>（３）対家計民間非営利団体</t>
  </si>
  <si>
    <t>① 利　子</t>
  </si>
  <si>
    <t xml:space="preserve"> ②配当（受取）</t>
  </si>
  <si>
    <t>④賃貸料（受取）</t>
  </si>
  <si>
    <t>ａ　受　取</t>
  </si>
  <si>
    <t>ｂ　支　払</t>
  </si>
  <si>
    <t>（１）民間法人企業</t>
  </si>
  <si>
    <t>　（２）公的企業</t>
  </si>
  <si>
    <t>ａ 非金融</t>
  </si>
  <si>
    <t>ｂ 金融機関</t>
  </si>
  <si>
    <t>ａ 農林水産業</t>
  </si>
  <si>
    <t>ｃ 持ち家</t>
  </si>
  <si>
    <t>（単位：人）</t>
    <rPh sb="1" eb="3">
      <t>タンイ</t>
    </rPh>
    <phoneticPr fontId="4"/>
  </si>
  <si>
    <t>人口</t>
    <rPh sb="0" eb="2">
      <t>ジンコウ</t>
    </rPh>
    <phoneticPr fontId="4"/>
  </si>
  <si>
    <t>b雇主の帰属社会負担</t>
  </si>
  <si>
    <t>産業</t>
  </si>
  <si>
    <t>政府サービス生産者</t>
  </si>
  <si>
    <t>小計</t>
  </si>
  <si>
    <t>総生産額</t>
  </si>
  <si>
    <t>農業</t>
  </si>
  <si>
    <t>林業</t>
  </si>
  <si>
    <t>水産業</t>
  </si>
  <si>
    <t>建設業</t>
  </si>
  <si>
    <t>電・ガ・水</t>
  </si>
  <si>
    <t>不動産業</t>
  </si>
  <si>
    <t>サービス業</t>
  </si>
  <si>
    <t>公務</t>
  </si>
  <si>
    <t>生産者</t>
  </si>
  <si>
    <t>（構成比）</t>
    <rPh sb="1" eb="4">
      <t>コウセイヒ</t>
    </rPh>
    <phoneticPr fontId="2"/>
  </si>
  <si>
    <t>第１次産業</t>
    <rPh sb="0" eb="3">
      <t>ダイ１ジ</t>
    </rPh>
    <rPh sb="3" eb="5">
      <t>サンギョウ</t>
    </rPh>
    <phoneticPr fontId="4"/>
  </si>
  <si>
    <t>第２次産業</t>
    <rPh sb="0" eb="3">
      <t>ダイ１ジ</t>
    </rPh>
    <rPh sb="3" eb="5">
      <t>サンギョウ</t>
    </rPh>
    <phoneticPr fontId="4"/>
  </si>
  <si>
    <t>第３次産業</t>
    <rPh sb="0" eb="3">
      <t>ダイ１ジ</t>
    </rPh>
    <rPh sb="3" eb="5">
      <t>サンギョウ</t>
    </rPh>
    <phoneticPr fontId="4"/>
  </si>
  <si>
    <t>豊野町</t>
    <rPh sb="2" eb="3">
      <t>マチ</t>
    </rPh>
    <phoneticPr fontId="2"/>
  </si>
  <si>
    <t>(実数)</t>
    <phoneticPr fontId="2"/>
  </si>
  <si>
    <t>（単位：％）</t>
    <phoneticPr fontId="2"/>
  </si>
  <si>
    <t>（実数）</t>
    <phoneticPr fontId="2"/>
  </si>
  <si>
    <t>（対前年度増加率）</t>
    <rPh sb="1" eb="2">
      <t>タイ</t>
    </rPh>
    <rPh sb="2" eb="5">
      <t>ゼンネンド</t>
    </rPh>
    <rPh sb="5" eb="7">
      <t>ゾウカ</t>
    </rPh>
    <rPh sb="7" eb="8">
      <t>リツ</t>
    </rPh>
    <phoneticPr fontId="2"/>
  </si>
  <si>
    <t>１　雇用者報酬</t>
    <phoneticPr fontId="4"/>
  </si>
  <si>
    <t>２ 財産所得（非企業部門）</t>
    <phoneticPr fontId="4"/>
  </si>
  <si>
    <t>３ 企業所得（法人企業の分配所得受払後）</t>
    <phoneticPr fontId="4"/>
  </si>
  <si>
    <t>人口</t>
    <phoneticPr fontId="4"/>
  </si>
  <si>
    <t>（２）雇主の社会負担</t>
    <phoneticPr fontId="5"/>
  </si>
  <si>
    <t>（１）一般政府</t>
    <phoneticPr fontId="4"/>
  </si>
  <si>
    <t>（２）家　計</t>
    <phoneticPr fontId="4"/>
  </si>
  <si>
    <t>　（３）個人企業</t>
    <phoneticPr fontId="4"/>
  </si>
  <si>
    <t>（２）雇主の社会負担</t>
    <phoneticPr fontId="5"/>
  </si>
  <si>
    <t>（１）一般政府</t>
    <phoneticPr fontId="4"/>
  </si>
  <si>
    <t>（２）家　計</t>
    <phoneticPr fontId="4"/>
  </si>
  <si>
    <t>　（３）個人企業</t>
    <phoneticPr fontId="4"/>
  </si>
  <si>
    <t>ｂ その他の産業</t>
    <rPh sb="6" eb="8">
      <t>サンギョウ</t>
    </rPh>
    <phoneticPr fontId="4"/>
  </si>
  <si>
    <t>③保険契約者に帰属</t>
    <phoneticPr fontId="4"/>
  </si>
  <si>
    <t>a雇主の現実社会負担</t>
    <phoneticPr fontId="2"/>
  </si>
  <si>
    <t>b雇主の帰属社会負担</t>
    <phoneticPr fontId="2"/>
  </si>
  <si>
    <t>法人企業</t>
    <phoneticPr fontId="5"/>
  </si>
  <si>
    <t>（非農林水・非金融）</t>
    <phoneticPr fontId="4"/>
  </si>
  <si>
    <t>（実数）</t>
    <rPh sb="1" eb="3">
      <t>ジッスウ</t>
    </rPh>
    <phoneticPr fontId="4"/>
  </si>
  <si>
    <t>（単位：％）</t>
    <rPh sb="1" eb="3">
      <t>タンイ</t>
    </rPh>
    <phoneticPr fontId="2"/>
  </si>
  <si>
    <t>③保険契約者に帰属</t>
    <phoneticPr fontId="4"/>
  </si>
  <si>
    <t>一人当たり</t>
    <rPh sb="0" eb="1">
      <t>1</t>
    </rPh>
    <phoneticPr fontId="2"/>
  </si>
  <si>
    <t>(単位：人)</t>
    <rPh sb="1" eb="3">
      <t>タンイ</t>
    </rPh>
    <rPh sb="4" eb="5">
      <t>ニン</t>
    </rPh>
    <phoneticPr fontId="2"/>
  </si>
  <si>
    <t>（１）賃金・俸給</t>
    <phoneticPr fontId="2"/>
  </si>
  <si>
    <t>（１）賃金・俸給</t>
    <phoneticPr fontId="2"/>
  </si>
  <si>
    <t>対家計民間非営利サービス</t>
    <phoneticPr fontId="4"/>
  </si>
  <si>
    <t>対家計民間非営利サービス</t>
    <phoneticPr fontId="4"/>
  </si>
  <si>
    <t>対家計民間非営利サービス</t>
    <phoneticPr fontId="4"/>
  </si>
  <si>
    <t>する財産所得</t>
    <phoneticPr fontId="2"/>
  </si>
  <si>
    <t>市町村内総生産（93SNA）</t>
    <rPh sb="0" eb="3">
      <t>シチョウソン</t>
    </rPh>
    <rPh sb="3" eb="4">
      <t>ナイ</t>
    </rPh>
    <rPh sb="4" eb="7">
      <t>ソウセイサン</t>
    </rPh>
    <phoneticPr fontId="2"/>
  </si>
  <si>
    <t>市町村民所得（93SNA）</t>
    <rPh sb="0" eb="2">
      <t>シチョウ</t>
    </rPh>
    <rPh sb="2" eb="4">
      <t>ソンミン</t>
    </rPh>
    <rPh sb="4" eb="6">
      <t>ショトク</t>
    </rPh>
    <phoneticPr fontId="2"/>
  </si>
  <si>
    <t>家計所得（93SNA）</t>
    <phoneticPr fontId="2"/>
  </si>
  <si>
    <t>鉱工業</t>
    <rPh sb="0" eb="3">
      <t>コウコウギョウ</t>
    </rPh>
    <phoneticPr fontId="2"/>
  </si>
  <si>
    <t>卸売・小売業</t>
  </si>
  <si>
    <t>金融・保険業</t>
  </si>
  <si>
    <t>※2</t>
  </si>
  <si>
    <t>※3</t>
  </si>
  <si>
    <t>関税等</t>
    <rPh sb="0" eb="2">
      <t>カンゼイ</t>
    </rPh>
    <rPh sb="2" eb="3">
      <t>トウ</t>
    </rPh>
    <phoneticPr fontId="2"/>
  </si>
  <si>
    <t>(控除）消費税</t>
    <rPh sb="1" eb="3">
      <t>コウジョ</t>
    </rPh>
    <rPh sb="4" eb="7">
      <t>ショウヒゼイ</t>
    </rPh>
    <phoneticPr fontId="2"/>
  </si>
  <si>
    <t>注）統計表中、表頭の「※2関税等」は「輸入品に課される税・関税」であり、「※3（控除）消費税」は「（控除）総資本形成に係る消費税」である。</t>
    <rPh sb="0" eb="1">
      <t>チュウ</t>
    </rPh>
    <rPh sb="2" eb="5">
      <t>トウケイヒョウ</t>
    </rPh>
    <rPh sb="5" eb="6">
      <t>チュウ</t>
    </rPh>
    <rPh sb="7" eb="9">
      <t>ヒョウトウ</t>
    </rPh>
    <rPh sb="13" eb="15">
      <t>カンゼイ</t>
    </rPh>
    <rPh sb="15" eb="16">
      <t>トウ</t>
    </rPh>
    <rPh sb="19" eb="22">
      <t>ユニュウヒン</t>
    </rPh>
    <rPh sb="23" eb="24">
      <t>カ</t>
    </rPh>
    <rPh sb="27" eb="28">
      <t>ゼイ</t>
    </rPh>
    <rPh sb="29" eb="31">
      <t>カンゼイ</t>
    </rPh>
    <rPh sb="40" eb="42">
      <t>コウジョ</t>
    </rPh>
    <rPh sb="43" eb="46">
      <t>ショウヒゼイ</t>
    </rPh>
    <rPh sb="50" eb="52">
      <t>コウジョ</t>
    </rPh>
    <rPh sb="53" eb="56">
      <t>ソウシホン</t>
    </rPh>
    <rPh sb="56" eb="58">
      <t>ケイセイ</t>
    </rPh>
    <rPh sb="59" eb="60">
      <t>カカ</t>
    </rPh>
    <rPh sb="61" eb="64">
      <t>ショウヒゼイ</t>
    </rPh>
    <phoneticPr fontId="2"/>
  </si>
  <si>
    <t>（参考）税額調整前</t>
  </si>
  <si>
    <t>上天草市</t>
    <rPh sb="0" eb="1">
      <t>カミ</t>
    </rPh>
    <rPh sb="1" eb="3">
      <t>アマクサ</t>
    </rPh>
    <rPh sb="3" eb="4">
      <t>シ</t>
    </rPh>
    <phoneticPr fontId="2"/>
  </si>
  <si>
    <t>あさぎり町</t>
    <rPh sb="4" eb="5">
      <t>チョウ</t>
    </rPh>
    <phoneticPr fontId="2"/>
  </si>
  <si>
    <t>平成15年度</t>
    <phoneticPr fontId="2"/>
  </si>
  <si>
    <t>注）統計表中、※1の「水産業」計数は秘匿情報となるため、「林業」に合算して計上している。　なお、市町村計は、合算前の計数であり、本表の計数とは一致しない。</t>
    <rPh sb="0" eb="1">
      <t>チュウ</t>
    </rPh>
    <rPh sb="2" eb="5">
      <t>トウケイヒョウ</t>
    </rPh>
    <rPh sb="5" eb="6">
      <t>チュウ</t>
    </rPh>
    <rPh sb="11" eb="14">
      <t>スイサンギョウ</t>
    </rPh>
    <rPh sb="15" eb="17">
      <t>ケイスウ</t>
    </rPh>
    <rPh sb="18" eb="20">
      <t>ヒトク</t>
    </rPh>
    <rPh sb="20" eb="22">
      <t>ジョウホウ</t>
    </rPh>
    <rPh sb="29" eb="31">
      <t>リンギョウ</t>
    </rPh>
    <rPh sb="33" eb="35">
      <t>ガッサン</t>
    </rPh>
    <rPh sb="37" eb="39">
      <t>ケイジョウ</t>
    </rPh>
    <rPh sb="48" eb="51">
      <t>シチョウソン</t>
    </rPh>
    <rPh sb="51" eb="52">
      <t>ケイ</t>
    </rPh>
    <rPh sb="54" eb="56">
      <t>ガッサン</t>
    </rPh>
    <rPh sb="56" eb="57">
      <t>マエ</t>
    </rPh>
    <rPh sb="58" eb="59">
      <t>ケイ</t>
    </rPh>
    <rPh sb="59" eb="60">
      <t>スウ</t>
    </rPh>
    <rPh sb="64" eb="65">
      <t>ホン</t>
    </rPh>
    <rPh sb="65" eb="66">
      <t>ヒョウ</t>
    </rPh>
    <rPh sb="67" eb="69">
      <t>ケイスウ</t>
    </rPh>
    <rPh sb="71" eb="73">
      <t>イッチ</t>
    </rPh>
    <phoneticPr fontId="2"/>
  </si>
  <si>
    <t>情報通信業</t>
  </si>
  <si>
    <t>運輸業</t>
    <rPh sb="2" eb="3">
      <t>ギョウ</t>
    </rPh>
    <phoneticPr fontId="2"/>
  </si>
  <si>
    <t>運輸業</t>
    <phoneticPr fontId="2"/>
  </si>
  <si>
    <t/>
  </si>
  <si>
    <t>※１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</si>
</sst>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&quot;▲&quot;#,##0"/>
    <numFmt numFmtId="177" formatCode="#,##0;[Black]&quot;▲&quot;#,##0"/>
    <numFmt numFmtId="178" formatCode="#,##0.0;[Black]&quot;▲&quot;#,##0.0"/>
    <numFmt numFmtId="179" formatCode="0.0;&quot;▲ &quot;0.0"/>
  </numFmts>
  <fonts count="9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Osaka"/>
      <family val="3"/>
      <charset val="128"/>
    </font>
    <font>
      <sz val="9"/>
      <name val="Osaka"/>
      <family val="3"/>
      <charset val="128"/>
    </font>
    <font>
      <sz val="6"/>
      <name val="ＭＳ Ｐゴシック"/>
      <family val="3"/>
      <charset val="128"/>
    </font>
    <font>
      <sz val="14"/>
      <color indexed="14"/>
      <name val="ＭＳ Ｐゴシック"/>
      <family val="3"/>
      <charset val="128"/>
    </font>
    <font>
      <sz val="9.5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176" fontId="3" fillId="2" borderId="0"/>
  </cellStyleXfs>
  <cellXfs count="206">
    <xf numFmtId="0" fontId="0" fillId="0" borderId="0" xfId="0"/>
    <xf numFmtId="177" fontId="1" fillId="0" borderId="0" xfId="2" applyNumberFormat="1" applyFont="1" applyFill="1" applyBorder="1" applyAlignment="1">
      <alignment vertical="center"/>
    </xf>
    <xf numFmtId="178" fontId="1" fillId="0" borderId="0" xfId="2" applyNumberFormat="1" applyFont="1" applyFill="1" applyBorder="1" applyAlignment="1">
      <alignment vertical="center"/>
    </xf>
    <xf numFmtId="177" fontId="1" fillId="0" borderId="1" xfId="2" applyNumberFormat="1" applyFont="1" applyFill="1" applyBorder="1" applyAlignment="1">
      <alignment vertical="center"/>
    </xf>
    <xf numFmtId="177" fontId="1" fillId="0" borderId="0" xfId="2" applyNumberFormat="1" applyFont="1" applyFill="1" applyBorder="1" applyAlignment="1">
      <alignment horizontal="center" vertical="center"/>
    </xf>
    <xf numFmtId="177" fontId="1" fillId="0" borderId="0" xfId="2" applyNumberFormat="1" applyFont="1" applyFill="1" applyAlignment="1">
      <alignment horizontal="center" vertical="center"/>
    </xf>
    <xf numFmtId="177" fontId="1" fillId="0" borderId="0" xfId="2" applyNumberFormat="1" applyFont="1" applyFill="1" applyBorder="1" applyAlignment="1">
      <alignment horizontal="right" vertical="center"/>
    </xf>
    <xf numFmtId="177" fontId="1" fillId="0" borderId="0" xfId="2" applyNumberFormat="1" applyFont="1" applyFill="1" applyAlignment="1">
      <alignment horizontal="right" vertical="center"/>
    </xf>
    <xf numFmtId="177" fontId="1" fillId="0" borderId="0" xfId="2" applyNumberFormat="1" applyFont="1" applyFill="1" applyAlignment="1">
      <alignment vertical="center"/>
    </xf>
    <xf numFmtId="0" fontId="1" fillId="0" borderId="0" xfId="0" applyFont="1"/>
    <xf numFmtId="177" fontId="1" fillId="0" borderId="2" xfId="2" applyNumberFormat="1" applyFont="1" applyFill="1" applyBorder="1" applyAlignment="1">
      <alignment vertical="center"/>
    </xf>
    <xf numFmtId="178" fontId="1" fillId="0" borderId="2" xfId="2" applyNumberFormat="1" applyFont="1" applyFill="1" applyBorder="1" applyAlignment="1">
      <alignment vertical="center"/>
    </xf>
    <xf numFmtId="177" fontId="1" fillId="0" borderId="3" xfId="2" applyNumberFormat="1" applyFont="1" applyFill="1" applyBorder="1" applyAlignment="1">
      <alignment vertical="center"/>
    </xf>
    <xf numFmtId="178" fontId="1" fillId="0" borderId="1" xfId="2" applyNumberFormat="1" applyFont="1" applyFill="1" applyBorder="1" applyAlignment="1">
      <alignment vertical="center"/>
    </xf>
    <xf numFmtId="178" fontId="1" fillId="0" borderId="3" xfId="2" applyNumberFormat="1" applyFont="1" applyFill="1" applyBorder="1" applyAlignment="1">
      <alignment vertical="center"/>
    </xf>
    <xf numFmtId="177" fontId="1" fillId="0" borderId="4" xfId="2" applyNumberFormat="1" applyFont="1" applyFill="1" applyBorder="1" applyAlignment="1">
      <alignment vertical="center"/>
    </xf>
    <xf numFmtId="177" fontId="1" fillId="0" borderId="5" xfId="2" applyNumberFormat="1" applyFont="1" applyFill="1" applyBorder="1" applyAlignment="1">
      <alignment vertical="center"/>
    </xf>
    <xf numFmtId="178" fontId="1" fillId="0" borderId="4" xfId="2" applyNumberFormat="1" applyFont="1" applyFill="1" applyBorder="1" applyAlignment="1">
      <alignment vertical="center"/>
    </xf>
    <xf numFmtId="178" fontId="1" fillId="0" borderId="5" xfId="2" applyNumberFormat="1" applyFont="1" applyFill="1" applyBorder="1" applyAlignment="1">
      <alignment vertical="center"/>
    </xf>
    <xf numFmtId="177" fontId="1" fillId="0" borderId="6" xfId="2" applyNumberFormat="1" applyFont="1" applyFill="1" applyBorder="1" applyAlignment="1">
      <alignment vertical="center"/>
    </xf>
    <xf numFmtId="178" fontId="1" fillId="0" borderId="6" xfId="2" applyNumberFormat="1" applyFont="1" applyFill="1" applyBorder="1" applyAlignment="1">
      <alignment vertical="center"/>
    </xf>
    <xf numFmtId="178" fontId="1" fillId="0" borderId="7" xfId="2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/>
    <xf numFmtId="177" fontId="1" fillId="0" borderId="8" xfId="2" applyNumberFormat="1" applyFont="1" applyFill="1" applyBorder="1" applyAlignment="1">
      <alignment vertical="center"/>
    </xf>
    <xf numFmtId="177" fontId="1" fillId="0" borderId="9" xfId="2" applyNumberFormat="1" applyFont="1" applyFill="1" applyBorder="1" applyAlignment="1">
      <alignment vertical="center"/>
    </xf>
    <xf numFmtId="177" fontId="1" fillId="0" borderId="10" xfId="2" applyNumberFormat="1" applyFont="1" applyFill="1" applyBorder="1" applyAlignment="1">
      <alignment vertical="center"/>
    </xf>
    <xf numFmtId="177" fontId="1" fillId="0" borderId="11" xfId="2" applyNumberFormat="1" applyFont="1" applyFill="1" applyBorder="1" applyAlignment="1">
      <alignment vertical="center"/>
    </xf>
    <xf numFmtId="178" fontId="1" fillId="0" borderId="12" xfId="2" applyNumberFormat="1" applyFont="1" applyFill="1" applyBorder="1" applyAlignment="1">
      <alignment vertical="center"/>
    </xf>
    <xf numFmtId="178" fontId="1" fillId="0" borderId="13" xfId="2" applyNumberFormat="1" applyFont="1" applyFill="1" applyBorder="1" applyAlignment="1">
      <alignment vertical="center"/>
    </xf>
    <xf numFmtId="178" fontId="1" fillId="0" borderId="14" xfId="2" applyNumberFormat="1" applyFont="1" applyFill="1" applyBorder="1" applyAlignment="1">
      <alignment vertical="center"/>
    </xf>
    <xf numFmtId="178" fontId="1" fillId="0" borderId="0" xfId="2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77" fontId="1" fillId="0" borderId="0" xfId="2" applyNumberFormat="1" applyFont="1" applyFill="1" applyBorder="1" applyAlignment="1">
      <alignment horizontal="left" vertical="center"/>
    </xf>
    <xf numFmtId="177" fontId="1" fillId="0" borderId="2" xfId="2" applyNumberFormat="1" applyFont="1" applyFill="1" applyBorder="1" applyAlignment="1">
      <alignment horizontal="center" vertical="center"/>
    </xf>
    <xf numFmtId="178" fontId="1" fillId="0" borderId="8" xfId="2" applyNumberFormat="1" applyFont="1" applyFill="1" applyBorder="1" applyAlignment="1">
      <alignment vertical="center"/>
    </xf>
    <xf numFmtId="179" fontId="1" fillId="0" borderId="9" xfId="2" applyNumberFormat="1" applyFont="1" applyFill="1" applyBorder="1" applyAlignment="1">
      <alignment vertical="center"/>
    </xf>
    <xf numFmtId="179" fontId="1" fillId="0" borderId="8" xfId="2" applyNumberFormat="1" applyFont="1" applyFill="1" applyBorder="1" applyAlignment="1">
      <alignment vertical="center"/>
    </xf>
    <xf numFmtId="179" fontId="1" fillId="0" borderId="8" xfId="0" applyNumberFormat="1" applyFont="1" applyFill="1" applyBorder="1" applyAlignment="1">
      <alignment vertical="center"/>
    </xf>
    <xf numFmtId="178" fontId="1" fillId="0" borderId="9" xfId="2" applyNumberFormat="1" applyFont="1" applyFill="1" applyBorder="1" applyAlignment="1">
      <alignment vertical="center"/>
    </xf>
    <xf numFmtId="179" fontId="1" fillId="0" borderId="0" xfId="2" applyNumberFormat="1" applyFont="1" applyFill="1" applyBorder="1" applyAlignment="1">
      <alignment vertical="center"/>
    </xf>
    <xf numFmtId="179" fontId="1" fillId="0" borderId="2" xfId="2" applyNumberFormat="1" applyFont="1" applyFill="1" applyBorder="1" applyAlignment="1">
      <alignment vertical="center"/>
    </xf>
    <xf numFmtId="179" fontId="1" fillId="0" borderId="2" xfId="0" applyNumberFormat="1" applyFont="1" applyFill="1" applyBorder="1" applyAlignment="1">
      <alignment vertical="center"/>
    </xf>
    <xf numFmtId="177" fontId="1" fillId="0" borderId="15" xfId="2" applyNumberFormat="1" applyFont="1" applyFill="1" applyBorder="1" applyAlignment="1">
      <alignment vertical="center"/>
    </xf>
    <xf numFmtId="179" fontId="1" fillId="0" borderId="6" xfId="2" applyNumberFormat="1" applyFont="1" applyFill="1" applyBorder="1" applyAlignment="1">
      <alignment vertical="center"/>
    </xf>
    <xf numFmtId="179" fontId="1" fillId="0" borderId="15" xfId="2" applyNumberFormat="1" applyFont="1" applyFill="1" applyBorder="1" applyAlignment="1">
      <alignment vertical="center"/>
    </xf>
    <xf numFmtId="179" fontId="1" fillId="0" borderId="15" xfId="0" applyNumberFormat="1" applyFont="1" applyFill="1" applyBorder="1" applyAlignment="1">
      <alignment vertical="center"/>
    </xf>
    <xf numFmtId="178" fontId="1" fillId="0" borderId="15" xfId="2" applyNumberFormat="1" applyFont="1" applyFill="1" applyBorder="1" applyAlignment="1">
      <alignment vertical="center"/>
    </xf>
    <xf numFmtId="179" fontId="1" fillId="0" borderId="1" xfId="2" applyNumberFormat="1" applyFont="1" applyFill="1" applyBorder="1" applyAlignment="1">
      <alignment vertical="center"/>
    </xf>
    <xf numFmtId="179" fontId="1" fillId="0" borderId="3" xfId="2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179" fontId="1" fillId="0" borderId="4" xfId="2" applyNumberFormat="1" applyFont="1" applyFill="1" applyBorder="1" applyAlignment="1">
      <alignment vertical="center"/>
    </xf>
    <xf numFmtId="179" fontId="1" fillId="0" borderId="5" xfId="2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177" fontId="1" fillId="0" borderId="9" xfId="0" applyNumberFormat="1" applyFont="1" applyFill="1" applyBorder="1" applyAlignment="1">
      <alignment vertical="center"/>
    </xf>
    <xf numFmtId="177" fontId="1" fillId="0" borderId="8" xfId="0" applyNumberFormat="1" applyFont="1" applyFill="1" applyBorder="1" applyAlignment="1">
      <alignment vertical="center"/>
    </xf>
    <xf numFmtId="179" fontId="1" fillId="0" borderId="8" xfId="0" applyNumberFormat="1" applyFont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vertical="center"/>
    </xf>
    <xf numFmtId="179" fontId="1" fillId="0" borderId="2" xfId="0" applyNumberFormat="1" applyFont="1" applyBorder="1" applyAlignment="1">
      <alignment vertical="center"/>
    </xf>
    <xf numFmtId="177" fontId="1" fillId="0" borderId="6" xfId="0" applyNumberFormat="1" applyFont="1" applyFill="1" applyBorder="1" applyAlignment="1">
      <alignment vertical="center"/>
    </xf>
    <xf numFmtId="177" fontId="1" fillId="0" borderId="15" xfId="0" applyNumberFormat="1" applyFont="1" applyFill="1" applyBorder="1" applyAlignment="1">
      <alignment vertical="center"/>
    </xf>
    <xf numFmtId="179" fontId="1" fillId="0" borderId="15" xfId="0" applyNumberFormat="1" applyFont="1" applyBorder="1" applyAlignment="1">
      <alignment vertical="center"/>
    </xf>
    <xf numFmtId="178" fontId="1" fillId="0" borderId="16" xfId="2" applyNumberFormat="1" applyFont="1" applyFill="1" applyBorder="1" applyAlignment="1">
      <alignment vertical="center"/>
    </xf>
    <xf numFmtId="178" fontId="1" fillId="0" borderId="17" xfId="2" applyNumberFormat="1" applyFont="1" applyFill="1" applyBorder="1" applyAlignment="1">
      <alignment vertical="center"/>
    </xf>
    <xf numFmtId="178" fontId="1" fillId="0" borderId="10" xfId="2" applyNumberFormat="1" applyFont="1" applyFill="1" applyBorder="1" applyAlignment="1">
      <alignment vertical="center"/>
    </xf>
    <xf numFmtId="178" fontId="1" fillId="0" borderId="18" xfId="2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7" fontId="1" fillId="0" borderId="3" xfId="0" applyNumberFormat="1" applyFont="1" applyFill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178" fontId="1" fillId="0" borderId="11" xfId="2" applyNumberFormat="1" applyFont="1" applyFill="1" applyBorder="1" applyAlignment="1">
      <alignment vertical="center"/>
    </xf>
    <xf numFmtId="178" fontId="1" fillId="0" borderId="19" xfId="2" applyNumberFormat="1" applyFont="1" applyFill="1" applyBorder="1" applyAlignment="1">
      <alignment vertical="center"/>
    </xf>
    <xf numFmtId="177" fontId="1" fillId="0" borderId="20" xfId="2" applyNumberFormat="1" applyFont="1" applyFill="1" applyBorder="1" applyAlignment="1">
      <alignment vertical="center"/>
    </xf>
    <xf numFmtId="177" fontId="1" fillId="0" borderId="7" xfId="0" applyNumberFormat="1" applyFont="1" applyFill="1" applyBorder="1" applyAlignment="1">
      <alignment vertical="center"/>
    </xf>
    <xf numFmtId="179" fontId="1" fillId="0" borderId="7" xfId="2" applyNumberFormat="1" applyFont="1" applyFill="1" applyBorder="1" applyAlignment="1">
      <alignment vertical="center"/>
    </xf>
    <xf numFmtId="179" fontId="1" fillId="0" borderId="20" xfId="2" applyNumberFormat="1" applyFont="1" applyFill="1" applyBorder="1" applyAlignment="1">
      <alignment vertical="center"/>
    </xf>
    <xf numFmtId="178" fontId="1" fillId="0" borderId="20" xfId="2" applyNumberFormat="1" applyFont="1" applyFill="1" applyBorder="1" applyAlignment="1">
      <alignment vertical="center"/>
    </xf>
    <xf numFmtId="178" fontId="1" fillId="0" borderId="21" xfId="2" applyNumberFormat="1" applyFont="1" applyFill="1" applyBorder="1" applyAlignment="1">
      <alignment vertical="center"/>
    </xf>
    <xf numFmtId="178" fontId="1" fillId="0" borderId="22" xfId="2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Alignment="1">
      <alignment vertical="center" shrinkToFit="1"/>
    </xf>
    <xf numFmtId="177" fontId="1" fillId="0" borderId="16" xfId="2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177" fontId="1" fillId="0" borderId="20" xfId="0" applyNumberFormat="1" applyFont="1" applyFill="1" applyBorder="1" applyAlignment="1">
      <alignment vertical="center"/>
    </xf>
    <xf numFmtId="179" fontId="1" fillId="0" borderId="20" xfId="0" applyNumberFormat="1" applyFont="1" applyFill="1" applyBorder="1" applyAlignment="1">
      <alignment vertical="center"/>
    </xf>
    <xf numFmtId="177" fontId="1" fillId="3" borderId="23" xfId="2" applyNumberFormat="1" applyFont="1" applyFill="1" applyBorder="1" applyAlignment="1">
      <alignment vertical="center"/>
    </xf>
    <xf numFmtId="38" fontId="1" fillId="3" borderId="8" xfId="1" applyFont="1" applyFill="1" applyBorder="1" applyAlignment="1">
      <alignment horizontal="center" vertical="center" shrinkToFit="1"/>
    </xf>
    <xf numFmtId="38" fontId="1" fillId="3" borderId="23" xfId="1" applyFont="1" applyFill="1" applyBorder="1" applyAlignment="1">
      <alignment horizontal="center" vertical="center" shrinkToFit="1"/>
    </xf>
    <xf numFmtId="38" fontId="1" fillId="3" borderId="24" xfId="1" applyFont="1" applyFill="1" applyBorder="1" applyAlignment="1">
      <alignment vertical="center"/>
    </xf>
    <xf numFmtId="38" fontId="1" fillId="3" borderId="9" xfId="1" applyFont="1" applyFill="1" applyBorder="1" applyAlignment="1">
      <alignment vertical="center"/>
    </xf>
    <xf numFmtId="38" fontId="1" fillId="3" borderId="8" xfId="1" applyFont="1" applyFill="1" applyBorder="1" applyAlignment="1">
      <alignment vertical="center"/>
    </xf>
    <xf numFmtId="38" fontId="1" fillId="3" borderId="23" xfId="1" applyFont="1" applyFill="1" applyBorder="1" applyAlignment="1">
      <alignment horizontal="center" vertical="center"/>
    </xf>
    <xf numFmtId="177" fontId="1" fillId="3" borderId="25" xfId="2" applyNumberFormat="1" applyFont="1" applyFill="1" applyBorder="1" applyAlignment="1">
      <alignment horizontal="center" vertical="center"/>
    </xf>
    <xf numFmtId="38" fontId="1" fillId="3" borderId="5" xfId="1" applyFont="1" applyFill="1" applyBorder="1" applyAlignment="1">
      <alignment vertical="center"/>
    </xf>
    <xf numFmtId="38" fontId="1" fillId="3" borderId="25" xfId="1" applyFont="1" applyFill="1" applyBorder="1" applyAlignment="1">
      <alignment vertical="center"/>
    </xf>
    <xf numFmtId="38" fontId="1" fillId="3" borderId="21" xfId="1" applyFont="1" applyFill="1" applyBorder="1" applyAlignment="1">
      <alignment vertical="center"/>
    </xf>
    <xf numFmtId="38" fontId="1" fillId="3" borderId="26" xfId="1" applyFont="1" applyFill="1" applyBorder="1" applyAlignment="1">
      <alignment horizontal="center" vertical="center"/>
    </xf>
    <xf numFmtId="38" fontId="1" fillId="3" borderId="27" xfId="1" applyFont="1" applyFill="1" applyBorder="1" applyAlignment="1">
      <alignment horizontal="center" vertical="center"/>
    </xf>
    <xf numFmtId="38" fontId="1" fillId="3" borderId="25" xfId="1" applyFont="1" applyFill="1" applyBorder="1" applyAlignment="1">
      <alignment horizontal="center" vertical="center"/>
    </xf>
    <xf numFmtId="38" fontId="1" fillId="3" borderId="25" xfId="1" applyFont="1" applyFill="1" applyBorder="1" applyAlignment="1">
      <alignment horizontal="center" vertical="center" shrinkToFit="1"/>
    </xf>
    <xf numFmtId="177" fontId="1" fillId="3" borderId="28" xfId="2" applyNumberFormat="1" applyFont="1" applyFill="1" applyBorder="1" applyAlignment="1">
      <alignment vertical="center"/>
    </xf>
    <xf numFmtId="177" fontId="1" fillId="3" borderId="29" xfId="2" applyNumberFormat="1" applyFont="1" applyFill="1" applyBorder="1" applyAlignment="1">
      <alignment vertical="center"/>
    </xf>
    <xf numFmtId="177" fontId="1" fillId="3" borderId="25" xfId="2" applyNumberFormat="1" applyFont="1" applyFill="1" applyBorder="1" applyAlignment="1">
      <alignment vertical="center"/>
    </xf>
    <xf numFmtId="38" fontId="6" fillId="3" borderId="24" xfId="1" applyFont="1" applyFill="1" applyBorder="1" applyAlignment="1">
      <alignment vertical="center"/>
    </xf>
    <xf numFmtId="177" fontId="1" fillId="3" borderId="23" xfId="2" applyNumberFormat="1" applyFont="1" applyFill="1" applyBorder="1" applyAlignment="1">
      <alignment horizontal="center" vertical="center"/>
    </xf>
    <xf numFmtId="177" fontId="1" fillId="3" borderId="8" xfId="2" applyNumberFormat="1" applyFont="1" applyFill="1" applyBorder="1" applyAlignment="1">
      <alignment horizontal="center" vertical="center" shrinkToFit="1"/>
    </xf>
    <xf numFmtId="177" fontId="1" fillId="3" borderId="25" xfId="2" applyNumberFormat="1" applyFont="1" applyFill="1" applyBorder="1" applyAlignment="1">
      <alignment horizontal="center" vertical="center" shrinkToFit="1"/>
    </xf>
    <xf numFmtId="38" fontId="1" fillId="3" borderId="5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6" fillId="3" borderId="21" xfId="1" applyFont="1" applyFill="1" applyBorder="1" applyAlignment="1">
      <alignment vertical="center"/>
    </xf>
    <xf numFmtId="177" fontId="1" fillId="3" borderId="5" xfId="2" applyNumberFormat="1" applyFont="1" applyFill="1" applyBorder="1" applyAlignment="1">
      <alignment horizontal="center" vertical="center"/>
    </xf>
    <xf numFmtId="38" fontId="1" fillId="3" borderId="21" xfId="1" applyFont="1" applyFill="1" applyBorder="1" applyAlignment="1">
      <alignment vertical="center" shrinkToFit="1"/>
    </xf>
    <xf numFmtId="38" fontId="1" fillId="3" borderId="26" xfId="1" applyFont="1" applyFill="1" applyBorder="1" applyAlignment="1">
      <alignment horizontal="center" vertical="center" shrinkToFit="1"/>
    </xf>
    <xf numFmtId="38" fontId="1" fillId="3" borderId="27" xfId="1" applyFont="1" applyFill="1" applyBorder="1" applyAlignment="1">
      <alignment horizontal="center" vertical="center" shrinkToFit="1"/>
    </xf>
    <xf numFmtId="177" fontId="1" fillId="3" borderId="5" xfId="2" applyNumberFormat="1" applyFont="1" applyFill="1" applyBorder="1" applyAlignment="1">
      <alignment horizontal="center" vertical="center" shrinkToFit="1"/>
    </xf>
    <xf numFmtId="177" fontId="1" fillId="3" borderId="9" xfId="2" applyNumberFormat="1" applyFont="1" applyFill="1" applyBorder="1" applyAlignment="1">
      <alignment vertical="center"/>
    </xf>
    <xf numFmtId="177" fontId="1" fillId="3" borderId="23" xfId="2" applyNumberFormat="1" applyFont="1" applyFill="1" applyBorder="1" applyAlignment="1">
      <alignment horizontal="center" vertical="center" shrinkToFit="1"/>
    </xf>
    <xf numFmtId="177" fontId="1" fillId="3" borderId="8" xfId="2" applyNumberFormat="1" applyFont="1" applyFill="1" applyBorder="1" applyAlignment="1">
      <alignment vertical="center"/>
    </xf>
    <xf numFmtId="177" fontId="1" fillId="3" borderId="24" xfId="2" applyNumberFormat="1" applyFont="1" applyFill="1" applyBorder="1" applyAlignment="1">
      <alignment vertical="center"/>
    </xf>
    <xf numFmtId="177" fontId="1" fillId="3" borderId="28" xfId="2" applyNumberFormat="1" applyFont="1" applyFill="1" applyBorder="1" applyAlignment="1">
      <alignment horizontal="center" vertical="center"/>
    </xf>
    <xf numFmtId="177" fontId="1" fillId="3" borderId="0" xfId="2" applyNumberFormat="1" applyFont="1" applyFill="1" applyBorder="1" applyAlignment="1">
      <alignment horizontal="left" vertical="center"/>
    </xf>
    <xf numFmtId="177" fontId="1" fillId="3" borderId="10" xfId="2" applyNumberFormat="1" applyFont="1" applyFill="1" applyBorder="1" applyAlignment="1">
      <alignment horizontal="left" vertical="center"/>
    </xf>
    <xf numFmtId="177" fontId="1" fillId="3" borderId="23" xfId="2" applyNumberFormat="1" applyFont="1" applyFill="1" applyBorder="1" applyAlignment="1">
      <alignment vertical="center" shrinkToFit="1"/>
    </xf>
    <xf numFmtId="177" fontId="1" fillId="3" borderId="28" xfId="2" applyNumberFormat="1" applyFont="1" applyFill="1" applyBorder="1" applyAlignment="1">
      <alignment horizontal="left" vertical="center"/>
    </xf>
    <xf numFmtId="177" fontId="1" fillId="3" borderId="4" xfId="2" applyNumberFormat="1" applyFont="1" applyFill="1" applyBorder="1" applyAlignment="1">
      <alignment horizontal="center" vertical="center"/>
    </xf>
    <xf numFmtId="177" fontId="1" fillId="3" borderId="21" xfId="2" applyNumberFormat="1" applyFont="1" applyFill="1" applyBorder="1" applyAlignment="1">
      <alignment horizontal="center" vertical="center"/>
    </xf>
    <xf numFmtId="178" fontId="1" fillId="3" borderId="23" xfId="2" applyNumberFormat="1" applyFont="1" applyFill="1" applyBorder="1" applyAlignment="1">
      <alignment vertical="center"/>
    </xf>
    <xf numFmtId="178" fontId="1" fillId="3" borderId="28" xfId="2" applyNumberFormat="1" applyFont="1" applyFill="1" applyBorder="1" applyAlignment="1">
      <alignment vertical="center"/>
    </xf>
    <xf numFmtId="178" fontId="1" fillId="3" borderId="29" xfId="2" applyNumberFormat="1" applyFont="1" applyFill="1" applyBorder="1" applyAlignment="1">
      <alignment vertical="center"/>
    </xf>
    <xf numFmtId="178" fontId="1" fillId="3" borderId="25" xfId="2" applyNumberFormat="1" applyFont="1" applyFill="1" applyBorder="1" applyAlignment="1">
      <alignment vertical="center"/>
    </xf>
    <xf numFmtId="177" fontId="1" fillId="3" borderId="9" xfId="2" applyNumberFormat="1" applyFont="1" applyFill="1" applyBorder="1" applyAlignment="1">
      <alignment horizontal="center" vertical="center"/>
    </xf>
    <xf numFmtId="49" fontId="1" fillId="3" borderId="9" xfId="2" applyNumberFormat="1" applyFont="1" applyFill="1" applyBorder="1" applyAlignment="1">
      <alignment horizontal="left" vertical="center"/>
    </xf>
    <xf numFmtId="177" fontId="1" fillId="3" borderId="0" xfId="2" applyNumberFormat="1" applyFont="1" applyFill="1" applyBorder="1" applyAlignment="1">
      <alignment vertical="center"/>
    </xf>
    <xf numFmtId="177" fontId="1" fillId="3" borderId="24" xfId="2" applyNumberFormat="1" applyFont="1" applyFill="1" applyBorder="1" applyAlignment="1">
      <alignment horizontal="center" vertical="center"/>
    </xf>
    <xf numFmtId="177" fontId="1" fillId="3" borderId="9" xfId="2" applyNumberFormat="1" applyFont="1" applyFill="1" applyBorder="1" applyAlignment="1">
      <alignment horizontal="left" vertical="center"/>
    </xf>
    <xf numFmtId="177" fontId="1" fillId="3" borderId="8" xfId="2" applyNumberFormat="1" applyFont="1" applyFill="1" applyBorder="1" applyAlignment="1">
      <alignment horizontal="left" vertical="center"/>
    </xf>
    <xf numFmtId="177" fontId="1" fillId="3" borderId="23" xfId="2" applyNumberFormat="1" applyFont="1" applyFill="1" applyBorder="1" applyAlignment="1">
      <alignment horizontal="left" vertical="center" shrinkToFit="1"/>
    </xf>
    <xf numFmtId="177" fontId="1" fillId="3" borderId="4" xfId="2" applyNumberFormat="1" applyFont="1" applyFill="1" applyBorder="1" applyAlignment="1">
      <alignment horizontal="left" vertical="center"/>
    </xf>
    <xf numFmtId="177" fontId="1" fillId="3" borderId="5" xfId="2" applyNumberFormat="1" applyFont="1" applyFill="1" applyBorder="1" applyAlignment="1">
      <alignment horizontal="left" vertical="center"/>
    </xf>
    <xf numFmtId="177" fontId="1" fillId="3" borderId="30" xfId="2" applyNumberFormat="1" applyFont="1" applyFill="1" applyBorder="1" applyAlignment="1">
      <alignment horizontal="center" vertical="center"/>
    </xf>
    <xf numFmtId="177" fontId="7" fillId="3" borderId="25" xfId="2" applyNumberFormat="1" applyFont="1" applyFill="1" applyBorder="1" applyAlignment="1">
      <alignment vertical="center"/>
    </xf>
    <xf numFmtId="177" fontId="1" fillId="3" borderId="31" xfId="2" applyNumberFormat="1" applyFont="1" applyFill="1" applyBorder="1" applyAlignment="1">
      <alignment vertical="center"/>
    </xf>
    <xf numFmtId="177" fontId="1" fillId="3" borderId="32" xfId="2" applyNumberFormat="1" applyFont="1" applyFill="1" applyBorder="1" applyAlignment="1">
      <alignment vertical="center"/>
    </xf>
    <xf numFmtId="178" fontId="1" fillId="3" borderId="28" xfId="2" applyNumberFormat="1" applyFont="1" applyFill="1" applyBorder="1" applyAlignment="1">
      <alignment horizontal="center" vertical="center"/>
    </xf>
    <xf numFmtId="177" fontId="1" fillId="3" borderId="2" xfId="2" applyNumberFormat="1" applyFont="1" applyFill="1" applyBorder="1" applyAlignment="1">
      <alignment horizontal="left" vertical="center"/>
    </xf>
    <xf numFmtId="178" fontId="1" fillId="3" borderId="25" xfId="2" applyNumberFormat="1" applyFont="1" applyFill="1" applyBorder="1" applyAlignment="1">
      <alignment horizontal="center" vertical="center"/>
    </xf>
    <xf numFmtId="177" fontId="1" fillId="3" borderId="4" xfId="2" applyNumberFormat="1" applyFont="1" applyFill="1" applyBorder="1" applyAlignment="1">
      <alignment vertical="center"/>
    </xf>
    <xf numFmtId="177" fontId="1" fillId="3" borderId="30" xfId="2" applyNumberFormat="1" applyFont="1" applyFill="1" applyBorder="1" applyAlignment="1">
      <alignment horizontal="center" vertical="center" shrinkToFit="1"/>
    </xf>
    <xf numFmtId="177" fontId="1" fillId="3" borderId="28" xfId="2" applyNumberFormat="1" applyFont="1" applyFill="1" applyBorder="1" applyAlignment="1">
      <alignment horizontal="center" vertical="center" shrinkToFit="1"/>
    </xf>
    <xf numFmtId="177" fontId="1" fillId="3" borderId="24" xfId="2" applyNumberFormat="1" applyFont="1" applyFill="1" applyBorder="1" applyAlignment="1">
      <alignment horizontal="left" vertical="center"/>
    </xf>
    <xf numFmtId="177" fontId="1" fillId="3" borderId="10" xfId="2" applyNumberFormat="1" applyFont="1" applyFill="1" applyBorder="1" applyAlignment="1">
      <alignment vertical="center"/>
    </xf>
    <xf numFmtId="177" fontId="1" fillId="3" borderId="21" xfId="2" applyNumberFormat="1" applyFont="1" applyFill="1" applyBorder="1" applyAlignment="1">
      <alignment vertical="center"/>
    </xf>
    <xf numFmtId="177" fontId="6" fillId="3" borderId="9" xfId="2" applyNumberFormat="1" applyFont="1" applyFill="1" applyBorder="1" applyAlignment="1">
      <alignment vertical="center"/>
    </xf>
    <xf numFmtId="177" fontId="1" fillId="3" borderId="9" xfId="2" applyNumberFormat="1" applyFont="1" applyFill="1" applyBorder="1" applyAlignment="1">
      <alignment vertical="center" shrinkToFit="1"/>
    </xf>
    <xf numFmtId="177" fontId="1" fillId="3" borderId="10" xfId="2" applyNumberFormat="1" applyFont="1" applyFill="1" applyBorder="1" applyAlignment="1">
      <alignment vertical="center" shrinkToFit="1"/>
    </xf>
    <xf numFmtId="177" fontId="1" fillId="3" borderId="8" xfId="2" applyNumberFormat="1" applyFont="1" applyFill="1" applyBorder="1" applyAlignment="1">
      <alignment vertical="center" shrinkToFit="1"/>
    </xf>
    <xf numFmtId="177" fontId="1" fillId="3" borderId="0" xfId="2" applyNumberFormat="1" applyFont="1" applyFill="1" applyBorder="1" applyAlignment="1">
      <alignment vertical="center" shrinkToFit="1"/>
    </xf>
    <xf numFmtId="177" fontId="1" fillId="3" borderId="24" xfId="2" applyNumberFormat="1" applyFont="1" applyFill="1" applyBorder="1" applyAlignment="1">
      <alignment vertical="center" shrinkToFit="1"/>
    </xf>
    <xf numFmtId="177" fontId="1" fillId="3" borderId="33" xfId="2" applyNumberFormat="1" applyFont="1" applyFill="1" applyBorder="1" applyAlignment="1">
      <alignment vertical="center"/>
    </xf>
    <xf numFmtId="177" fontId="6" fillId="3" borderId="34" xfId="2" applyNumberFormat="1" applyFont="1" applyFill="1" applyBorder="1" applyAlignment="1">
      <alignment vertical="center"/>
    </xf>
    <xf numFmtId="177" fontId="1" fillId="3" borderId="34" xfId="2" applyNumberFormat="1" applyFont="1" applyFill="1" applyBorder="1" applyAlignment="1">
      <alignment horizontal="center" vertical="center"/>
    </xf>
    <xf numFmtId="177" fontId="1" fillId="3" borderId="35" xfId="2" applyNumberFormat="1" applyFont="1" applyFill="1" applyBorder="1" applyAlignment="1">
      <alignment horizontal="center" vertical="center" wrapText="1"/>
    </xf>
    <xf numFmtId="177" fontId="1" fillId="3" borderId="36" xfId="2" applyNumberFormat="1" applyFont="1" applyFill="1" applyBorder="1" applyAlignment="1">
      <alignment horizontal="center" vertical="center"/>
    </xf>
    <xf numFmtId="177" fontId="1" fillId="3" borderId="34" xfId="2" applyNumberFormat="1" applyFont="1" applyFill="1" applyBorder="1" applyAlignment="1">
      <alignment horizontal="centerContinuous" vertical="center"/>
    </xf>
    <xf numFmtId="177" fontId="1" fillId="3" borderId="34" xfId="2" quotePrefix="1" applyNumberFormat="1" applyFont="1" applyFill="1" applyBorder="1" applyAlignment="1">
      <alignment horizontal="centerContinuous" vertical="center"/>
    </xf>
    <xf numFmtId="177" fontId="1" fillId="3" borderId="36" xfId="2" applyNumberFormat="1" applyFont="1" applyFill="1" applyBorder="1" applyAlignment="1">
      <alignment horizontal="centerContinuous" vertical="center"/>
    </xf>
    <xf numFmtId="177" fontId="1" fillId="3" borderId="14" xfId="2" applyNumberFormat="1" applyFont="1" applyFill="1" applyBorder="1" applyAlignment="1">
      <alignment horizontal="center" vertical="center" shrinkToFit="1"/>
    </xf>
    <xf numFmtId="177" fontId="1" fillId="3" borderId="4" xfId="2" applyNumberFormat="1" applyFont="1" applyFill="1" applyBorder="1" applyAlignment="1">
      <alignment horizontal="center" vertical="center" shrinkToFit="1"/>
    </xf>
    <xf numFmtId="177" fontId="1" fillId="3" borderId="7" xfId="2" applyNumberFormat="1" applyFont="1" applyFill="1" applyBorder="1" applyAlignment="1">
      <alignment horizontal="center" vertical="center" shrinkToFit="1"/>
    </xf>
    <xf numFmtId="177" fontId="1" fillId="3" borderId="20" xfId="2" applyNumberFormat="1" applyFont="1" applyFill="1" applyBorder="1" applyAlignment="1">
      <alignment horizontal="center" vertical="center" shrinkToFit="1"/>
    </xf>
    <xf numFmtId="177" fontId="1" fillId="3" borderId="37" xfId="2" applyNumberFormat="1" applyFont="1" applyFill="1" applyBorder="1" applyAlignment="1">
      <alignment horizontal="center" vertical="center" shrinkToFit="1"/>
    </xf>
    <xf numFmtId="177" fontId="6" fillId="3" borderId="14" xfId="2" applyNumberFormat="1" applyFont="1" applyFill="1" applyBorder="1" applyAlignment="1">
      <alignment vertical="center"/>
    </xf>
    <xf numFmtId="177" fontId="1" fillId="3" borderId="37" xfId="2" applyNumberFormat="1" applyFont="1" applyFill="1" applyBorder="1" applyAlignment="1">
      <alignment horizontal="center" vertical="center"/>
    </xf>
    <xf numFmtId="177" fontId="1" fillId="3" borderId="14" xfId="2" applyNumberFormat="1" applyFont="1" applyFill="1" applyBorder="1" applyAlignment="1">
      <alignment vertical="center" shrinkToFit="1"/>
    </xf>
    <xf numFmtId="177" fontId="1" fillId="3" borderId="38" xfId="2" applyNumberFormat="1" applyFont="1" applyFill="1" applyBorder="1" applyAlignment="1">
      <alignment horizontal="center" vertical="center" shrinkToFit="1"/>
    </xf>
    <xf numFmtId="177" fontId="1" fillId="3" borderId="39" xfId="2" applyNumberFormat="1" applyFont="1" applyFill="1" applyBorder="1" applyAlignment="1">
      <alignment vertical="center" shrinkToFit="1"/>
    </xf>
    <xf numFmtId="177" fontId="1" fillId="3" borderId="40" xfId="2" applyNumberFormat="1" applyFont="1" applyFill="1" applyBorder="1" applyAlignment="1">
      <alignment horizontal="center" vertical="center" shrinkToFit="1"/>
    </xf>
    <xf numFmtId="177" fontId="1" fillId="3" borderId="27" xfId="2" applyNumberFormat="1" applyFont="1" applyFill="1" applyBorder="1" applyAlignment="1">
      <alignment horizontal="center" vertical="center" shrinkToFit="1"/>
    </xf>
    <xf numFmtId="177" fontId="1" fillId="3" borderId="7" xfId="2" applyNumberFormat="1" applyFont="1" applyFill="1" applyBorder="1" applyAlignment="1">
      <alignment horizontal="center" vertical="center"/>
    </xf>
    <xf numFmtId="177" fontId="1" fillId="3" borderId="14" xfId="2" applyNumberFormat="1" applyFont="1" applyFill="1" applyBorder="1" applyAlignment="1">
      <alignment vertical="center"/>
    </xf>
    <xf numFmtId="177" fontId="1" fillId="3" borderId="38" xfId="2" applyNumberFormat="1" applyFont="1" applyFill="1" applyBorder="1" applyAlignment="1">
      <alignment horizontal="center" vertical="center"/>
    </xf>
    <xf numFmtId="177" fontId="1" fillId="3" borderId="39" xfId="2" applyNumberFormat="1" applyFont="1" applyFill="1" applyBorder="1" applyAlignment="1">
      <alignment vertical="center"/>
    </xf>
    <xf numFmtId="177" fontId="1" fillId="3" borderId="40" xfId="2" applyNumberFormat="1" applyFont="1" applyFill="1" applyBorder="1" applyAlignment="1">
      <alignment horizontal="center" vertical="center"/>
    </xf>
    <xf numFmtId="177" fontId="1" fillId="3" borderId="27" xfId="2" applyNumberFormat="1" applyFont="1" applyFill="1" applyBorder="1" applyAlignment="1">
      <alignment horizontal="center" vertical="center"/>
    </xf>
    <xf numFmtId="177" fontId="8" fillId="3" borderId="4" xfId="2" applyNumberFormat="1" applyFont="1" applyFill="1" applyBorder="1" applyAlignment="1">
      <alignment horizontal="center" vertical="center" shrinkToFit="1"/>
    </xf>
    <xf numFmtId="177" fontId="1" fillId="3" borderId="34" xfId="2" applyNumberFormat="1" applyFont="1" applyFill="1" applyBorder="1" applyAlignment="1">
      <alignment horizontal="center" vertical="center" wrapText="1"/>
    </xf>
    <xf numFmtId="177" fontId="1" fillId="3" borderId="14" xfId="2" applyNumberFormat="1" applyFont="1" applyFill="1" applyBorder="1" applyAlignment="1">
      <alignment horizontal="center" vertical="center"/>
    </xf>
    <xf numFmtId="177" fontId="0" fillId="0" borderId="0" xfId="2" applyNumberFormat="1" applyFont="1" applyFill="1" applyBorder="1" applyAlignment="1">
      <alignment horizontal="center" vertical="center"/>
    </xf>
    <xf numFmtId="177" fontId="1" fillId="0" borderId="0" xfId="0" applyNumberFormat="1" applyFont="1" applyAlignment="1">
      <alignment vertical="center"/>
    </xf>
    <xf numFmtId="177" fontId="0" fillId="0" borderId="0" xfId="2" applyNumberFormat="1" applyFont="1" applyFill="1" applyBorder="1" applyAlignment="1">
      <alignment horizontal="right" vertical="center"/>
    </xf>
    <xf numFmtId="177" fontId="0" fillId="0" borderId="1" xfId="2" applyNumberFormat="1" applyFont="1" applyFill="1" applyBorder="1" applyAlignment="1">
      <alignment horizontal="right" vertical="center"/>
    </xf>
    <xf numFmtId="177" fontId="0" fillId="0" borderId="1" xfId="2" applyNumberFormat="1" applyFont="1" applyFill="1" applyBorder="1" applyAlignment="1">
      <alignment horizontal="center" vertical="center"/>
    </xf>
    <xf numFmtId="38" fontId="1" fillId="0" borderId="0" xfId="1" applyFont="1" applyFill="1" applyBorder="1" applyAlignment="1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Fill="1" applyAlignment="1">
      <alignment vertical="center"/>
    </xf>
    <xf numFmtId="38" fontId="1" fillId="0" borderId="0" xfId="1" applyFont="1" applyBorder="1" applyAlignment="1">
      <alignment vertical="center"/>
    </xf>
    <xf numFmtId="177" fontId="8" fillId="3" borderId="33" xfId="2" applyNumberFormat="1" applyFont="1" applyFill="1" applyBorder="1" applyAlignment="1">
      <alignment vertical="center"/>
    </xf>
    <xf numFmtId="177" fontId="8" fillId="3" borderId="9" xfId="2" applyNumberFormat="1" applyFont="1" applyFill="1" applyBorder="1" applyAlignment="1">
      <alignment vertical="center"/>
    </xf>
    <xf numFmtId="177" fontId="8" fillId="3" borderId="7" xfId="2" applyNumberFormat="1" applyFont="1" applyFill="1" applyBorder="1" applyAlignment="1">
      <alignment horizontal="center" vertical="center" shrinkToFit="1"/>
    </xf>
    <xf numFmtId="178" fontId="1" fillId="0" borderId="0" xfId="0" applyNumberFormat="1" applyFont="1" applyAlignment="1">
      <alignment vertical="center"/>
    </xf>
    <xf numFmtId="178" fontId="1" fillId="0" borderId="0" xfId="0" applyNumberFormat="1" applyFont="1"/>
    <xf numFmtId="177" fontId="8" fillId="3" borderId="4" xfId="2" applyNumberFormat="1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平成８年度推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404"/>
  <sheetViews>
    <sheetView showGridLines="0" tabSelected="1" view="pageBreakPreview" zoomScaleNormal="140" zoomScaleSheetLayoutView="100" workbookViewId="0">
      <pane xSplit="2" ySplit="6" topLeftCell="C7" activePane="bottomRight" state="frozen"/>
      <selection activeCell="C2" sqref="C2"/>
      <selection pane="topRight" activeCell="C2" sqref="C2"/>
      <selection pane="bottomLeft" activeCell="C2" sqref="C2"/>
      <selection pane="bottomRight"/>
    </sheetView>
  </sheetViews>
  <sheetFormatPr defaultRowHeight="12"/>
  <cols>
    <col min="1" max="1" width="9.28515625" style="22" customWidth="1"/>
    <col min="2" max="2" width="13.85546875" style="22" customWidth="1"/>
    <col min="3" max="3" width="11.85546875" style="22" customWidth="1"/>
    <col min="4" max="4" width="10.140625" style="22" customWidth="1"/>
    <col min="5" max="5" width="10.7109375" style="22" customWidth="1"/>
    <col min="6" max="6" width="12.7109375" style="22" bestFit="1" customWidth="1"/>
    <col min="7" max="7" width="11.5703125" style="22" customWidth="1"/>
    <col min="8" max="8" width="11.85546875" style="22" customWidth="1"/>
    <col min="9" max="9" width="11.7109375" style="22" customWidth="1"/>
    <col min="10" max="10" width="12" style="22" customWidth="1"/>
    <col min="11" max="11" width="11.5703125" style="22" customWidth="1"/>
    <col min="12" max="13" width="11.85546875" style="22" customWidth="1"/>
    <col min="14" max="14" width="12.7109375" style="22" customWidth="1"/>
    <col min="15" max="15" width="10.85546875" style="22" customWidth="1"/>
    <col min="16" max="16" width="12.85546875" style="22" customWidth="1"/>
    <col min="17" max="17" width="10.140625" style="22" customWidth="1"/>
    <col min="18" max="18" width="11.7109375" style="22" customWidth="1"/>
    <col min="19" max="19" width="11.5703125" style="22" customWidth="1"/>
    <col min="20" max="20" width="11.28515625" style="22" customWidth="1"/>
    <col min="21" max="21" width="11.42578125" style="22" customWidth="1"/>
    <col min="22" max="22" width="13.28515625" style="22" customWidth="1"/>
    <col min="23" max="24" width="12.28515625" style="22" customWidth="1"/>
    <col min="25" max="25" width="13.5703125" style="22" customWidth="1"/>
    <col min="26" max="26" width="12.7109375" style="22" customWidth="1"/>
    <col min="27" max="28" width="13" style="22" customWidth="1"/>
    <col min="29" max="29" width="9.28515625" style="22" customWidth="1"/>
    <col min="30" max="30" width="12.7109375" style="22" customWidth="1"/>
    <col min="31" max="42" width="11.42578125" style="22" customWidth="1"/>
    <col min="43" max="43" width="10.85546875" style="22" customWidth="1"/>
    <col min="44" max="56" width="11.42578125" style="22" customWidth="1"/>
    <col min="57" max="57" width="9.28515625" style="22" customWidth="1"/>
    <col min="58" max="58" width="12.7109375" style="22" customWidth="1"/>
    <col min="59" max="70" width="11.42578125" style="22" customWidth="1"/>
    <col min="71" max="71" width="10.85546875" style="22" customWidth="1"/>
    <col min="72" max="84" width="11.42578125" style="22" customWidth="1"/>
    <col min="85" max="85" width="9.28515625" style="9" customWidth="1"/>
    <col min="86" max="86" width="11.28515625" style="9" customWidth="1"/>
    <col min="87" max="87" width="10" style="9" customWidth="1"/>
    <col min="88" max="88" width="9.28515625" style="9" customWidth="1"/>
    <col min="89" max="94" width="12" style="9" customWidth="1"/>
    <col min="95" max="95" width="10" style="9" customWidth="1"/>
    <col min="96" max="96" width="10.7109375" style="9" customWidth="1"/>
    <col min="97" max="97" width="10.28515625" style="9" customWidth="1"/>
    <col min="98" max="98" width="9.5703125" style="9" customWidth="1"/>
    <col min="99" max="99" width="10.85546875" style="9" customWidth="1"/>
    <col min="100" max="100" width="9.7109375" style="9" customWidth="1"/>
    <col min="101" max="101" width="9" style="9" customWidth="1"/>
    <col min="102" max="103" width="9.7109375" style="9" customWidth="1"/>
    <col min="104" max="104" width="10.140625" style="9" customWidth="1"/>
    <col min="105" max="105" width="9.85546875" style="9" customWidth="1"/>
    <col min="106" max="106" width="10.85546875" style="9" customWidth="1"/>
    <col min="107" max="107" width="10" style="9" customWidth="1"/>
    <col min="108" max="108" width="11.140625" style="9" customWidth="1"/>
    <col min="109" max="109" width="10.140625" style="9" customWidth="1"/>
    <col min="110" max="110" width="10.5703125" style="9" customWidth="1"/>
    <col min="111" max="111" width="10.7109375" style="9" customWidth="1"/>
    <col min="112" max="135" width="9.140625" style="9"/>
    <col min="136" max="16384" width="9.140625" style="22"/>
  </cols>
  <sheetData>
    <row r="1" spans="1:135" s="1" customFormat="1" ht="10.5" customHeight="1">
      <c r="A1" s="1" t="s">
        <v>168</v>
      </c>
      <c r="C1" s="191" t="s">
        <v>182</v>
      </c>
      <c r="D1" s="5" t="s">
        <v>135</v>
      </c>
      <c r="E1" s="5"/>
      <c r="N1" s="6" t="s">
        <v>95</v>
      </c>
      <c r="O1" s="1" t="str">
        <f>$A$1</f>
        <v>市町村内総生産（93SNA）</v>
      </c>
      <c r="P1" s="4"/>
      <c r="Q1" s="7" t="str">
        <f>$C$1</f>
        <v>平成15年度</v>
      </c>
      <c r="R1" s="4" t="str">
        <f>$D$1</f>
        <v>(実数)</v>
      </c>
      <c r="AB1" s="6" t="str">
        <f>$N$1</f>
        <v>（単位：千円）</v>
      </c>
      <c r="AC1" s="1" t="str">
        <f>$A$1</f>
        <v>市町村内総生産（93SNA）</v>
      </c>
      <c r="AE1" s="6" t="str">
        <f>$C$1</f>
        <v>平成15年度</v>
      </c>
      <c r="AF1" s="8" t="s">
        <v>97</v>
      </c>
      <c r="AG1" s="5"/>
      <c r="AP1" s="6" t="s">
        <v>136</v>
      </c>
      <c r="AQ1" s="1" t="str">
        <f>$A$1</f>
        <v>市町村内総生産（93SNA）</v>
      </c>
      <c r="AR1" s="4"/>
      <c r="AS1" s="6" t="str">
        <f>$C$1</f>
        <v>平成15年度</v>
      </c>
      <c r="AT1" s="1" t="str">
        <f>$AF$1</f>
        <v>（対前年度増加率）</v>
      </c>
      <c r="BD1" s="6" t="str">
        <f>$AP$1</f>
        <v>（単位：％）</v>
      </c>
      <c r="BE1" s="1" t="str">
        <f>$A$1</f>
        <v>市町村内総生産（93SNA）</v>
      </c>
      <c r="BG1" s="6" t="str">
        <f>$C$1</f>
        <v>平成15年度</v>
      </c>
      <c r="BH1" s="5" t="s">
        <v>130</v>
      </c>
      <c r="BI1" s="5"/>
      <c r="BR1" s="6" t="str">
        <f>$AP$1</f>
        <v>（単位：％）</v>
      </c>
      <c r="BS1" s="1" t="str">
        <f>$A$1</f>
        <v>市町村内総生産（93SNA）</v>
      </c>
      <c r="BT1" s="4"/>
      <c r="BU1" s="7" t="str">
        <f>$C$1</f>
        <v>平成15年度</v>
      </c>
      <c r="BV1" s="1" t="str">
        <f>$BH$1</f>
        <v>（構成比）</v>
      </c>
      <c r="CF1" s="6" t="str">
        <f>$AP$1</f>
        <v>（単位：％）</v>
      </c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</row>
    <row r="2" spans="1:135" s="1" customFormat="1" ht="10.5" customHeight="1">
      <c r="A2" s="89"/>
      <c r="B2" s="134" t="s">
        <v>117</v>
      </c>
      <c r="C2" s="162"/>
      <c r="D2" s="162"/>
      <c r="E2" s="162"/>
      <c r="F2" s="162"/>
      <c r="G2" s="162"/>
      <c r="H2" s="162"/>
      <c r="I2" s="162"/>
      <c r="J2" s="162"/>
      <c r="K2" s="162"/>
      <c r="L2" s="200"/>
      <c r="M2" s="201"/>
      <c r="N2" s="121"/>
      <c r="O2" s="89"/>
      <c r="P2" s="119" t="s">
        <v>118</v>
      </c>
      <c r="Q2" s="119"/>
      <c r="R2" s="119"/>
      <c r="S2" s="119"/>
      <c r="T2" s="163" t="s">
        <v>164</v>
      </c>
      <c r="U2" s="119"/>
      <c r="V2" s="164" t="s">
        <v>119</v>
      </c>
      <c r="W2" s="165" t="s">
        <v>174</v>
      </c>
      <c r="X2" s="189" t="s">
        <v>175</v>
      </c>
      <c r="Y2" s="166" t="s">
        <v>120</v>
      </c>
      <c r="Z2" s="167" t="s">
        <v>179</v>
      </c>
      <c r="AA2" s="168"/>
      <c r="AB2" s="169"/>
      <c r="AC2" s="89"/>
      <c r="AD2" s="134" t="s">
        <v>117</v>
      </c>
      <c r="AE2" s="162"/>
      <c r="AF2" s="162"/>
      <c r="AG2" s="162"/>
      <c r="AH2" s="162"/>
      <c r="AI2" s="162"/>
      <c r="AJ2" s="162"/>
      <c r="AK2" s="162"/>
      <c r="AL2" s="162"/>
      <c r="AM2" s="162"/>
      <c r="AN2" s="200"/>
      <c r="AO2" s="201"/>
      <c r="AP2" s="121"/>
      <c r="AQ2" s="89"/>
      <c r="AR2" s="119" t="s">
        <v>118</v>
      </c>
      <c r="AS2" s="119"/>
      <c r="AT2" s="119"/>
      <c r="AU2" s="119"/>
      <c r="AV2" s="163" t="s">
        <v>166</v>
      </c>
      <c r="AW2" s="119"/>
      <c r="AX2" s="164" t="s">
        <v>119</v>
      </c>
      <c r="AY2" s="165" t="s">
        <v>174</v>
      </c>
      <c r="AZ2" s="189" t="s">
        <v>175</v>
      </c>
      <c r="BA2" s="166" t="s">
        <v>120</v>
      </c>
      <c r="BB2" s="167" t="s">
        <v>179</v>
      </c>
      <c r="BC2" s="168"/>
      <c r="BD2" s="169"/>
      <c r="BE2" s="89"/>
      <c r="BF2" s="134" t="s">
        <v>117</v>
      </c>
      <c r="BG2" s="162"/>
      <c r="BH2" s="162"/>
      <c r="BI2" s="162"/>
      <c r="BJ2" s="162"/>
      <c r="BK2" s="162"/>
      <c r="BL2" s="162"/>
      <c r="BM2" s="162"/>
      <c r="BN2" s="162"/>
      <c r="BO2" s="162"/>
      <c r="BP2" s="200"/>
      <c r="BQ2" s="201"/>
      <c r="BR2" s="121"/>
      <c r="BS2" s="89"/>
      <c r="BT2" s="119" t="s">
        <v>118</v>
      </c>
      <c r="BU2" s="119"/>
      <c r="BV2" s="119"/>
      <c r="BW2" s="119"/>
      <c r="BX2" s="163" t="s">
        <v>165</v>
      </c>
      <c r="BY2" s="119"/>
      <c r="BZ2" s="164" t="s">
        <v>119</v>
      </c>
      <c r="CA2" s="165" t="s">
        <v>174</v>
      </c>
      <c r="CB2" s="189" t="s">
        <v>175</v>
      </c>
      <c r="CC2" s="166" t="s">
        <v>120</v>
      </c>
      <c r="CD2" s="167" t="s">
        <v>179</v>
      </c>
      <c r="CE2" s="168"/>
      <c r="CF2" s="16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</row>
    <row r="3" spans="1:135" s="4" customFormat="1" ht="10.5" customHeight="1">
      <c r="A3" s="96"/>
      <c r="B3" s="128"/>
      <c r="C3" s="170" t="s">
        <v>121</v>
      </c>
      <c r="D3" s="171" t="s">
        <v>122</v>
      </c>
      <c r="E3" s="171" t="s">
        <v>123</v>
      </c>
      <c r="F3" s="188" t="s">
        <v>171</v>
      </c>
      <c r="G3" s="171" t="s">
        <v>124</v>
      </c>
      <c r="H3" s="171" t="s">
        <v>125</v>
      </c>
      <c r="I3" s="171" t="s">
        <v>172</v>
      </c>
      <c r="J3" s="171" t="s">
        <v>173</v>
      </c>
      <c r="K3" s="171" t="s">
        <v>126</v>
      </c>
      <c r="L3" s="205" t="s">
        <v>185</v>
      </c>
      <c r="M3" s="202" t="s">
        <v>184</v>
      </c>
      <c r="N3" s="173" t="s">
        <v>127</v>
      </c>
      <c r="O3" s="96"/>
      <c r="P3" s="128"/>
      <c r="Q3" s="174" t="s">
        <v>125</v>
      </c>
      <c r="R3" s="172" t="s">
        <v>127</v>
      </c>
      <c r="S3" s="172" t="s">
        <v>128</v>
      </c>
      <c r="T3" s="175" t="s">
        <v>129</v>
      </c>
      <c r="U3" s="176" t="s">
        <v>127</v>
      </c>
      <c r="V3" s="177"/>
      <c r="W3" s="178" t="s">
        <v>176</v>
      </c>
      <c r="X3" s="170" t="s">
        <v>177</v>
      </c>
      <c r="Y3" s="179"/>
      <c r="Z3" s="180" t="s">
        <v>131</v>
      </c>
      <c r="AA3" s="174" t="s">
        <v>132</v>
      </c>
      <c r="AB3" s="181" t="s">
        <v>133</v>
      </c>
      <c r="AC3" s="110"/>
      <c r="AD3" s="171"/>
      <c r="AE3" s="170" t="s">
        <v>121</v>
      </c>
      <c r="AF3" s="171" t="s">
        <v>122</v>
      </c>
      <c r="AG3" s="171" t="s">
        <v>123</v>
      </c>
      <c r="AH3" s="188" t="s">
        <v>171</v>
      </c>
      <c r="AI3" s="171" t="s">
        <v>124</v>
      </c>
      <c r="AJ3" s="171" t="s">
        <v>125</v>
      </c>
      <c r="AK3" s="171" t="s">
        <v>172</v>
      </c>
      <c r="AL3" s="171" t="s">
        <v>173</v>
      </c>
      <c r="AM3" s="171" t="s">
        <v>126</v>
      </c>
      <c r="AN3" s="205" t="s">
        <v>185</v>
      </c>
      <c r="AO3" s="202" t="s">
        <v>184</v>
      </c>
      <c r="AP3" s="173" t="s">
        <v>127</v>
      </c>
      <c r="AQ3" s="96"/>
      <c r="AR3" s="128"/>
      <c r="AS3" s="176" t="s">
        <v>125</v>
      </c>
      <c r="AT3" s="182" t="s">
        <v>127</v>
      </c>
      <c r="AU3" s="182" t="s">
        <v>128</v>
      </c>
      <c r="AV3" s="175" t="s">
        <v>129</v>
      </c>
      <c r="AW3" s="176" t="s">
        <v>127</v>
      </c>
      <c r="AX3" s="177"/>
      <c r="AY3" s="178" t="s">
        <v>176</v>
      </c>
      <c r="AZ3" s="170" t="s">
        <v>177</v>
      </c>
      <c r="BA3" s="179"/>
      <c r="BB3" s="180" t="s">
        <v>131</v>
      </c>
      <c r="BC3" s="174" t="s">
        <v>132</v>
      </c>
      <c r="BD3" s="181" t="s">
        <v>133</v>
      </c>
      <c r="BE3" s="96"/>
      <c r="BF3" s="128"/>
      <c r="BG3" s="170" t="s">
        <v>121</v>
      </c>
      <c r="BH3" s="171" t="s">
        <v>122</v>
      </c>
      <c r="BI3" s="171" t="s">
        <v>123</v>
      </c>
      <c r="BJ3" s="171" t="s">
        <v>171</v>
      </c>
      <c r="BK3" s="171" t="s">
        <v>124</v>
      </c>
      <c r="BL3" s="171" t="s">
        <v>125</v>
      </c>
      <c r="BM3" s="171" t="s">
        <v>172</v>
      </c>
      <c r="BN3" s="171" t="s">
        <v>173</v>
      </c>
      <c r="BO3" s="171" t="s">
        <v>126</v>
      </c>
      <c r="BP3" s="205" t="s">
        <v>185</v>
      </c>
      <c r="BQ3" s="202" t="s">
        <v>184</v>
      </c>
      <c r="BR3" s="173" t="s">
        <v>127</v>
      </c>
      <c r="BS3" s="96"/>
      <c r="BT3" s="128"/>
      <c r="BU3" s="176" t="s">
        <v>125</v>
      </c>
      <c r="BV3" s="182" t="s">
        <v>127</v>
      </c>
      <c r="BW3" s="182" t="s">
        <v>128</v>
      </c>
      <c r="BX3" s="175" t="s">
        <v>129</v>
      </c>
      <c r="BY3" s="176" t="s">
        <v>127</v>
      </c>
      <c r="BZ3" s="183"/>
      <c r="CA3" s="184" t="s">
        <v>176</v>
      </c>
      <c r="CB3" s="190" t="s">
        <v>177</v>
      </c>
      <c r="CC3" s="185"/>
      <c r="CD3" s="186" t="s">
        <v>131</v>
      </c>
      <c r="CE3" s="176" t="s">
        <v>132</v>
      </c>
      <c r="CF3" s="187" t="s">
        <v>133</v>
      </c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</row>
    <row r="4" spans="1:135" s="1" customFormat="1" ht="10.5" customHeight="1">
      <c r="A4" s="104" t="s">
        <v>0</v>
      </c>
      <c r="B4" s="1">
        <v>1772414806.6630683</v>
      </c>
      <c r="C4" s="1">
        <v>16657552.505597664</v>
      </c>
      <c r="D4" s="1">
        <v>126706.51866714806</v>
      </c>
      <c r="E4" s="1">
        <v>2599575.1148781776</v>
      </c>
      <c r="F4" s="1">
        <v>135230989.59409311</v>
      </c>
      <c r="G4" s="1">
        <v>83923935.560920298</v>
      </c>
      <c r="H4" s="1">
        <v>40999400.660568208</v>
      </c>
      <c r="I4" s="1">
        <v>362189848.70834357</v>
      </c>
      <c r="J4" s="1">
        <v>168107297</v>
      </c>
      <c r="K4" s="1">
        <v>230499027</v>
      </c>
      <c r="L4" s="1">
        <v>81264236</v>
      </c>
      <c r="M4" s="1">
        <v>96306963</v>
      </c>
      <c r="N4" s="10">
        <v>554509275</v>
      </c>
      <c r="O4" s="104" t="s">
        <v>0</v>
      </c>
      <c r="P4" s="1">
        <v>306441128.12170011</v>
      </c>
      <c r="Q4" s="1">
        <v>15300988.216911057</v>
      </c>
      <c r="R4" s="1">
        <v>67868754.048292369</v>
      </c>
      <c r="S4" s="1">
        <v>223271385.85649669</v>
      </c>
      <c r="T4" s="1">
        <v>57424248</v>
      </c>
      <c r="U4" s="1">
        <v>57424248</v>
      </c>
      <c r="V4" s="1">
        <v>2136280182.7847683</v>
      </c>
      <c r="W4" s="1">
        <v>17436007</v>
      </c>
      <c r="X4" s="1">
        <v>10964555</v>
      </c>
      <c r="Y4" s="1">
        <v>2142751634.7847681</v>
      </c>
      <c r="Z4" s="1">
        <v>19383834.13914299</v>
      </c>
      <c r="AA4" s="1">
        <v>219154925.15501341</v>
      </c>
      <c r="AB4" s="1">
        <v>1897741423.490612</v>
      </c>
      <c r="AC4" s="104" t="s">
        <v>0</v>
      </c>
      <c r="AD4" s="2">
        <v>-0.32371465281345552</v>
      </c>
      <c r="AE4" s="2">
        <v>-6.1124773579499365</v>
      </c>
      <c r="AF4" s="2">
        <v>3.9033465801084479</v>
      </c>
      <c r="AG4" s="2">
        <v>-18.766687249438995</v>
      </c>
      <c r="AH4" s="2">
        <v>-2.7687793525744375</v>
      </c>
      <c r="AI4" s="2">
        <v>-6.6884664819134203</v>
      </c>
      <c r="AJ4" s="2">
        <v>3.9032112197738709</v>
      </c>
      <c r="AK4" s="2">
        <v>-2.8824649873321251</v>
      </c>
      <c r="AL4" s="2">
        <v>2.9872832889507634</v>
      </c>
      <c r="AM4" s="2">
        <v>1.7549006779686158</v>
      </c>
      <c r="AN4" s="2">
        <v>5.0320539800944006</v>
      </c>
      <c r="AO4" s="2">
        <v>-0.13973205352210474</v>
      </c>
      <c r="AP4" s="2">
        <v>0.4329087667883138</v>
      </c>
      <c r="AQ4" s="104" t="s">
        <v>0</v>
      </c>
      <c r="AR4" s="2">
        <v>-1.5552239561346832</v>
      </c>
      <c r="AS4" s="2">
        <v>-11.440073322763412</v>
      </c>
      <c r="AT4" s="2">
        <v>-1.7111132090538193</v>
      </c>
      <c r="AU4" s="2">
        <v>-0.74817069631167554</v>
      </c>
      <c r="AV4" s="2">
        <v>-3.4585865788849248</v>
      </c>
      <c r="AW4" s="2">
        <v>-3.4585865788849248</v>
      </c>
      <c r="AX4" s="2">
        <v>-0.58887569873337831</v>
      </c>
      <c r="AY4" s="2">
        <v>4.1076717459439465</v>
      </c>
      <c r="AZ4" s="2">
        <v>7.5664834937363645</v>
      </c>
      <c r="BA4" s="2">
        <v>-0.59095033431904431</v>
      </c>
      <c r="BB4" s="2">
        <v>-7.9769650893655824</v>
      </c>
      <c r="BC4" s="2">
        <v>-4.3080887171061333</v>
      </c>
      <c r="BD4" s="2">
        <v>-5.8342383801495055E-2</v>
      </c>
      <c r="BE4" s="104" t="s">
        <v>0</v>
      </c>
      <c r="BF4" s="2">
        <v>82.716763711212906</v>
      </c>
      <c r="BG4" s="2">
        <v>0.77739072672651843</v>
      </c>
      <c r="BH4" s="2">
        <v>5.9132620230097407E-3</v>
      </c>
      <c r="BI4" s="2">
        <v>0.12131947878034385</v>
      </c>
      <c r="BJ4" s="2">
        <v>6.3110902541757525</v>
      </c>
      <c r="BK4" s="2">
        <v>3.916643170329452</v>
      </c>
      <c r="BL4" s="2">
        <v>1.9133995744068797</v>
      </c>
      <c r="BM4" s="2">
        <v>16.903025195672026</v>
      </c>
      <c r="BN4" s="2">
        <v>7.8453934777600018</v>
      </c>
      <c r="BO4" s="2">
        <v>10.757150910919865</v>
      </c>
      <c r="BP4" s="2">
        <v>3.7925177459105153</v>
      </c>
      <c r="BQ4" s="2">
        <v>4.4945462384245811</v>
      </c>
      <c r="BR4" s="11">
        <v>25.878373676083953</v>
      </c>
      <c r="BS4" s="104" t="s">
        <v>0</v>
      </c>
      <c r="BT4" s="2">
        <v>14.301290133071397</v>
      </c>
      <c r="BU4" s="2">
        <v>0.71408127608069649</v>
      </c>
      <c r="BV4" s="2">
        <v>3.1673644740963902</v>
      </c>
      <c r="BW4" s="2">
        <v>10.419844382894311</v>
      </c>
      <c r="BX4" s="2">
        <v>2.6799301919920393</v>
      </c>
      <c r="BY4" s="2">
        <v>2.6799301919920393</v>
      </c>
      <c r="BZ4" s="2">
        <v>99.697984036276338</v>
      </c>
      <c r="CA4" s="2">
        <v>0.81372039189933387</v>
      </c>
      <c r="CB4" s="2">
        <v>0.51170442817565986</v>
      </c>
      <c r="CC4" s="2">
        <v>100</v>
      </c>
      <c r="CD4" s="2">
        <v>0.90736385120958274</v>
      </c>
      <c r="CE4" s="2">
        <v>10.258716385663041</v>
      </c>
      <c r="CF4" s="2">
        <v>88.833919763127383</v>
      </c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</row>
    <row r="5" spans="1:135" s="1" customFormat="1" ht="10.5" customHeight="1">
      <c r="A5" s="104" t="s">
        <v>1</v>
      </c>
      <c r="B5" s="1">
        <v>284481924.84251893</v>
      </c>
      <c r="C5" s="1">
        <v>12762581.132338636</v>
      </c>
      <c r="D5" s="1">
        <v>91019.526875491778</v>
      </c>
      <c r="E5" s="1">
        <v>232860.23307560678</v>
      </c>
      <c r="F5" s="1">
        <v>57884966.657564573</v>
      </c>
      <c r="G5" s="1">
        <v>17811148.133601088</v>
      </c>
      <c r="H5" s="1">
        <v>7101025.0318637881</v>
      </c>
      <c r="I5" s="1">
        <v>36513760.127199762</v>
      </c>
      <c r="J5" s="1">
        <v>13992410</v>
      </c>
      <c r="K5" s="1">
        <v>38516965</v>
      </c>
      <c r="L5" s="1">
        <v>24689827</v>
      </c>
      <c r="M5" s="1">
        <v>7655384</v>
      </c>
      <c r="N5" s="10">
        <v>67229978</v>
      </c>
      <c r="O5" s="104" t="s">
        <v>1</v>
      </c>
      <c r="P5" s="1">
        <v>31545576.562274531</v>
      </c>
      <c r="Q5" s="1">
        <v>2992412.8841791325</v>
      </c>
      <c r="R5" s="1">
        <v>10494441.99851599</v>
      </c>
      <c r="S5" s="1">
        <v>18058721.679579407</v>
      </c>
      <c r="T5" s="1">
        <v>7231014</v>
      </c>
      <c r="U5" s="1">
        <v>7231014</v>
      </c>
      <c r="V5" s="1">
        <v>323258515.40479344</v>
      </c>
      <c r="W5" s="1">
        <v>2638389</v>
      </c>
      <c r="X5" s="1">
        <v>1659139</v>
      </c>
      <c r="Y5" s="1">
        <v>324237765.40479344</v>
      </c>
      <c r="Z5" s="1">
        <v>13086460.892289735</v>
      </c>
      <c r="AA5" s="1">
        <v>75696114.791165665</v>
      </c>
      <c r="AB5" s="1">
        <v>234475939.72133803</v>
      </c>
      <c r="AC5" s="104" t="s">
        <v>1</v>
      </c>
      <c r="AD5" s="2">
        <v>-4.1025232819124149</v>
      </c>
      <c r="AE5" s="2">
        <v>2.1729973745887405</v>
      </c>
      <c r="AF5" s="2">
        <v>13.922314086967802</v>
      </c>
      <c r="AG5" s="2">
        <v>-22.546547403224924</v>
      </c>
      <c r="AH5" s="2">
        <v>-13.490802248234463</v>
      </c>
      <c r="AI5" s="2">
        <v>-16.733584508694619</v>
      </c>
      <c r="AJ5" s="2">
        <v>-0.67568892032014516</v>
      </c>
      <c r="AK5" s="2">
        <v>-0.73061430740409572</v>
      </c>
      <c r="AL5" s="2">
        <v>1.5026920058091033</v>
      </c>
      <c r="AM5" s="2">
        <v>0.82932898710371894</v>
      </c>
      <c r="AN5" s="2">
        <v>3.8917516945330508</v>
      </c>
      <c r="AO5" s="2">
        <v>-2.3612096909450462</v>
      </c>
      <c r="AP5" s="2">
        <v>-1.0672963044421784</v>
      </c>
      <c r="AQ5" s="104" t="s">
        <v>1</v>
      </c>
      <c r="AR5" s="2">
        <v>-0.48178237895808529</v>
      </c>
      <c r="AS5" s="2">
        <v>1.7117853349553205</v>
      </c>
      <c r="AT5" s="2">
        <v>-1.8174986464734231</v>
      </c>
      <c r="AU5" s="2">
        <v>-4.8768419256166561E-2</v>
      </c>
      <c r="AV5" s="2">
        <v>-3.6833232079585048</v>
      </c>
      <c r="AW5" s="2">
        <v>-3.6833232079585048</v>
      </c>
      <c r="AX5" s="2">
        <v>-3.7514270592942127</v>
      </c>
      <c r="AY5" s="2">
        <v>0.79570256433374431</v>
      </c>
      <c r="AZ5" s="2">
        <v>4.1444643286446103</v>
      </c>
      <c r="BA5" s="2">
        <v>-3.7534356474258685</v>
      </c>
      <c r="BB5" s="2">
        <v>1.6685498650337176</v>
      </c>
      <c r="BC5" s="2">
        <v>-14.276339801652316</v>
      </c>
      <c r="BD5" s="2">
        <v>-8.8577148964938152E-2</v>
      </c>
      <c r="BE5" s="104" t="s">
        <v>1</v>
      </c>
      <c r="BF5" s="2">
        <v>87.738676735376131</v>
      </c>
      <c r="BG5" s="2">
        <v>3.9361797094811699</v>
      </c>
      <c r="BH5" s="2">
        <v>2.80718462150326E-2</v>
      </c>
      <c r="BI5" s="2">
        <v>7.1817739301556466E-2</v>
      </c>
      <c r="BJ5" s="2">
        <v>17.852629407712055</v>
      </c>
      <c r="BK5" s="2">
        <v>5.4932367644974436</v>
      </c>
      <c r="BL5" s="2">
        <v>2.1900672252038684</v>
      </c>
      <c r="BM5" s="2">
        <v>11.261414931605605</v>
      </c>
      <c r="BN5" s="2">
        <v>4.3154781746448405</v>
      </c>
      <c r="BO5" s="2">
        <v>11.879234657293432</v>
      </c>
      <c r="BP5" s="2">
        <v>7.6147289533580631</v>
      </c>
      <c r="BQ5" s="2">
        <v>2.3610402046913519</v>
      </c>
      <c r="BR5" s="11">
        <v>20.734777121371714</v>
      </c>
      <c r="BS5" s="104" t="s">
        <v>1</v>
      </c>
      <c r="BT5" s="2">
        <v>9.7291493860659859</v>
      </c>
      <c r="BU5" s="2">
        <v>0.92290695392724087</v>
      </c>
      <c r="BV5" s="2">
        <v>3.2366501124303775</v>
      </c>
      <c r="BW5" s="2">
        <v>5.5695923197083665</v>
      </c>
      <c r="BX5" s="2">
        <v>2.2301578568346185</v>
      </c>
      <c r="BY5" s="2">
        <v>2.2301578568346185</v>
      </c>
      <c r="BZ5" s="2">
        <v>99.697983978276724</v>
      </c>
      <c r="CA5" s="2">
        <v>0.81372044885212946</v>
      </c>
      <c r="CB5" s="2">
        <v>0.51170442712885522</v>
      </c>
      <c r="CC5" s="2">
        <v>100</v>
      </c>
      <c r="CD5" s="2">
        <v>4.048295796911181</v>
      </c>
      <c r="CE5" s="2">
        <v>23.416588019770138</v>
      </c>
      <c r="CF5" s="2">
        <v>72.535116183318678</v>
      </c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</row>
    <row r="6" spans="1:135" s="1" customFormat="1" ht="10.5" customHeight="1">
      <c r="A6" s="104" t="s">
        <v>2</v>
      </c>
      <c r="B6" s="1">
        <v>106820943.63029194</v>
      </c>
      <c r="C6" s="1">
        <v>1970560.8254147198</v>
      </c>
      <c r="D6" s="1">
        <v>224828.63495506221</v>
      </c>
      <c r="E6" s="1">
        <v>150692.67223862841</v>
      </c>
      <c r="F6" s="1">
        <v>14804696.557583792</v>
      </c>
      <c r="G6" s="1">
        <v>7911027.0667201662</v>
      </c>
      <c r="H6" s="1">
        <v>2874453.0223630737</v>
      </c>
      <c r="I6" s="1">
        <v>14068598.851016494</v>
      </c>
      <c r="J6" s="1">
        <v>6214762</v>
      </c>
      <c r="K6" s="1">
        <v>13755781</v>
      </c>
      <c r="L6" s="1">
        <v>8049445</v>
      </c>
      <c r="M6" s="1">
        <v>3151005</v>
      </c>
      <c r="N6" s="10">
        <v>33645093</v>
      </c>
      <c r="O6" s="104" t="s">
        <v>2</v>
      </c>
      <c r="P6" s="1">
        <v>15654190.916794397</v>
      </c>
      <c r="Q6" s="1">
        <v>1339449.3427185791</v>
      </c>
      <c r="R6" s="1">
        <v>3732725.94042625</v>
      </c>
      <c r="S6" s="1">
        <v>10582015.633649567</v>
      </c>
      <c r="T6" s="1">
        <v>2857472</v>
      </c>
      <c r="U6" s="1">
        <v>2857472</v>
      </c>
      <c r="V6" s="1">
        <v>125332606.54708633</v>
      </c>
      <c r="W6" s="1">
        <v>1022946</v>
      </c>
      <c r="X6" s="1">
        <v>643275</v>
      </c>
      <c r="Y6" s="1">
        <v>125712277.54708633</v>
      </c>
      <c r="Z6" s="1">
        <v>2346082.1326084104</v>
      </c>
      <c r="AA6" s="1">
        <v>22715723.624303959</v>
      </c>
      <c r="AB6" s="1">
        <v>100270800.79017395</v>
      </c>
      <c r="AC6" s="104" t="s">
        <v>2</v>
      </c>
      <c r="AD6" s="2">
        <v>1.6488239150802164</v>
      </c>
      <c r="AE6" s="2">
        <v>5.4775545816595983</v>
      </c>
      <c r="AF6" s="2">
        <v>2.0380340220305047</v>
      </c>
      <c r="AG6" s="2">
        <v>-48.009616044683902</v>
      </c>
      <c r="AH6" s="2">
        <v>32.794440352205612</v>
      </c>
      <c r="AI6" s="2">
        <v>-18.092650309643346</v>
      </c>
      <c r="AJ6" s="2">
        <v>2.5235182287689208</v>
      </c>
      <c r="AK6" s="2">
        <v>-2.0287529304571543</v>
      </c>
      <c r="AL6" s="2">
        <v>3.1754690969750414</v>
      </c>
      <c r="AM6" s="2">
        <v>0.33917895918983942</v>
      </c>
      <c r="AN6" s="2">
        <v>4.1256926452957554</v>
      </c>
      <c r="AO6" s="2">
        <v>-1.9885316499400456</v>
      </c>
      <c r="AP6" s="2">
        <v>-1.2207229395880002</v>
      </c>
      <c r="AQ6" s="104" t="s">
        <v>2</v>
      </c>
      <c r="AR6" s="2">
        <v>0.53474049910359844</v>
      </c>
      <c r="AS6" s="2">
        <v>21.979933006764753</v>
      </c>
      <c r="AT6" s="2">
        <v>-1.761895246433516</v>
      </c>
      <c r="AU6" s="2">
        <v>-0.85400285724563496</v>
      </c>
      <c r="AV6" s="2">
        <v>-5.9619552733234737</v>
      </c>
      <c r="AW6" s="2">
        <v>-5.9619552733234737</v>
      </c>
      <c r="AX6" s="2">
        <v>1.3216257854712614</v>
      </c>
      <c r="AY6" s="2">
        <v>6.108346178341967</v>
      </c>
      <c r="AZ6" s="2">
        <v>9.6335747763101836</v>
      </c>
      <c r="BA6" s="2">
        <v>1.3195112596942016</v>
      </c>
      <c r="BB6" s="2">
        <v>-1.359342377220498</v>
      </c>
      <c r="BC6" s="2">
        <v>9.1730039592821804</v>
      </c>
      <c r="BD6" s="2">
        <v>-0.2402516952199201</v>
      </c>
      <c r="BE6" s="104" t="s">
        <v>2</v>
      </c>
      <c r="BF6" s="2">
        <v>84.972562517039336</v>
      </c>
      <c r="BG6" s="2">
        <v>1.5675166052708207</v>
      </c>
      <c r="BH6" s="2">
        <v>0.17884381648471148</v>
      </c>
      <c r="BI6" s="2">
        <v>0.11987108592650031</v>
      </c>
      <c r="BJ6" s="2">
        <v>11.776651291707447</v>
      </c>
      <c r="BK6" s="2">
        <v>6.2929629635872608</v>
      </c>
      <c r="BL6" s="2">
        <v>2.2865332475473044</v>
      </c>
      <c r="BM6" s="2">
        <v>11.191109671644451</v>
      </c>
      <c r="BN6" s="2">
        <v>4.9436396518010914</v>
      </c>
      <c r="BO6" s="2">
        <v>10.942273315227851</v>
      </c>
      <c r="BP6" s="2">
        <v>6.4030698966415818</v>
      </c>
      <c r="BQ6" s="2">
        <v>2.5065212893146187</v>
      </c>
      <c r="BR6" s="11">
        <v>26.763569681885702</v>
      </c>
      <c r="BS6" s="104" t="s">
        <v>2</v>
      </c>
      <c r="BT6" s="2">
        <v>12.452396235467948</v>
      </c>
      <c r="BU6" s="2">
        <v>1.0654880882393367</v>
      </c>
      <c r="BV6" s="2">
        <v>2.9692612473973625</v>
      </c>
      <c r="BW6" s="2">
        <v>8.417646899831249</v>
      </c>
      <c r="BX6" s="2">
        <v>2.2730254003470072</v>
      </c>
      <c r="BY6" s="2">
        <v>2.2730254003470072</v>
      </c>
      <c r="BZ6" s="2">
        <v>99.697984152854289</v>
      </c>
      <c r="CA6" s="2">
        <v>0.8137200438651262</v>
      </c>
      <c r="CB6" s="2">
        <v>0.51170419671941525</v>
      </c>
      <c r="CC6" s="2">
        <v>100</v>
      </c>
      <c r="CD6" s="2">
        <v>1.8718848967104251</v>
      </c>
      <c r="CE6" s="2">
        <v>18.124352672558413</v>
      </c>
      <c r="CF6" s="2">
        <v>80.003762430731157</v>
      </c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</row>
    <row r="7" spans="1:135" s="1" customFormat="1" ht="10.5" customHeight="1">
      <c r="A7" s="104" t="s">
        <v>3</v>
      </c>
      <c r="B7" s="1">
        <v>93375108.738022089</v>
      </c>
      <c r="C7" s="1">
        <v>1594927.7403081136</v>
      </c>
      <c r="D7" s="1">
        <v>20039.588382103</v>
      </c>
      <c r="E7" s="1">
        <v>118921.7515335224</v>
      </c>
      <c r="F7" s="1">
        <v>10902412.123754881</v>
      </c>
      <c r="G7" s="1">
        <v>4345383.4259222122</v>
      </c>
      <c r="H7" s="1">
        <v>2686607.244240338</v>
      </c>
      <c r="I7" s="1">
        <v>11503467.863880917</v>
      </c>
      <c r="J7" s="1">
        <v>3480068</v>
      </c>
      <c r="K7" s="1">
        <v>19160234</v>
      </c>
      <c r="L7" s="1">
        <v>1961335</v>
      </c>
      <c r="M7" s="1">
        <v>3817764</v>
      </c>
      <c r="N7" s="10">
        <v>33783948</v>
      </c>
      <c r="O7" s="104" t="s">
        <v>3</v>
      </c>
      <c r="P7" s="1">
        <v>11491836.462252611</v>
      </c>
      <c r="Q7" s="1">
        <v>1348808.349130474</v>
      </c>
      <c r="R7" s="1">
        <v>4169844.2884647227</v>
      </c>
      <c r="S7" s="1">
        <v>5973183.8246574141</v>
      </c>
      <c r="T7" s="1">
        <v>3551177</v>
      </c>
      <c r="U7" s="1">
        <v>3551177</v>
      </c>
      <c r="V7" s="1">
        <v>108418122.20027471</v>
      </c>
      <c r="W7" s="1">
        <v>884893</v>
      </c>
      <c r="X7" s="1">
        <v>556461</v>
      </c>
      <c r="Y7" s="1">
        <v>108746554.20027471</v>
      </c>
      <c r="Z7" s="1">
        <v>1733889.0802237391</v>
      </c>
      <c r="AA7" s="1">
        <v>15247795.549677093</v>
      </c>
      <c r="AB7" s="1">
        <v>91436437.570373878</v>
      </c>
      <c r="AC7" s="104" t="s">
        <v>3</v>
      </c>
      <c r="AD7" s="2">
        <v>-1.6842025492717048</v>
      </c>
      <c r="AE7" s="2">
        <v>-2.8493144811776352</v>
      </c>
      <c r="AF7" s="2">
        <v>-1.4394116219384578</v>
      </c>
      <c r="AG7" s="2">
        <v>40.129484190633228</v>
      </c>
      <c r="AH7" s="2">
        <v>9.3998478742399811</v>
      </c>
      <c r="AI7" s="2">
        <v>-31.047035448473252</v>
      </c>
      <c r="AJ7" s="2">
        <v>3.4816166729566591</v>
      </c>
      <c r="AK7" s="2">
        <v>-7.9261398045880869</v>
      </c>
      <c r="AL7" s="2">
        <v>-4.8184967961656824</v>
      </c>
      <c r="AM7" s="2">
        <v>1.5571822763255554</v>
      </c>
      <c r="AN7" s="2">
        <v>6.639383391455735</v>
      </c>
      <c r="AO7" s="2">
        <v>-1.7434537483663648</v>
      </c>
      <c r="AP7" s="2">
        <v>0.47932375383765047</v>
      </c>
      <c r="AQ7" s="104" t="s">
        <v>3</v>
      </c>
      <c r="AR7" s="2">
        <v>-2.5106937903823492</v>
      </c>
      <c r="AS7" s="2">
        <v>-7.0360763443908212</v>
      </c>
      <c r="AT7" s="2">
        <v>-1.8413231123741407</v>
      </c>
      <c r="AU7" s="2">
        <v>-1.8993578669741547</v>
      </c>
      <c r="AV7" s="2">
        <v>-3.1358842249197592</v>
      </c>
      <c r="AW7" s="2">
        <v>-3.1358842249197592</v>
      </c>
      <c r="AX7" s="2">
        <v>-1.8206217198059045</v>
      </c>
      <c r="AY7" s="2">
        <v>2.8177802152346736</v>
      </c>
      <c r="AZ7" s="2">
        <v>6.2337726800659787</v>
      </c>
      <c r="BA7" s="2">
        <v>-1.8226706684361316</v>
      </c>
      <c r="BB7" s="2">
        <v>-0.74496817395143045</v>
      </c>
      <c r="BC7" s="2">
        <v>-6.2689798813989945</v>
      </c>
      <c r="BD7" s="2">
        <v>-1.0579124679843086</v>
      </c>
      <c r="BE7" s="104" t="s">
        <v>3</v>
      </c>
      <c r="BF7" s="2">
        <v>85.86488962772691</v>
      </c>
      <c r="BG7" s="2">
        <v>1.4666466924283332</v>
      </c>
      <c r="BH7" s="2">
        <v>1.8427791601742887E-2</v>
      </c>
      <c r="BI7" s="2">
        <v>0.10935679976995721</v>
      </c>
      <c r="BJ7" s="2">
        <v>10.025524214474228</v>
      </c>
      <c r="BK7" s="2">
        <v>3.9958814859728542</v>
      </c>
      <c r="BL7" s="2">
        <v>2.4705217227320211</v>
      </c>
      <c r="BM7" s="2">
        <v>10.578236660901812</v>
      </c>
      <c r="BN7" s="2">
        <v>3.2001639275768512</v>
      </c>
      <c r="BO7" s="2">
        <v>17.619164249299587</v>
      </c>
      <c r="BP7" s="2">
        <v>1.8035835842558086</v>
      </c>
      <c r="BQ7" s="2">
        <v>3.5106988245061617</v>
      </c>
      <c r="BR7" s="11">
        <v>31.066683674207546</v>
      </c>
      <c r="BS7" s="104" t="s">
        <v>3</v>
      </c>
      <c r="BT7" s="2">
        <v>10.56754078027015</v>
      </c>
      <c r="BU7" s="2">
        <v>1.24032283969791</v>
      </c>
      <c r="BV7" s="2">
        <v>3.8344610724724824</v>
      </c>
      <c r="BW7" s="2">
        <v>5.4927568680997574</v>
      </c>
      <c r="BX7" s="2">
        <v>3.2655535856887221</v>
      </c>
      <c r="BY7" s="2">
        <v>3.2655535856887221</v>
      </c>
      <c r="BZ7" s="2">
        <v>99.697983993685781</v>
      </c>
      <c r="CA7" s="2">
        <v>0.81372049579642192</v>
      </c>
      <c r="CB7" s="2">
        <v>0.51170448948220038</v>
      </c>
      <c r="CC7" s="2">
        <v>100</v>
      </c>
      <c r="CD7" s="2">
        <v>1.5992613089358101</v>
      </c>
      <c r="CE7" s="2">
        <v>14.063880871788847</v>
      </c>
      <c r="CF7" s="2">
        <v>84.336857819275352</v>
      </c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</row>
    <row r="8" spans="1:135" s="1" customFormat="1" ht="10.5" customHeight="1">
      <c r="A8" s="104" t="s">
        <v>4</v>
      </c>
      <c r="B8" s="1">
        <v>78486797.475991815</v>
      </c>
      <c r="C8" s="1">
        <v>1467612.8535120396</v>
      </c>
      <c r="D8" s="1">
        <v>209946.83279962878</v>
      </c>
      <c r="E8" s="1">
        <v>60682.90969892648</v>
      </c>
      <c r="F8" s="1">
        <v>17650509.269653331</v>
      </c>
      <c r="G8" s="1">
        <v>7188675.6228165552</v>
      </c>
      <c r="H8" s="1">
        <v>3010156.6414374835</v>
      </c>
      <c r="I8" s="1">
        <v>7602215.3460738519</v>
      </c>
      <c r="J8" s="1">
        <v>3024832</v>
      </c>
      <c r="K8" s="1">
        <v>11353196</v>
      </c>
      <c r="L8" s="1">
        <v>3515799</v>
      </c>
      <c r="M8" s="1">
        <v>2138574</v>
      </c>
      <c r="N8" s="10">
        <v>21264597</v>
      </c>
      <c r="O8" s="104" t="s">
        <v>4</v>
      </c>
      <c r="P8" s="1">
        <v>10355119.36303241</v>
      </c>
      <c r="Q8" s="1">
        <v>741810.6484765202</v>
      </c>
      <c r="R8" s="1">
        <v>4089632.5539917392</v>
      </c>
      <c r="S8" s="1">
        <v>5523676.1605641507</v>
      </c>
      <c r="T8" s="1">
        <v>2497583</v>
      </c>
      <c r="U8" s="1">
        <v>2497583</v>
      </c>
      <c r="V8" s="1">
        <v>91339499.839024231</v>
      </c>
      <c r="W8" s="1">
        <v>745500</v>
      </c>
      <c r="X8" s="1">
        <v>468804</v>
      </c>
      <c r="Y8" s="1">
        <v>91616195.839024231</v>
      </c>
      <c r="Z8" s="1">
        <v>1738242.5960105949</v>
      </c>
      <c r="AA8" s="1">
        <v>24839184.892469887</v>
      </c>
      <c r="AB8" s="1">
        <v>64762072.350543752</v>
      </c>
      <c r="AC8" s="104" t="s">
        <v>4</v>
      </c>
      <c r="AD8" s="2">
        <v>-1.95313277539265</v>
      </c>
      <c r="AE8" s="2">
        <v>-3.3036233970490914</v>
      </c>
      <c r="AF8" s="2">
        <v>-2.4707502944696094</v>
      </c>
      <c r="AG8" s="2">
        <v>-21.594437153609281</v>
      </c>
      <c r="AH8" s="2">
        <v>-4.3430226633869538</v>
      </c>
      <c r="AI8" s="2">
        <v>-8.25443916583116</v>
      </c>
      <c r="AJ8" s="2">
        <v>3.6721279059759664</v>
      </c>
      <c r="AK8" s="2">
        <v>1.2897551700821035</v>
      </c>
      <c r="AL8" s="2">
        <v>0.12999415737999043</v>
      </c>
      <c r="AM8" s="2">
        <v>0.38084469822695105</v>
      </c>
      <c r="AN8" s="2">
        <v>-1.0774341238212179</v>
      </c>
      <c r="AO8" s="2">
        <v>-2.1909207410273508</v>
      </c>
      <c r="AP8" s="2">
        <v>-0.96591383810672871</v>
      </c>
      <c r="AQ8" s="104" t="s">
        <v>4</v>
      </c>
      <c r="AR8" s="2">
        <v>2.3865969440910958E-2</v>
      </c>
      <c r="AS8" s="2">
        <v>5.5453544360915954</v>
      </c>
      <c r="AT8" s="2">
        <v>-2.279127333500699</v>
      </c>
      <c r="AU8" s="2">
        <v>1.0774015875435341</v>
      </c>
      <c r="AV8" s="2">
        <v>-6.4299150572959567</v>
      </c>
      <c r="AW8" s="2">
        <v>-6.4299150572959567</v>
      </c>
      <c r="AX8" s="2">
        <v>-1.8616156330568203</v>
      </c>
      <c r="AY8" s="2">
        <v>2.7748520759003656</v>
      </c>
      <c r="AZ8" s="2">
        <v>6.1891818428920899</v>
      </c>
      <c r="BA8" s="2">
        <v>-1.8636626588295802</v>
      </c>
      <c r="BB8" s="2">
        <v>-3.9865330986127225</v>
      </c>
      <c r="BC8" s="2">
        <v>-5.5088962756622726</v>
      </c>
      <c r="BD8" s="2">
        <v>-0.32679215407039147</v>
      </c>
      <c r="BE8" s="104" t="s">
        <v>4</v>
      </c>
      <c r="BF8" s="2">
        <v>85.669129521485871</v>
      </c>
      <c r="BG8" s="2">
        <v>1.6019142031292517</v>
      </c>
      <c r="BH8" s="2">
        <v>0.22915908140141444</v>
      </c>
      <c r="BI8" s="2">
        <v>6.6236006792456656E-2</v>
      </c>
      <c r="BJ8" s="2">
        <v>19.265708544225578</v>
      </c>
      <c r="BK8" s="2">
        <v>7.8465118061085377</v>
      </c>
      <c r="BL8" s="2">
        <v>3.2856162754525733</v>
      </c>
      <c r="BM8" s="2">
        <v>8.2978945768840386</v>
      </c>
      <c r="BN8" s="2">
        <v>3.301634577051018</v>
      </c>
      <c r="BO8" s="2">
        <v>12.392127719369972</v>
      </c>
      <c r="BP8" s="2">
        <v>3.837529999802102</v>
      </c>
      <c r="BQ8" s="2">
        <v>2.3342750486580095</v>
      </c>
      <c r="BR8" s="11">
        <v>23.210521682610917</v>
      </c>
      <c r="BS8" s="104" t="s">
        <v>4</v>
      </c>
      <c r="BT8" s="2">
        <v>11.302717023120067</v>
      </c>
      <c r="BU8" s="2">
        <v>0.80969379014593779</v>
      </c>
      <c r="BV8" s="2">
        <v>4.4638751003998207</v>
      </c>
      <c r="BW8" s="2">
        <v>6.029148132574309</v>
      </c>
      <c r="BX8" s="2">
        <v>2.7261369860722224</v>
      </c>
      <c r="BY8" s="2">
        <v>2.7261369860722224</v>
      </c>
      <c r="BZ8" s="2">
        <v>99.697983530678172</v>
      </c>
      <c r="CA8" s="2">
        <v>0.8137207544721603</v>
      </c>
      <c r="CB8" s="2">
        <v>0.51170428515032418</v>
      </c>
      <c r="CC8" s="2">
        <v>100</v>
      </c>
      <c r="CD8" s="2">
        <v>1.9030568363895743</v>
      </c>
      <c r="CE8" s="2">
        <v>27.194351771409085</v>
      </c>
      <c r="CF8" s="2">
        <v>70.902591392201344</v>
      </c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</row>
    <row r="9" spans="1:135" s="1" customFormat="1" ht="10.5" customHeight="1">
      <c r="A9" s="104" t="s">
        <v>5</v>
      </c>
      <c r="B9" s="1">
        <v>125541804.88633075</v>
      </c>
      <c r="C9" s="1">
        <v>4336970.3546730569</v>
      </c>
      <c r="D9" s="1">
        <v>46053.408772727562</v>
      </c>
      <c r="E9" s="1">
        <v>770852.3352038085</v>
      </c>
      <c r="F9" s="1">
        <v>32792051.11075769</v>
      </c>
      <c r="G9" s="1">
        <v>13693573.882795202</v>
      </c>
      <c r="H9" s="1">
        <v>2239911.7479375177</v>
      </c>
      <c r="I9" s="1">
        <v>11866364.046190757</v>
      </c>
      <c r="J9" s="1">
        <v>7500326</v>
      </c>
      <c r="K9" s="1">
        <v>15923179</v>
      </c>
      <c r="L9" s="1">
        <v>3978582</v>
      </c>
      <c r="M9" s="1">
        <v>3358622</v>
      </c>
      <c r="N9" s="10">
        <v>29035319</v>
      </c>
      <c r="O9" s="104" t="s">
        <v>5</v>
      </c>
      <c r="P9" s="1">
        <v>15769290.103881378</v>
      </c>
      <c r="Q9" s="1">
        <v>399710.77796251368</v>
      </c>
      <c r="R9" s="1">
        <v>4313019.9911883147</v>
      </c>
      <c r="S9" s="1">
        <v>11056559.334730551</v>
      </c>
      <c r="T9" s="1">
        <v>3396324</v>
      </c>
      <c r="U9" s="1">
        <v>3396324</v>
      </c>
      <c r="V9" s="1">
        <v>144707418.99021214</v>
      </c>
      <c r="W9" s="1">
        <v>1181081</v>
      </c>
      <c r="X9" s="1">
        <v>742717</v>
      </c>
      <c r="Y9" s="1">
        <v>145145782.99021214</v>
      </c>
      <c r="Z9" s="1">
        <v>5153876.0986495931</v>
      </c>
      <c r="AA9" s="1">
        <v>46485624.993552893</v>
      </c>
      <c r="AB9" s="1">
        <v>93067917.898009658</v>
      </c>
      <c r="AC9" s="104" t="s">
        <v>5</v>
      </c>
      <c r="AD9" s="2">
        <v>8.7153897585653652</v>
      </c>
      <c r="AE9" s="2">
        <v>-6.39084771825397</v>
      </c>
      <c r="AF9" s="2">
        <v>0.22493222259523596</v>
      </c>
      <c r="AG9" s="2">
        <v>39.096993495323431</v>
      </c>
      <c r="AH9" s="2">
        <v>28.894247300301341</v>
      </c>
      <c r="AI9" s="2">
        <v>18.305218818893778</v>
      </c>
      <c r="AJ9" s="2">
        <v>1.7817145899825699</v>
      </c>
      <c r="AK9" s="2">
        <v>4.0040785249071158</v>
      </c>
      <c r="AL9" s="2">
        <v>1.3305610496849432</v>
      </c>
      <c r="AM9" s="2">
        <v>1.2434241472548482</v>
      </c>
      <c r="AN9" s="2">
        <v>6.5497629494059071</v>
      </c>
      <c r="AO9" s="2">
        <v>-0.10484372039652044</v>
      </c>
      <c r="AP9" s="2">
        <v>-1.2156247504688507</v>
      </c>
      <c r="AQ9" s="104" t="s">
        <v>5</v>
      </c>
      <c r="AR9" s="2">
        <v>-2.9057744702979225</v>
      </c>
      <c r="AS9" s="2">
        <v>-13.90922090537779</v>
      </c>
      <c r="AT9" s="2">
        <v>-1.8552810751945776</v>
      </c>
      <c r="AU9" s="2">
        <v>-2.8625197483274323</v>
      </c>
      <c r="AV9" s="2">
        <v>-7.2121467274228888</v>
      </c>
      <c r="AW9" s="2">
        <v>-7.2121467274228888</v>
      </c>
      <c r="AX9" s="2">
        <v>6.8905748717746196</v>
      </c>
      <c r="AY9" s="2">
        <v>11.940513526244507</v>
      </c>
      <c r="AZ9" s="2">
        <v>15.659541732719983</v>
      </c>
      <c r="BA9" s="2">
        <v>6.8883443488029297</v>
      </c>
      <c r="BB9" s="2">
        <v>-1.5157007147380686</v>
      </c>
      <c r="BC9" s="2">
        <v>25.583077370863723</v>
      </c>
      <c r="BD9" s="2">
        <v>-6.6656338131064682E-2</v>
      </c>
      <c r="BE9" s="104" t="s">
        <v>5</v>
      </c>
      <c r="BF9" s="2">
        <v>86.493594440009758</v>
      </c>
      <c r="BG9" s="2">
        <v>2.9880098927610725</v>
      </c>
      <c r="BH9" s="2">
        <v>3.1729071161394444E-2</v>
      </c>
      <c r="BI9" s="2">
        <v>0.53108834395539462</v>
      </c>
      <c r="BJ9" s="2">
        <v>22.592493171481951</v>
      </c>
      <c r="BK9" s="2">
        <v>9.4343587534462667</v>
      </c>
      <c r="BL9" s="2">
        <v>1.5432151742834757</v>
      </c>
      <c r="BM9" s="2">
        <v>8.1754797154464782</v>
      </c>
      <c r="BN9" s="2">
        <v>5.1674432735712221</v>
      </c>
      <c r="BO9" s="2">
        <v>10.970473045761016</v>
      </c>
      <c r="BP9" s="2">
        <v>2.7410937596914509</v>
      </c>
      <c r="BQ9" s="2">
        <v>2.3139645746555981</v>
      </c>
      <c r="BR9" s="11">
        <v>20.004245663794439</v>
      </c>
      <c r="BS9" s="104" t="s">
        <v>5</v>
      </c>
      <c r="BT9" s="2">
        <v>10.864449368773444</v>
      </c>
      <c r="BU9" s="2">
        <v>0.27538573269432709</v>
      </c>
      <c r="BV9" s="2">
        <v>2.9715089907084393</v>
      </c>
      <c r="BW9" s="2">
        <v>7.6175546453706788</v>
      </c>
      <c r="BX9" s="2">
        <v>2.3399398384374903</v>
      </c>
      <c r="BY9" s="2">
        <v>2.3399398384374903</v>
      </c>
      <c r="BZ9" s="2">
        <v>99.697983647220696</v>
      </c>
      <c r="CA9" s="2">
        <v>0.81372050614770242</v>
      </c>
      <c r="CB9" s="2">
        <v>0.51170415336839992</v>
      </c>
      <c r="CC9" s="2">
        <v>100</v>
      </c>
      <c r="CD9" s="2">
        <v>3.5615838735940661</v>
      </c>
      <c r="CE9" s="2">
        <v>32.123871269307294</v>
      </c>
      <c r="CF9" s="2">
        <v>64.314544857098639</v>
      </c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</row>
    <row r="10" spans="1:135" s="1" customFormat="1" ht="10.5" customHeight="1">
      <c r="A10" s="104" t="s">
        <v>6</v>
      </c>
      <c r="B10" s="1">
        <v>97391245.909740329</v>
      </c>
      <c r="C10" s="1">
        <v>1348658.9706250436</v>
      </c>
      <c r="D10" s="1">
        <v>176661.26716393471</v>
      </c>
      <c r="E10" s="1">
        <v>971160.9581601813</v>
      </c>
      <c r="F10" s="1">
        <v>4623797.8075901056</v>
      </c>
      <c r="G10" s="1">
        <v>5489825.7946545854</v>
      </c>
      <c r="H10" s="1">
        <v>3902780.6022826699</v>
      </c>
      <c r="I10" s="1">
        <v>18044877.509263817</v>
      </c>
      <c r="J10" s="1">
        <v>7544076</v>
      </c>
      <c r="K10" s="1">
        <v>14679649</v>
      </c>
      <c r="L10" s="1">
        <v>4629431</v>
      </c>
      <c r="M10" s="1">
        <v>3555277</v>
      </c>
      <c r="N10" s="10">
        <v>32425050</v>
      </c>
      <c r="O10" s="104" t="s">
        <v>6</v>
      </c>
      <c r="P10" s="1">
        <v>19089861.490494572</v>
      </c>
      <c r="Q10" s="1">
        <v>1359539.1153352754</v>
      </c>
      <c r="R10" s="1">
        <v>5567907.4066606564</v>
      </c>
      <c r="S10" s="1">
        <v>12162414.96849864</v>
      </c>
      <c r="T10" s="1">
        <v>2796437</v>
      </c>
      <c r="U10" s="1">
        <v>2796437</v>
      </c>
      <c r="V10" s="1">
        <v>119277544.40023491</v>
      </c>
      <c r="W10" s="1">
        <v>973526</v>
      </c>
      <c r="X10" s="1">
        <v>612197</v>
      </c>
      <c r="Y10" s="1">
        <v>119638873.40023491</v>
      </c>
      <c r="Z10" s="1">
        <v>2496481.1959491596</v>
      </c>
      <c r="AA10" s="1">
        <v>10113623.60224469</v>
      </c>
      <c r="AB10" s="1">
        <v>106667439.60204105</v>
      </c>
      <c r="AC10" s="104" t="s">
        <v>6</v>
      </c>
      <c r="AD10" s="2">
        <v>-0.32907236433744391</v>
      </c>
      <c r="AE10" s="2">
        <v>-1.5158622816283334</v>
      </c>
      <c r="AF10" s="2">
        <v>0.26812367576971446</v>
      </c>
      <c r="AG10" s="2">
        <v>-23.929493076041879</v>
      </c>
      <c r="AH10" s="2">
        <v>21.423720063735058</v>
      </c>
      <c r="AI10" s="2">
        <v>-12.143752197072939</v>
      </c>
      <c r="AJ10" s="2">
        <v>0.16277634506734023</v>
      </c>
      <c r="AK10" s="2">
        <v>-2.8181489304975678</v>
      </c>
      <c r="AL10" s="2">
        <v>2.3679403775173284</v>
      </c>
      <c r="AM10" s="2">
        <v>2.8816892463725062E-2</v>
      </c>
      <c r="AN10" s="2">
        <v>3.9706160443458858</v>
      </c>
      <c r="AO10" s="2">
        <v>3.9369901491196888</v>
      </c>
      <c r="AP10" s="2">
        <v>-8.0182255931776664E-2</v>
      </c>
      <c r="AQ10" s="104" t="s">
        <v>6</v>
      </c>
      <c r="AR10" s="2">
        <v>-3.4769660744830464</v>
      </c>
      <c r="AS10" s="2">
        <v>-5.3258398008314343</v>
      </c>
      <c r="AT10" s="2">
        <v>-2.777808556638055</v>
      </c>
      <c r="AU10" s="2">
        <v>-3.5839105219220708</v>
      </c>
      <c r="AV10" s="2">
        <v>-6.3341199010565914</v>
      </c>
      <c r="AW10" s="2">
        <v>-6.3341199010565914</v>
      </c>
      <c r="AX10" s="2">
        <v>-0.994648608985509</v>
      </c>
      <c r="AY10" s="2">
        <v>3.6827424764124066</v>
      </c>
      <c r="AZ10" s="2">
        <v>7.1272706910460268</v>
      </c>
      <c r="BA10" s="2">
        <v>-0.99671398170521586</v>
      </c>
      <c r="BB10" s="2">
        <v>-11.543354953191635</v>
      </c>
      <c r="BC10" s="2">
        <v>0.56671174047873685</v>
      </c>
      <c r="BD10" s="2">
        <v>-0.86389006051662931</v>
      </c>
      <c r="BE10" s="104" t="s">
        <v>6</v>
      </c>
      <c r="BF10" s="2">
        <v>81.404348889120442</v>
      </c>
      <c r="BG10" s="2">
        <v>1.1272748834012303</v>
      </c>
      <c r="BH10" s="2">
        <v>0.14766209522296275</v>
      </c>
      <c r="BI10" s="2">
        <v>0.81174365033620799</v>
      </c>
      <c r="BJ10" s="2">
        <v>3.8647955101698801</v>
      </c>
      <c r="BK10" s="2">
        <v>4.5886639004775231</v>
      </c>
      <c r="BL10" s="2">
        <v>3.2621341971571982</v>
      </c>
      <c r="BM10" s="2">
        <v>15.082787890268104</v>
      </c>
      <c r="BN10" s="2">
        <v>6.3057063190175349</v>
      </c>
      <c r="BO10" s="2">
        <v>12.26996592561626</v>
      </c>
      <c r="BP10" s="2">
        <v>3.8695040068731625</v>
      </c>
      <c r="BQ10" s="2">
        <v>2.97167375365223</v>
      </c>
      <c r="BR10" s="11">
        <v>27.102436756928149</v>
      </c>
      <c r="BS10" s="104" t="s">
        <v>6</v>
      </c>
      <c r="BT10" s="2">
        <v>15.956236420441828</v>
      </c>
      <c r="BU10" s="2">
        <v>1.1363690385040068</v>
      </c>
      <c r="BV10" s="2">
        <v>4.6539283164544774</v>
      </c>
      <c r="BW10" s="2">
        <v>10.165939065483343</v>
      </c>
      <c r="BX10" s="2">
        <v>2.3373983058540815</v>
      </c>
      <c r="BY10" s="2">
        <v>2.3373983058540815</v>
      </c>
      <c r="BZ10" s="2">
        <v>99.697983615416348</v>
      </c>
      <c r="CA10" s="2">
        <v>0.81372046754670335</v>
      </c>
      <c r="CB10" s="2">
        <v>0.51170408296305303</v>
      </c>
      <c r="CC10" s="2">
        <v>100</v>
      </c>
      <c r="CD10" s="2">
        <v>2.0930018374391035</v>
      </c>
      <c r="CE10" s="2">
        <v>8.4790675840110374</v>
      </c>
      <c r="CF10" s="2">
        <v>89.427930578549848</v>
      </c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</row>
    <row r="11" spans="1:135" s="1" customFormat="1" ht="10.5" customHeight="1">
      <c r="A11" s="104" t="s">
        <v>7</v>
      </c>
      <c r="B11" s="1">
        <v>73054184.616619542</v>
      </c>
      <c r="C11" s="1">
        <v>3578187.005410261</v>
      </c>
      <c r="D11" s="1">
        <v>70798.071528808592</v>
      </c>
      <c r="E11" s="193">
        <v>203213.65065065323</v>
      </c>
      <c r="F11" s="1">
        <v>9220348.9038117193</v>
      </c>
      <c r="G11" s="1">
        <v>4529119.0746467719</v>
      </c>
      <c r="H11" s="1">
        <v>2058832.2499858786</v>
      </c>
      <c r="I11" s="1">
        <v>8622842.6605854537</v>
      </c>
      <c r="J11" s="1">
        <v>4112691</v>
      </c>
      <c r="K11" s="1">
        <v>11811987</v>
      </c>
      <c r="L11" s="1">
        <v>2805115</v>
      </c>
      <c r="M11" s="1">
        <v>2294815</v>
      </c>
      <c r="N11" s="10">
        <v>23746235</v>
      </c>
      <c r="O11" s="104" t="s">
        <v>7</v>
      </c>
      <c r="P11" s="1">
        <v>12253716.104641523</v>
      </c>
      <c r="Q11" s="1">
        <v>618117.96653717896</v>
      </c>
      <c r="R11" s="1">
        <v>3348484.894895786</v>
      </c>
      <c r="S11" s="1">
        <v>8287113.2432085583</v>
      </c>
      <c r="T11" s="1">
        <v>2359676</v>
      </c>
      <c r="U11" s="1">
        <v>2359676</v>
      </c>
      <c r="V11" s="1">
        <v>87667576.721261069</v>
      </c>
      <c r="W11" s="1">
        <v>715530</v>
      </c>
      <c r="X11" s="1">
        <v>449958</v>
      </c>
      <c r="Y11" s="1">
        <v>87933148.721261069</v>
      </c>
      <c r="Z11" s="1">
        <v>3852198.7275897227</v>
      </c>
      <c r="AA11" s="1">
        <v>13749467.97845849</v>
      </c>
      <c r="AB11" s="1">
        <v>70065910.015212849</v>
      </c>
      <c r="AC11" s="104" t="s">
        <v>7</v>
      </c>
      <c r="AD11" s="2">
        <v>-1.4460839252623781</v>
      </c>
      <c r="AE11" s="2">
        <v>-8.4321114193985487</v>
      </c>
      <c r="AF11" s="2">
        <v>-1.7427782475430249</v>
      </c>
      <c r="AG11" s="2">
        <v>8.2346390278530421</v>
      </c>
      <c r="AH11" s="2">
        <v>-1.0907376858636881</v>
      </c>
      <c r="AI11" s="2">
        <v>-11.895650495520494</v>
      </c>
      <c r="AJ11" s="2">
        <v>1.0682852716797904</v>
      </c>
      <c r="AK11" s="2">
        <v>-4.4308269219917795</v>
      </c>
      <c r="AL11" s="2">
        <v>2.273512303460576</v>
      </c>
      <c r="AM11" s="2">
        <v>7.2919790771795875E-2</v>
      </c>
      <c r="AN11" s="2">
        <v>3.2413510849650691</v>
      </c>
      <c r="AO11" s="2">
        <v>-2.661066505030008</v>
      </c>
      <c r="AP11" s="2">
        <v>0.88885918627605609</v>
      </c>
      <c r="AQ11" s="104" t="s">
        <v>7</v>
      </c>
      <c r="AR11" s="2">
        <v>-3.1607588620934433</v>
      </c>
      <c r="AS11" s="2">
        <v>4.0085166992740149</v>
      </c>
      <c r="AT11" s="2">
        <v>-1.8663793411073146</v>
      </c>
      <c r="AU11" s="2">
        <v>-4.1642404950488103</v>
      </c>
      <c r="AV11" s="2">
        <v>-5.0204012795025603</v>
      </c>
      <c r="AW11" s="2">
        <v>-5.0204012795025603</v>
      </c>
      <c r="AX11" s="2">
        <v>-1.7886286247763612</v>
      </c>
      <c r="AY11" s="2">
        <v>2.8512535683792013</v>
      </c>
      <c r="AZ11" s="2">
        <v>6.2682887082946603</v>
      </c>
      <c r="BA11" s="2">
        <v>-1.7906780420435402</v>
      </c>
      <c r="BB11" s="2">
        <v>-7.5655901749514909</v>
      </c>
      <c r="BC11" s="2">
        <v>-4.9312532663264932</v>
      </c>
      <c r="BD11" s="2">
        <v>-0.8043132522260773</v>
      </c>
      <c r="BE11" s="104" t="s">
        <v>7</v>
      </c>
      <c r="BF11" s="2">
        <v>83.07923198359893</v>
      </c>
      <c r="BG11" s="2">
        <v>4.0692128707374522</v>
      </c>
      <c r="BH11" s="2">
        <v>8.0513518005855905E-2</v>
      </c>
      <c r="BI11" s="2">
        <v>0.23110016371052441</v>
      </c>
      <c r="BJ11" s="2">
        <v>10.485634869097279</v>
      </c>
      <c r="BK11" s="2">
        <v>5.1506390257940247</v>
      </c>
      <c r="BL11" s="2">
        <v>2.3413607722750411</v>
      </c>
      <c r="BM11" s="2">
        <v>9.8061343031385881</v>
      </c>
      <c r="BN11" s="2">
        <v>4.677065543321782</v>
      </c>
      <c r="BO11" s="2">
        <v>13.432917132812758</v>
      </c>
      <c r="BP11" s="2">
        <v>3.1900540817569523</v>
      </c>
      <c r="BQ11" s="2">
        <v>2.6097268588371887</v>
      </c>
      <c r="BR11" s="11">
        <v>27.004872844111489</v>
      </c>
      <c r="BS11" s="104" t="s">
        <v>7</v>
      </c>
      <c r="BT11" s="2">
        <v>13.935263643844403</v>
      </c>
      <c r="BU11" s="2">
        <v>0.70294078572865459</v>
      </c>
      <c r="BV11" s="2">
        <v>3.8079893004970571</v>
      </c>
      <c r="BW11" s="2">
        <v>9.4243335576186915</v>
      </c>
      <c r="BX11" s="2">
        <v>2.6834885754858244</v>
      </c>
      <c r="BY11" s="2">
        <v>2.6834885754858244</v>
      </c>
      <c r="BZ11" s="2">
        <v>99.697984202929163</v>
      </c>
      <c r="CA11" s="2">
        <v>0.81372043467720645</v>
      </c>
      <c r="CB11" s="2">
        <v>0.51170463760637075</v>
      </c>
      <c r="CC11" s="2">
        <v>100</v>
      </c>
      <c r="CD11" s="2">
        <v>4.394097420803341</v>
      </c>
      <c r="CE11" s="2">
        <v>15.683640968171053</v>
      </c>
      <c r="CF11" s="2">
        <v>79.922261611025604</v>
      </c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</row>
    <row r="12" spans="1:135" s="1" customFormat="1" ht="10.5" customHeight="1">
      <c r="A12" s="104" t="s">
        <v>8</v>
      </c>
      <c r="B12" s="1">
        <v>32249102.462382182</v>
      </c>
      <c r="C12" s="1">
        <v>603468.73051252274</v>
      </c>
      <c r="D12" s="1">
        <v>119713.4405452256</v>
      </c>
      <c r="E12" s="1">
        <v>3340811.2713904972</v>
      </c>
      <c r="F12" s="1">
        <v>2819652.6377750365</v>
      </c>
      <c r="G12" s="1">
        <v>2298093.4597092099</v>
      </c>
      <c r="H12" s="1">
        <v>1166707.3098036209</v>
      </c>
      <c r="I12" s="1">
        <v>2963714.6126460717</v>
      </c>
      <c r="J12" s="1">
        <v>1350880</v>
      </c>
      <c r="K12" s="1">
        <v>6433135</v>
      </c>
      <c r="L12" s="1">
        <v>1691233</v>
      </c>
      <c r="M12" s="1">
        <v>1239310</v>
      </c>
      <c r="N12" s="10">
        <v>8222383</v>
      </c>
      <c r="O12" s="104" t="s">
        <v>8</v>
      </c>
      <c r="P12" s="1">
        <v>6166840.0198630579</v>
      </c>
      <c r="Q12" s="1">
        <v>368160.30272566678</v>
      </c>
      <c r="R12" s="1">
        <v>2579157.960682983</v>
      </c>
      <c r="S12" s="1">
        <v>3219521.7564544086</v>
      </c>
      <c r="T12" s="1">
        <v>845793</v>
      </c>
      <c r="U12" s="1">
        <v>845793</v>
      </c>
      <c r="V12" s="1">
        <v>39261735.482245237</v>
      </c>
      <c r="W12" s="1">
        <v>320449</v>
      </c>
      <c r="X12" s="1">
        <v>201513</v>
      </c>
      <c r="Y12" s="1">
        <v>39380671.482245237</v>
      </c>
      <c r="Z12" s="1">
        <v>4063993.4424482454</v>
      </c>
      <c r="AA12" s="1">
        <v>5117746.0974842459</v>
      </c>
      <c r="AB12" s="1">
        <v>30079995.942312747</v>
      </c>
      <c r="AC12" s="104" t="s">
        <v>8</v>
      </c>
      <c r="AD12" s="2">
        <v>-3.0282668700301998</v>
      </c>
      <c r="AE12" s="2">
        <v>-2.5935650229764762</v>
      </c>
      <c r="AF12" s="2">
        <v>0.35517642189420834</v>
      </c>
      <c r="AG12" s="2">
        <v>-6.593347899853037</v>
      </c>
      <c r="AH12" s="2">
        <v>7.5315227122215331</v>
      </c>
      <c r="AI12" s="2">
        <v>-18.102394523476494</v>
      </c>
      <c r="AJ12" s="2">
        <v>1.7854516894436283</v>
      </c>
      <c r="AK12" s="2">
        <v>-6.198400369772548</v>
      </c>
      <c r="AL12" s="2">
        <v>-0.49609057059622946</v>
      </c>
      <c r="AM12" s="2">
        <v>0.37037811363192413</v>
      </c>
      <c r="AN12" s="2">
        <v>5.740195057842735</v>
      </c>
      <c r="AO12" s="2">
        <v>-3.1947883550355023</v>
      </c>
      <c r="AP12" s="2">
        <v>-3.9448868864125846</v>
      </c>
      <c r="AQ12" s="104" t="s">
        <v>8</v>
      </c>
      <c r="AR12" s="2">
        <v>-2.8962309083282523</v>
      </c>
      <c r="AS12" s="2">
        <v>-11.69337035597883</v>
      </c>
      <c r="AT12" s="2">
        <v>-1.9057468133414623</v>
      </c>
      <c r="AU12" s="2">
        <v>-2.5744423410299349</v>
      </c>
      <c r="AV12" s="2">
        <v>-15.899985979900547</v>
      </c>
      <c r="AW12" s="2">
        <v>-15.899985979900547</v>
      </c>
      <c r="AX12" s="2">
        <v>-3.3263646652792391</v>
      </c>
      <c r="AY12" s="2">
        <v>1.2409919089096773</v>
      </c>
      <c r="AZ12" s="2">
        <v>4.6043718172993566</v>
      </c>
      <c r="BA12" s="2">
        <v>-3.3283809533749595</v>
      </c>
      <c r="BB12" s="2">
        <v>-5.8270559239666175</v>
      </c>
      <c r="BC12" s="2">
        <v>-5.7196392005852541</v>
      </c>
      <c r="BD12" s="2">
        <v>-2.5559197831083753</v>
      </c>
      <c r="BE12" s="104" t="s">
        <v>8</v>
      </c>
      <c r="BF12" s="2">
        <v>81.890687102482957</v>
      </c>
      <c r="BG12" s="2">
        <v>1.5323982750893326</v>
      </c>
      <c r="BH12" s="2">
        <v>0.30399034866431462</v>
      </c>
      <c r="BI12" s="2">
        <v>8.483378128523535</v>
      </c>
      <c r="BJ12" s="2">
        <v>7.1599912638520546</v>
      </c>
      <c r="BK12" s="2">
        <v>5.835587289935634</v>
      </c>
      <c r="BL12" s="2">
        <v>2.962639452020595</v>
      </c>
      <c r="BM12" s="2">
        <v>7.525810254358567</v>
      </c>
      <c r="BN12" s="2">
        <v>3.4303122551098291</v>
      </c>
      <c r="BO12" s="2">
        <v>16.335767669427316</v>
      </c>
      <c r="BP12" s="2">
        <v>4.2945763399755439</v>
      </c>
      <c r="BQ12" s="2">
        <v>3.147000681689093</v>
      </c>
      <c r="BR12" s="11">
        <v>20.879235143837146</v>
      </c>
      <c r="BS12" s="104" t="s">
        <v>8</v>
      </c>
      <c r="BT12" s="2">
        <v>15.65956035727673</v>
      </c>
      <c r="BU12" s="2">
        <v>0.93487563535236251</v>
      </c>
      <c r="BV12" s="2">
        <v>6.5492990942162974</v>
      </c>
      <c r="BW12" s="2">
        <v>8.1753856277080725</v>
      </c>
      <c r="BX12" s="2">
        <v>2.1477363593998784</v>
      </c>
      <c r="BY12" s="2">
        <v>2.1477363593998784</v>
      </c>
      <c r="BZ12" s="2">
        <v>99.697983819159546</v>
      </c>
      <c r="CA12" s="2">
        <v>0.81372152362733152</v>
      </c>
      <c r="CB12" s="2">
        <v>0.51170534278688484</v>
      </c>
      <c r="CC12" s="2">
        <v>100</v>
      </c>
      <c r="CD12" s="2">
        <v>10.351028533331254</v>
      </c>
      <c r="CE12" s="2">
        <v>13.034946200476973</v>
      </c>
      <c r="CF12" s="2">
        <v>76.614025266191774</v>
      </c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</row>
    <row r="13" spans="1:135" s="1" customFormat="1" ht="10.5" customHeight="1">
      <c r="A13" s="104" t="s">
        <v>9</v>
      </c>
      <c r="B13" s="1">
        <v>64309102.646698579</v>
      </c>
      <c r="C13" s="1">
        <v>3832102.9989937991</v>
      </c>
      <c r="D13" s="1">
        <v>286780.73643786513</v>
      </c>
      <c r="E13" s="193">
        <v>51521.578270069433</v>
      </c>
      <c r="F13" s="1">
        <v>10293874.965544026</v>
      </c>
      <c r="G13" s="1">
        <v>4332798.2721416811</v>
      </c>
      <c r="H13" s="1">
        <v>3035844.7051021238</v>
      </c>
      <c r="I13" s="1">
        <v>6721886.3902090201</v>
      </c>
      <c r="J13" s="1">
        <v>3425397</v>
      </c>
      <c r="K13" s="1">
        <v>9465784</v>
      </c>
      <c r="L13" s="1">
        <v>1937617</v>
      </c>
      <c r="M13" s="1">
        <v>1821311</v>
      </c>
      <c r="N13" s="10">
        <v>19104184</v>
      </c>
      <c r="O13" s="104" t="s">
        <v>9</v>
      </c>
      <c r="P13" s="1">
        <v>13948719.802793801</v>
      </c>
      <c r="Q13" s="1">
        <v>524428.77525071346</v>
      </c>
      <c r="R13" s="1">
        <v>2884717.4565965384</v>
      </c>
      <c r="S13" s="1">
        <v>10539573.570946548</v>
      </c>
      <c r="T13" s="1">
        <v>1495097</v>
      </c>
      <c r="U13" s="1">
        <v>1495097</v>
      </c>
      <c r="V13" s="1">
        <v>79752919.44949238</v>
      </c>
      <c r="W13" s="1">
        <v>650932</v>
      </c>
      <c r="X13" s="1">
        <v>409335</v>
      </c>
      <c r="Y13" s="1">
        <v>79994516.44949238</v>
      </c>
      <c r="Z13" s="1">
        <v>4170405.3137017335</v>
      </c>
      <c r="AA13" s="1">
        <v>14626673.237685706</v>
      </c>
      <c r="AB13" s="1">
        <v>60955840.898104936</v>
      </c>
      <c r="AC13" s="104" t="s">
        <v>9</v>
      </c>
      <c r="AD13" s="2">
        <v>-0.48572999705033804</v>
      </c>
      <c r="AE13" s="2">
        <v>-0.44568562197750833</v>
      </c>
      <c r="AF13" s="2">
        <v>4.2060882377961599</v>
      </c>
      <c r="AG13" s="2">
        <v>-71.284133661995213</v>
      </c>
      <c r="AH13" s="2">
        <v>-3.8577469753086699</v>
      </c>
      <c r="AI13" s="2">
        <v>-9.427827934081126</v>
      </c>
      <c r="AJ13" s="2">
        <v>4.2783581093696617</v>
      </c>
      <c r="AK13" s="2">
        <v>2.9390897424517255</v>
      </c>
      <c r="AL13" s="2">
        <v>0.78357874110154724</v>
      </c>
      <c r="AM13" s="2">
        <v>1.0860321994018212</v>
      </c>
      <c r="AN13" s="2">
        <v>6.9240082465852604</v>
      </c>
      <c r="AO13" s="2">
        <v>-2.2827382772721956</v>
      </c>
      <c r="AP13" s="2">
        <v>0.8228030443084613</v>
      </c>
      <c r="AQ13" s="104" t="s">
        <v>9</v>
      </c>
      <c r="AR13" s="2">
        <v>6.3516847366920759</v>
      </c>
      <c r="AS13" s="2">
        <v>-0.65241374355132398</v>
      </c>
      <c r="AT13" s="2">
        <v>-1.9050470864875058</v>
      </c>
      <c r="AU13" s="2">
        <v>9.2518662567259078</v>
      </c>
      <c r="AV13" s="2">
        <v>-9.0947396326084888</v>
      </c>
      <c r="AW13" s="2">
        <v>-9.0947396326084888</v>
      </c>
      <c r="AX13" s="2">
        <v>0.46557984004075537</v>
      </c>
      <c r="AY13" s="2">
        <v>5.2120138487051593</v>
      </c>
      <c r="AZ13" s="2">
        <v>8.7072564453934156</v>
      </c>
      <c r="BA13" s="2">
        <v>0.46348459862559155</v>
      </c>
      <c r="BB13" s="2">
        <v>-3.1013193509340824</v>
      </c>
      <c r="BC13" s="2">
        <v>-5.5778852434868496</v>
      </c>
      <c r="BD13" s="2">
        <v>2.2942681850912283</v>
      </c>
      <c r="BE13" s="104" t="s">
        <v>9</v>
      </c>
      <c r="BF13" s="2">
        <v>80.391888720650755</v>
      </c>
      <c r="BG13" s="2">
        <v>4.7904571076610543</v>
      </c>
      <c r="BH13" s="2">
        <v>0.35850049374188692</v>
      </c>
      <c r="BI13" s="2">
        <v>6.4406387533574957E-2</v>
      </c>
      <c r="BJ13" s="2">
        <v>12.868225751503182</v>
      </c>
      <c r="BK13" s="2">
        <v>5.4163691018463256</v>
      </c>
      <c r="BL13" s="2">
        <v>3.7950660118296002</v>
      </c>
      <c r="BM13" s="2">
        <v>8.4029339616711631</v>
      </c>
      <c r="BN13" s="2">
        <v>4.2820397597662287</v>
      </c>
      <c r="BO13" s="2">
        <v>11.833041088480844</v>
      </c>
      <c r="BP13" s="2">
        <v>2.422187277328427</v>
      </c>
      <c r="BQ13" s="2">
        <v>2.2767948114918037</v>
      </c>
      <c r="BR13" s="11">
        <v>23.881866967796679</v>
      </c>
      <c r="BS13" s="104" t="s">
        <v>9</v>
      </c>
      <c r="BT13" s="2">
        <v>17.437094968379316</v>
      </c>
      <c r="BU13" s="2">
        <v>0.65558090545097769</v>
      </c>
      <c r="BV13" s="2">
        <v>3.6061440016553084</v>
      </c>
      <c r="BW13" s="2">
        <v>13.175370061273032</v>
      </c>
      <c r="BX13" s="2">
        <v>1.8689993594048251</v>
      </c>
      <c r="BY13" s="2">
        <v>1.8689993594048251</v>
      </c>
      <c r="BZ13" s="2">
        <v>99.697983048434907</v>
      </c>
      <c r="CA13" s="2">
        <v>0.81372077598717785</v>
      </c>
      <c r="CB13" s="2">
        <v>0.51170382442207707</v>
      </c>
      <c r="CC13" s="2">
        <v>100</v>
      </c>
      <c r="CD13" s="2">
        <v>5.229156929286904</v>
      </c>
      <c r="CE13" s="2">
        <v>18.339984716106596</v>
      </c>
      <c r="CF13" s="2">
        <v>76.430858354606499</v>
      </c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</row>
    <row r="14" spans="1:135" s="1" customFormat="1" ht="10.5" customHeight="1">
      <c r="A14" s="104" t="s">
        <v>10</v>
      </c>
      <c r="B14" s="1">
        <v>85951759.720971346</v>
      </c>
      <c r="C14" s="1">
        <v>3593191.0523035838</v>
      </c>
      <c r="D14" s="1">
        <v>48579.99068926106</v>
      </c>
      <c r="E14" s="1">
        <v>642243.56188216701</v>
      </c>
      <c r="F14" s="1">
        <v>23972115.489084896</v>
      </c>
      <c r="G14" s="1">
        <v>5781489.3073227666</v>
      </c>
      <c r="H14" s="1">
        <v>1736737.9130383558</v>
      </c>
      <c r="I14" s="1">
        <v>9734930.4066503104</v>
      </c>
      <c r="J14" s="1">
        <v>2507595</v>
      </c>
      <c r="K14" s="1">
        <v>13060440</v>
      </c>
      <c r="L14" s="1">
        <v>5000125</v>
      </c>
      <c r="M14" s="1">
        <v>2519188</v>
      </c>
      <c r="N14" s="10">
        <v>17355124</v>
      </c>
      <c r="O14" s="104" t="s">
        <v>10</v>
      </c>
      <c r="P14" s="1">
        <v>9846717.8002327606</v>
      </c>
      <c r="Q14" s="1">
        <v>1068380.5960795938</v>
      </c>
      <c r="R14" s="1">
        <v>3549306.4788920479</v>
      </c>
      <c r="S14" s="1">
        <v>5229030.7252611192</v>
      </c>
      <c r="T14" s="1">
        <v>1327229</v>
      </c>
      <c r="U14" s="1">
        <v>1327229</v>
      </c>
      <c r="V14" s="1">
        <v>97125706.521204114</v>
      </c>
      <c r="W14" s="1">
        <v>792726</v>
      </c>
      <c r="X14" s="1">
        <v>498502</v>
      </c>
      <c r="Y14" s="1">
        <v>97419930.521204114</v>
      </c>
      <c r="Z14" s="1">
        <v>4284014.6048750114</v>
      </c>
      <c r="AA14" s="1">
        <v>29753604.796407662</v>
      </c>
      <c r="AB14" s="1">
        <v>63088087.119921438</v>
      </c>
      <c r="AC14" s="104" t="s">
        <v>10</v>
      </c>
      <c r="AD14" s="2">
        <v>0.50948008693989655</v>
      </c>
      <c r="AE14" s="2">
        <v>-6.0827475239300988</v>
      </c>
      <c r="AF14" s="2">
        <v>0.50717709515372955</v>
      </c>
      <c r="AG14" s="2">
        <v>-29.686594413261417</v>
      </c>
      <c r="AH14" s="2">
        <v>13.48363481311387</v>
      </c>
      <c r="AI14" s="2">
        <v>-19.495293598249852</v>
      </c>
      <c r="AJ14" s="2">
        <v>3.8173163054372226</v>
      </c>
      <c r="AK14" s="2">
        <v>-4.5163226342432976</v>
      </c>
      <c r="AL14" s="2">
        <v>0.34538312676773253</v>
      </c>
      <c r="AM14" s="2">
        <v>1.2700354386659232</v>
      </c>
      <c r="AN14" s="2">
        <v>-4.2130639003580237</v>
      </c>
      <c r="AO14" s="2">
        <v>-1.7095180926436682</v>
      </c>
      <c r="AP14" s="2">
        <v>-0.12064856025130628</v>
      </c>
      <c r="AQ14" s="104" t="s">
        <v>10</v>
      </c>
      <c r="AR14" s="2">
        <v>-0.86102212091352603</v>
      </c>
      <c r="AS14" s="2">
        <v>-12.12930504685737</v>
      </c>
      <c r="AT14" s="2">
        <v>-1.9015912776485511</v>
      </c>
      <c r="AU14" s="2">
        <v>2.5647446619691974</v>
      </c>
      <c r="AV14" s="2">
        <v>-4.2726554092845994</v>
      </c>
      <c r="AW14" s="2">
        <v>-4.2726554092845994</v>
      </c>
      <c r="AX14" s="2">
        <v>0.30043917614016324</v>
      </c>
      <c r="AY14" s="2">
        <v>5.0389759068871349</v>
      </c>
      <c r="AZ14" s="2">
        <v>8.5287823271873862</v>
      </c>
      <c r="BA14" s="2">
        <v>0.2983456889385635</v>
      </c>
      <c r="BB14" s="2">
        <v>-10.519427623884706</v>
      </c>
      <c r="BC14" s="2">
        <v>5.1163299020454227</v>
      </c>
      <c r="BD14" s="2">
        <v>-1.0254433401350358</v>
      </c>
      <c r="BE14" s="104" t="s">
        <v>10</v>
      </c>
      <c r="BF14" s="2">
        <v>88.228106159717854</v>
      </c>
      <c r="BG14" s="2">
        <v>3.6883531255665405</v>
      </c>
      <c r="BH14" s="2">
        <v>4.9866583182059748E-2</v>
      </c>
      <c r="BI14" s="2">
        <v>0.65925274063132111</v>
      </c>
      <c r="BJ14" s="2">
        <v>24.606993005263128</v>
      </c>
      <c r="BK14" s="2">
        <v>5.9346062724448219</v>
      </c>
      <c r="BL14" s="2">
        <v>1.7827336806202534</v>
      </c>
      <c r="BM14" s="2">
        <v>9.9927503074244495</v>
      </c>
      <c r="BN14" s="2">
        <v>2.5740061469805759</v>
      </c>
      <c r="BO14" s="2">
        <v>13.406332698171353</v>
      </c>
      <c r="BP14" s="2">
        <v>5.1325483124951399</v>
      </c>
      <c r="BQ14" s="2">
        <v>2.5859061759972013</v>
      </c>
      <c r="BR14" s="11">
        <v>17.814757110941009</v>
      </c>
      <c r="BS14" s="104" t="s">
        <v>10</v>
      </c>
      <c r="BT14" s="2">
        <v>10.107498278383144</v>
      </c>
      <c r="BU14" s="2">
        <v>1.096675588212469</v>
      </c>
      <c r="BV14" s="2">
        <v>3.6433063130952625</v>
      </c>
      <c r="BW14" s="2">
        <v>5.3675163770754128</v>
      </c>
      <c r="BX14" s="2">
        <v>1.3623793333655885</v>
      </c>
      <c r="BY14" s="2">
        <v>1.3623793333655885</v>
      </c>
      <c r="BZ14" s="2">
        <v>99.697983771466596</v>
      </c>
      <c r="CA14" s="2">
        <v>0.8137205557003121</v>
      </c>
      <c r="CB14" s="2">
        <v>0.51170432716691139</v>
      </c>
      <c r="CC14" s="2">
        <v>100</v>
      </c>
      <c r="CD14" s="2">
        <v>4.4107937623493552</v>
      </c>
      <c r="CE14" s="2">
        <v>30.634119289430313</v>
      </c>
      <c r="CF14" s="2">
        <v>64.955086948220327</v>
      </c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</row>
    <row r="15" spans="1:135" s="1" customFormat="1" ht="10.5" customHeight="1">
      <c r="A15" s="105" t="s">
        <v>180</v>
      </c>
      <c r="B15" s="3">
        <v>70611483.206657261</v>
      </c>
      <c r="C15" s="3">
        <v>1641254.0184285915</v>
      </c>
      <c r="D15" s="3">
        <v>141696.85433370189</v>
      </c>
      <c r="E15" s="3">
        <v>2557507.1361844651</v>
      </c>
      <c r="F15" s="3">
        <v>4930218.0562802758</v>
      </c>
      <c r="G15" s="3">
        <v>5107001.629119616</v>
      </c>
      <c r="H15" s="3">
        <v>3299138.6073023612</v>
      </c>
      <c r="I15" s="3">
        <v>6330676.9050082471</v>
      </c>
      <c r="J15" s="3">
        <v>2408108</v>
      </c>
      <c r="K15" s="3">
        <v>12693619</v>
      </c>
      <c r="L15" s="3">
        <v>11185991</v>
      </c>
      <c r="M15" s="3">
        <v>2401247</v>
      </c>
      <c r="N15" s="12">
        <v>17915025</v>
      </c>
      <c r="O15" s="105" t="str">
        <f>$A$15</f>
        <v>上天草市</v>
      </c>
      <c r="P15" s="3">
        <v>11671970.964357723</v>
      </c>
      <c r="Q15" s="3">
        <v>394326.87109648617</v>
      </c>
      <c r="R15" s="3">
        <v>5357289.3466524025</v>
      </c>
      <c r="S15" s="3">
        <v>5920354.7466088338</v>
      </c>
      <c r="T15" s="3">
        <v>1801587</v>
      </c>
      <c r="U15" s="3">
        <v>1801587</v>
      </c>
      <c r="V15" s="3">
        <v>84085041.171014979</v>
      </c>
      <c r="W15" s="3">
        <v>686290</v>
      </c>
      <c r="X15" s="3">
        <v>431570</v>
      </c>
      <c r="Y15" s="3">
        <v>84339761.171014979</v>
      </c>
      <c r="Z15" s="3">
        <v>4340458.0089467587</v>
      </c>
      <c r="AA15" s="3">
        <v>10037219.685399892</v>
      </c>
      <c r="AB15" s="3">
        <v>69707363.476668328</v>
      </c>
      <c r="AC15" s="105" t="str">
        <f>$A$15</f>
        <v>上天草市</v>
      </c>
      <c r="AD15" s="13">
        <v>-3.6216024092247001</v>
      </c>
      <c r="AE15" s="13">
        <v>2.9546649819336674</v>
      </c>
      <c r="AF15" s="13">
        <v>-0.25337834564810702</v>
      </c>
      <c r="AG15" s="13">
        <v>-20.017552854678414</v>
      </c>
      <c r="AH15" s="13">
        <v>10.241389457337187</v>
      </c>
      <c r="AI15" s="13">
        <v>-16.32808148856699</v>
      </c>
      <c r="AJ15" s="13">
        <v>1.7580909559061001E-2</v>
      </c>
      <c r="AK15" s="13">
        <v>-3.8391896094105005</v>
      </c>
      <c r="AL15" s="13">
        <v>-3.1164682547665126</v>
      </c>
      <c r="AM15" s="13">
        <v>-0.23252790727870115</v>
      </c>
      <c r="AN15" s="13">
        <v>-2.8457633127727959</v>
      </c>
      <c r="AO15" s="13">
        <v>102.30465412916847</v>
      </c>
      <c r="AP15" s="13">
        <v>-4.0894868733141401</v>
      </c>
      <c r="AQ15" s="105" t="str">
        <f>$A$15</f>
        <v>上天草市</v>
      </c>
      <c r="AR15" s="13">
        <v>-1.1582220275463884</v>
      </c>
      <c r="AS15" s="13">
        <v>15.315989861274538</v>
      </c>
      <c r="AT15" s="13">
        <v>-1.935026536588496</v>
      </c>
      <c r="AU15" s="13">
        <v>-1.3896973009773539</v>
      </c>
      <c r="AV15" s="13">
        <v>-9.6296574971407942</v>
      </c>
      <c r="AW15" s="13">
        <v>-9.6296574971407942</v>
      </c>
      <c r="AX15" s="13">
        <v>-3.4250643727988388</v>
      </c>
      <c r="AY15" s="13">
        <v>1.1375375605500382</v>
      </c>
      <c r="AZ15" s="13">
        <v>4.4976331432583931</v>
      </c>
      <c r="BA15" s="13">
        <v>-3.4270794834936313</v>
      </c>
      <c r="BB15" s="13">
        <v>-12.025966188521878</v>
      </c>
      <c r="BC15" s="13">
        <v>-5.0926201267601803</v>
      </c>
      <c r="BD15" s="13">
        <v>-2.5855886084051689</v>
      </c>
      <c r="BE15" s="105" t="str">
        <f>$A$15</f>
        <v>上天草市</v>
      </c>
      <c r="BF15" s="13">
        <v>83.722650178578277</v>
      </c>
      <c r="BG15" s="13">
        <v>1.9460026867999252</v>
      </c>
      <c r="BH15" s="13">
        <v>0.16800717996626105</v>
      </c>
      <c r="BI15" s="13">
        <v>3.0323860308290778</v>
      </c>
      <c r="BJ15" s="13">
        <v>5.8456628141065243</v>
      </c>
      <c r="BK15" s="13">
        <v>6.0552716277725693</v>
      </c>
      <c r="BL15" s="13">
        <v>3.9117239146702434</v>
      </c>
      <c r="BM15" s="13">
        <v>7.5061593928059516</v>
      </c>
      <c r="BN15" s="13">
        <v>2.8552464063979275</v>
      </c>
      <c r="BO15" s="13">
        <v>15.05057498830387</v>
      </c>
      <c r="BP15" s="13">
        <v>13.263010049694431</v>
      </c>
      <c r="BQ15" s="13">
        <v>2.8471114533167965</v>
      </c>
      <c r="BR15" s="14">
        <v>21.24149363391469</v>
      </c>
      <c r="BS15" s="105" t="str">
        <f>$A$15</f>
        <v>上天草市</v>
      </c>
      <c r="BT15" s="13">
        <v>13.839226958078019</v>
      </c>
      <c r="BU15" s="13">
        <v>0.46754563401823379</v>
      </c>
      <c r="BV15" s="13">
        <v>6.3520328635855092</v>
      </c>
      <c r="BW15" s="13">
        <v>7.0196484604742757</v>
      </c>
      <c r="BX15" s="13">
        <v>2.1361063571746879</v>
      </c>
      <c r="BY15" s="13">
        <v>2.1361063571746879</v>
      </c>
      <c r="BZ15" s="13">
        <v>99.697983493830975</v>
      </c>
      <c r="CA15" s="13">
        <v>0.81372058738513142</v>
      </c>
      <c r="CB15" s="13">
        <v>0.51170408121610556</v>
      </c>
      <c r="CC15" s="13">
        <v>100</v>
      </c>
      <c r="CD15" s="13">
        <v>5.1619859472019396</v>
      </c>
      <c r="CE15" s="13">
        <v>11.936986110271217</v>
      </c>
      <c r="CF15" s="13">
        <v>82.901027942526838</v>
      </c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</row>
    <row r="16" spans="1:135" s="1" customFormat="1" ht="10.5" customHeight="1">
      <c r="A16" s="104" t="s">
        <v>11</v>
      </c>
      <c r="B16" s="1">
        <v>20456008.066984121</v>
      </c>
      <c r="C16" s="1">
        <v>2950101.6646281853</v>
      </c>
      <c r="D16" s="1">
        <v>33300.232326386038</v>
      </c>
      <c r="E16" s="1">
        <v>151641.07943496978</v>
      </c>
      <c r="F16" s="1">
        <v>796515.64329519006</v>
      </c>
      <c r="G16" s="1">
        <v>2119307.5116852452</v>
      </c>
      <c r="H16" s="1">
        <v>912384.77908060898</v>
      </c>
      <c r="I16" s="1">
        <v>1424038.1565335344</v>
      </c>
      <c r="J16" s="1">
        <v>1968080</v>
      </c>
      <c r="K16" s="1">
        <v>3755048</v>
      </c>
      <c r="L16" s="1">
        <v>1404841</v>
      </c>
      <c r="M16" s="1">
        <v>713329</v>
      </c>
      <c r="N16" s="10">
        <v>4227421</v>
      </c>
      <c r="O16" s="104" t="s">
        <v>11</v>
      </c>
      <c r="P16" s="1">
        <v>3587415.6389549868</v>
      </c>
      <c r="Q16" s="1">
        <v>13170.896580942052</v>
      </c>
      <c r="R16" s="1">
        <v>1071542.0449331885</v>
      </c>
      <c r="S16" s="1">
        <v>2502702.6974408561</v>
      </c>
      <c r="T16" s="1">
        <v>872007</v>
      </c>
      <c r="U16" s="1">
        <v>872007</v>
      </c>
      <c r="V16" s="1">
        <v>24915430.705939107</v>
      </c>
      <c r="W16" s="1">
        <v>203356</v>
      </c>
      <c r="X16" s="1">
        <v>127880</v>
      </c>
      <c r="Y16" s="1">
        <v>24990906.705939107</v>
      </c>
      <c r="Z16" s="1">
        <v>3135042.9763895413</v>
      </c>
      <c r="AA16" s="1">
        <v>2915823.154980435</v>
      </c>
      <c r="AB16" s="1">
        <v>18864564.574569128</v>
      </c>
      <c r="AC16" s="104" t="s">
        <v>11</v>
      </c>
      <c r="AD16" s="2">
        <v>-7.4292492065005433</v>
      </c>
      <c r="AE16" s="2">
        <v>-10.635628572927278</v>
      </c>
      <c r="AF16" s="2">
        <v>0.68962432396175322</v>
      </c>
      <c r="AG16" s="2">
        <v>-24.629747728767061</v>
      </c>
      <c r="AH16" s="2">
        <v>-9.6901025304205337</v>
      </c>
      <c r="AI16" s="2">
        <v>-24.61765511305148</v>
      </c>
      <c r="AJ16" s="2">
        <v>-3.1309507946063615</v>
      </c>
      <c r="AK16" s="2">
        <v>-2.2262653917445605</v>
      </c>
      <c r="AL16" s="2">
        <v>-22.006198035967632</v>
      </c>
      <c r="AM16" s="2">
        <v>-0.14370612894407375</v>
      </c>
      <c r="AN16" s="2">
        <v>9.5393446700543247</v>
      </c>
      <c r="AO16" s="2">
        <v>-3.3449184637168625</v>
      </c>
      <c r="AP16" s="2">
        <v>1.4705889412633331</v>
      </c>
      <c r="AQ16" s="104" t="s">
        <v>11</v>
      </c>
      <c r="AR16" s="2">
        <v>-2.4402709949256955</v>
      </c>
      <c r="AS16" s="2">
        <v>58.302039408870051</v>
      </c>
      <c r="AT16" s="2">
        <v>-2.0111616688690619</v>
      </c>
      <c r="AU16" s="2">
        <v>-2.8187243842242005</v>
      </c>
      <c r="AV16" s="2">
        <v>9.3322884995141528</v>
      </c>
      <c r="AW16" s="2">
        <v>9.3322884995141528</v>
      </c>
      <c r="AX16" s="2">
        <v>-6.2357640240923562</v>
      </c>
      <c r="AY16" s="2">
        <v>-1.8059257542395797</v>
      </c>
      <c r="AZ16" s="2">
        <v>1.4566341912348069</v>
      </c>
      <c r="BA16" s="2">
        <v>-6.2377216994651032</v>
      </c>
      <c r="BB16" s="2">
        <v>-11.326058008306529</v>
      </c>
      <c r="BC16" s="2">
        <v>-21.052961286611307</v>
      </c>
      <c r="BD16" s="2">
        <v>-2.476254227267968</v>
      </c>
      <c r="BE16" s="104" t="s">
        <v>11</v>
      </c>
      <c r="BF16" s="2">
        <v>81.85380509672639</v>
      </c>
      <c r="BG16" s="2">
        <v>11.804700402995348</v>
      </c>
      <c r="BH16" s="2">
        <v>0.13324939634331959</v>
      </c>
      <c r="BI16" s="2">
        <v>0.60678502472634244</v>
      </c>
      <c r="BJ16" s="2">
        <v>3.1872218670077208</v>
      </c>
      <c r="BK16" s="2">
        <v>8.4803146065188191</v>
      </c>
      <c r="BL16" s="2">
        <v>3.6508670526299074</v>
      </c>
      <c r="BM16" s="2">
        <v>5.698225251647675</v>
      </c>
      <c r="BN16" s="2">
        <v>7.8751844547212224</v>
      </c>
      <c r="BO16" s="2">
        <v>15.025657308814692</v>
      </c>
      <c r="BP16" s="2">
        <v>5.6214086848883262</v>
      </c>
      <c r="BQ16" s="2">
        <v>2.8543542192907987</v>
      </c>
      <c r="BR16" s="11">
        <v>16.915836827142211</v>
      </c>
      <c r="BS16" s="104" t="s">
        <v>11</v>
      </c>
      <c r="BT16" s="2">
        <v>14.354883883034283</v>
      </c>
      <c r="BU16" s="2">
        <v>5.2702755990089702E-2</v>
      </c>
      <c r="BV16" s="2">
        <v>4.2877277625086556</v>
      </c>
      <c r="BW16" s="2">
        <v>10.014453364535537</v>
      </c>
      <c r="BX16" s="2">
        <v>3.4892971682086547</v>
      </c>
      <c r="BY16" s="2">
        <v>3.4892971682086547</v>
      </c>
      <c r="BZ16" s="2">
        <v>99.697986147969317</v>
      </c>
      <c r="CA16" s="2">
        <v>0.81371997580092725</v>
      </c>
      <c r="CB16" s="2">
        <v>0.51170612377024804</v>
      </c>
      <c r="CC16" s="2">
        <v>100</v>
      </c>
      <c r="CD16" s="2">
        <v>12.582736431051297</v>
      </c>
      <c r="CE16" s="2">
        <v>11.702880794612907</v>
      </c>
      <c r="CF16" s="2">
        <v>75.714382774335789</v>
      </c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</row>
    <row r="17" spans="1:135" s="1" customFormat="1" ht="10.5" customHeight="1">
      <c r="A17" s="105" t="s">
        <v>12</v>
      </c>
      <c r="B17" s="3">
        <v>17486352.923013233</v>
      </c>
      <c r="C17" s="3">
        <v>1539971.5685492866</v>
      </c>
      <c r="D17" s="3">
        <v>15207.402688794729</v>
      </c>
      <c r="E17" s="3">
        <v>63302.534604876295</v>
      </c>
      <c r="F17" s="3">
        <v>4869927.5509261582</v>
      </c>
      <c r="G17" s="3">
        <v>2373556.4046796258</v>
      </c>
      <c r="H17" s="3">
        <v>436729.08362396306</v>
      </c>
      <c r="I17" s="3">
        <v>1181629.3779405255</v>
      </c>
      <c r="J17" s="3">
        <v>95620</v>
      </c>
      <c r="K17" s="3">
        <v>3291671</v>
      </c>
      <c r="L17" s="3">
        <v>613636</v>
      </c>
      <c r="M17" s="3">
        <v>614793</v>
      </c>
      <c r="N17" s="12">
        <v>2390309</v>
      </c>
      <c r="O17" s="105" t="s">
        <v>12</v>
      </c>
      <c r="P17" s="3">
        <v>1930611.234146866</v>
      </c>
      <c r="Q17" s="3">
        <v>13866.789322598941</v>
      </c>
      <c r="R17" s="3">
        <v>570989.4566338677</v>
      </c>
      <c r="S17" s="3">
        <v>1345754.9881903995</v>
      </c>
      <c r="T17" s="3">
        <v>382915</v>
      </c>
      <c r="U17" s="3">
        <v>382915</v>
      </c>
      <c r="V17" s="3">
        <v>19799879.1571601</v>
      </c>
      <c r="W17" s="3">
        <v>161604</v>
      </c>
      <c r="X17" s="3">
        <v>101624</v>
      </c>
      <c r="Y17" s="3">
        <v>19859859.1571601</v>
      </c>
      <c r="Z17" s="3">
        <v>1618481.5058429576</v>
      </c>
      <c r="AA17" s="3">
        <v>7243483.9556057844</v>
      </c>
      <c r="AB17" s="3">
        <v>10937913.695711358</v>
      </c>
      <c r="AC17" s="105" t="s">
        <v>12</v>
      </c>
      <c r="AD17" s="13">
        <v>-2.3207303495287444</v>
      </c>
      <c r="AE17" s="13">
        <v>-11.191905680039827</v>
      </c>
      <c r="AF17" s="13">
        <v>1.7645312847881998</v>
      </c>
      <c r="AG17" s="13">
        <v>-16.182582170857238</v>
      </c>
      <c r="AH17" s="13">
        <v>-2.2335323652300865</v>
      </c>
      <c r="AI17" s="13">
        <v>11.560189060302646</v>
      </c>
      <c r="AJ17" s="13">
        <v>-3.8486911341178125</v>
      </c>
      <c r="AK17" s="13">
        <v>-7.8437133334895091</v>
      </c>
      <c r="AL17" s="13">
        <v>-38.60595320646172</v>
      </c>
      <c r="AM17" s="13">
        <v>0.94112783852466475</v>
      </c>
      <c r="AN17" s="13">
        <v>3.9160997847626886</v>
      </c>
      <c r="AO17" s="13">
        <v>-2.3594097663936573</v>
      </c>
      <c r="AP17" s="13">
        <v>-7.895246891673767</v>
      </c>
      <c r="AQ17" s="105" t="s">
        <v>12</v>
      </c>
      <c r="AR17" s="13">
        <v>-1.6840840179948566</v>
      </c>
      <c r="AS17" s="13">
        <v>87.691034137715818</v>
      </c>
      <c r="AT17" s="13">
        <v>-1.7206704858182889</v>
      </c>
      <c r="AU17" s="13">
        <v>-2.1487479550994522</v>
      </c>
      <c r="AV17" s="13">
        <v>-16.906454524937935</v>
      </c>
      <c r="AW17" s="13">
        <v>-16.906454524937935</v>
      </c>
      <c r="AX17" s="13">
        <v>-2.5899027202986638</v>
      </c>
      <c r="AY17" s="13">
        <v>2.0124229875770125</v>
      </c>
      <c r="AZ17" s="13">
        <v>5.4015930965814798</v>
      </c>
      <c r="BA17" s="13">
        <v>-2.5919345723573244</v>
      </c>
      <c r="BB17" s="13">
        <v>-11.292370961405785</v>
      </c>
      <c r="BC17" s="13">
        <v>1.8948161514851944</v>
      </c>
      <c r="BD17" s="13">
        <v>-3.9945482798785603</v>
      </c>
      <c r="BE17" s="105" t="s">
        <v>12</v>
      </c>
      <c r="BF17" s="13">
        <v>88.048725746923822</v>
      </c>
      <c r="BG17" s="13">
        <v>7.7541917914059262</v>
      </c>
      <c r="BH17" s="13">
        <v>7.6573567659526859E-2</v>
      </c>
      <c r="BI17" s="13">
        <v>0.31874614066461671</v>
      </c>
      <c r="BJ17" s="13">
        <v>24.521460662878855</v>
      </c>
      <c r="BK17" s="13">
        <v>11.951526875878596</v>
      </c>
      <c r="BL17" s="13">
        <v>2.1990542841614693</v>
      </c>
      <c r="BM17" s="13">
        <v>5.9498376528743471</v>
      </c>
      <c r="BN17" s="13">
        <v>0.48147370655207289</v>
      </c>
      <c r="BO17" s="13">
        <v>16.574493172139391</v>
      </c>
      <c r="BP17" s="13">
        <v>3.089830573036894</v>
      </c>
      <c r="BQ17" s="13">
        <v>3.0956563948156095</v>
      </c>
      <c r="BR17" s="14">
        <v>12.035880924856505</v>
      </c>
      <c r="BS17" s="105" t="s">
        <v>12</v>
      </c>
      <c r="BT17" s="13">
        <v>9.7211728384832004</v>
      </c>
      <c r="BU17" s="13">
        <v>6.9823200722949397E-2</v>
      </c>
      <c r="BV17" s="13">
        <v>2.8750931822595938</v>
      </c>
      <c r="BW17" s="13">
        <v>6.7762564555006568</v>
      </c>
      <c r="BX17" s="13">
        <v>1.9280851740680505</v>
      </c>
      <c r="BY17" s="13">
        <v>1.9280851740680505</v>
      </c>
      <c r="BZ17" s="13">
        <v>99.697983759475079</v>
      </c>
      <c r="CA17" s="13">
        <v>0.8137217828241079</v>
      </c>
      <c r="CB17" s="13">
        <v>0.51170554229918275</v>
      </c>
      <c r="CC17" s="13">
        <v>100</v>
      </c>
      <c r="CD17" s="13">
        <v>8.174198907964934</v>
      </c>
      <c r="CE17" s="13">
        <v>36.583475576346494</v>
      </c>
      <c r="CF17" s="13">
        <v>55.24232551568857</v>
      </c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</row>
    <row r="18" spans="1:135" s="1" customFormat="1" ht="10.5" customHeight="1">
      <c r="A18" s="104" t="s">
        <v>13</v>
      </c>
      <c r="B18" s="1">
        <v>39008179.946089603</v>
      </c>
      <c r="C18" s="1">
        <v>2203140.6634258106</v>
      </c>
      <c r="D18" s="1">
        <v>22331.503247565281</v>
      </c>
      <c r="E18" s="1">
        <v>0</v>
      </c>
      <c r="F18" s="1">
        <v>8174973.3900944376</v>
      </c>
      <c r="G18" s="1">
        <v>2021162.1034679404</v>
      </c>
      <c r="H18" s="1">
        <v>927495.40476569149</v>
      </c>
      <c r="I18" s="1">
        <v>3938383.8810881544</v>
      </c>
      <c r="J18" s="1">
        <v>716865</v>
      </c>
      <c r="K18" s="1">
        <v>6754114</v>
      </c>
      <c r="L18" s="1">
        <v>3794067</v>
      </c>
      <c r="M18" s="1">
        <v>1364684</v>
      </c>
      <c r="N18" s="10">
        <v>9090963</v>
      </c>
      <c r="O18" s="104" t="s">
        <v>13</v>
      </c>
      <c r="P18" s="1">
        <v>3389376.528434433</v>
      </c>
      <c r="Q18" s="1">
        <v>175212.77565043999</v>
      </c>
      <c r="R18" s="1">
        <v>1391683.0602889643</v>
      </c>
      <c r="S18" s="1">
        <v>1822480.692495029</v>
      </c>
      <c r="T18" s="1">
        <v>1128410</v>
      </c>
      <c r="U18" s="1">
        <v>1128410</v>
      </c>
      <c r="V18" s="1">
        <v>43525966.474524036</v>
      </c>
      <c r="W18" s="1">
        <v>355253</v>
      </c>
      <c r="X18" s="1">
        <v>223399</v>
      </c>
      <c r="Y18" s="1">
        <v>43657820.474524036</v>
      </c>
      <c r="Z18" s="1">
        <v>2225472.1666733758</v>
      </c>
      <c r="AA18" s="1">
        <v>10196135.493562378</v>
      </c>
      <c r="AB18" s="1">
        <v>31104358.814288281</v>
      </c>
      <c r="AC18" s="104" t="s">
        <v>13</v>
      </c>
      <c r="AD18" s="2">
        <v>-2.7100477175011233</v>
      </c>
      <c r="AE18" s="2">
        <v>-7.4487064303202555</v>
      </c>
      <c r="AF18" s="2">
        <v>3.8039591506264072</v>
      </c>
      <c r="AG18" s="2" t="s">
        <v>187</v>
      </c>
      <c r="AH18" s="2">
        <v>-4.7234998841047773</v>
      </c>
      <c r="AI18" s="2">
        <v>-17.493036209072411</v>
      </c>
      <c r="AJ18" s="2">
        <v>-0.29146269965981081</v>
      </c>
      <c r="AK18" s="2">
        <v>-0.22666503307042229</v>
      </c>
      <c r="AL18" s="2">
        <v>-1.7457463110024372</v>
      </c>
      <c r="AM18" s="2">
        <v>1.5863537867802497</v>
      </c>
      <c r="AN18" s="2">
        <v>-5.5685214715818292</v>
      </c>
      <c r="AO18" s="2">
        <v>-2.975054193692416</v>
      </c>
      <c r="AP18" s="2">
        <v>1.2047770274129022</v>
      </c>
      <c r="AQ18" s="104" t="s">
        <v>13</v>
      </c>
      <c r="AR18" s="2">
        <v>-3.5441239170910994</v>
      </c>
      <c r="AS18" s="2">
        <v>51.711899269363251</v>
      </c>
      <c r="AT18" s="2">
        <v>-1.8917260320538163</v>
      </c>
      <c r="AU18" s="2">
        <v>-7.951150848263687</v>
      </c>
      <c r="AV18" s="2">
        <v>-3.9672313633911078</v>
      </c>
      <c r="AW18" s="2">
        <v>-3.9672313633911078</v>
      </c>
      <c r="AX18" s="2">
        <v>-2.8084785033877688</v>
      </c>
      <c r="AY18" s="2">
        <v>1.7832329118783827</v>
      </c>
      <c r="AZ18" s="2">
        <v>5.164573408401905</v>
      </c>
      <c r="BA18" s="2">
        <v>-2.8105056272316054</v>
      </c>
      <c r="BB18" s="2">
        <v>-7.3479222312735279</v>
      </c>
      <c r="BC18" s="2">
        <v>-7.5595387274111401</v>
      </c>
      <c r="BD18" s="2">
        <v>-0.78921451533753417</v>
      </c>
      <c r="BE18" s="104" t="s">
        <v>13</v>
      </c>
      <c r="BF18" s="2">
        <v>89.349810691654497</v>
      </c>
      <c r="BG18" s="2">
        <v>5.0463826170878718</v>
      </c>
      <c r="BH18" s="2">
        <v>5.1151209576750505E-2</v>
      </c>
      <c r="BI18" s="2">
        <v>0</v>
      </c>
      <c r="BJ18" s="2">
        <v>18.725106524419466</v>
      </c>
      <c r="BK18" s="2">
        <v>4.6295533801266231</v>
      </c>
      <c r="BL18" s="2">
        <v>2.1244656620156279</v>
      </c>
      <c r="BM18" s="2">
        <v>9.0210272484544838</v>
      </c>
      <c r="BN18" s="2">
        <v>1.6420082180197644</v>
      </c>
      <c r="BO18" s="2">
        <v>15.470570739877582</v>
      </c>
      <c r="BP18" s="2">
        <v>8.6904636071193231</v>
      </c>
      <c r="BQ18" s="2">
        <v>3.1258637860686243</v>
      </c>
      <c r="BR18" s="11">
        <v>20.823217698888371</v>
      </c>
      <c r="BS18" s="104" t="s">
        <v>13</v>
      </c>
      <c r="BT18" s="2">
        <v>7.7635037470829786</v>
      </c>
      <c r="BU18" s="2">
        <v>0.40133193491114189</v>
      </c>
      <c r="BV18" s="2">
        <v>3.1877062234498474</v>
      </c>
      <c r="BW18" s="2">
        <v>4.174465588721989</v>
      </c>
      <c r="BX18" s="2">
        <v>2.5846686521111817</v>
      </c>
      <c r="BY18" s="2">
        <v>2.5846686521111817</v>
      </c>
      <c r="BZ18" s="2">
        <v>99.697983090848652</v>
      </c>
      <c r="CA18" s="2">
        <v>0.81372133592262885</v>
      </c>
      <c r="CB18" s="2">
        <v>0.51170442677128525</v>
      </c>
      <c r="CC18" s="2">
        <v>100</v>
      </c>
      <c r="CD18" s="2">
        <v>5.1129758783781529</v>
      </c>
      <c r="CE18" s="2">
        <v>23.425408599554537</v>
      </c>
      <c r="CF18" s="2">
        <v>71.461615522067319</v>
      </c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</row>
    <row r="19" spans="1:135" s="1" customFormat="1" ht="10.5" customHeight="1">
      <c r="A19" s="104" t="s">
        <v>14</v>
      </c>
      <c r="B19" s="1">
        <v>19120372.389868736</v>
      </c>
      <c r="C19" s="1">
        <v>1247294.3871557068</v>
      </c>
      <c r="D19" s="1">
        <v>3990.3176475902583</v>
      </c>
      <c r="E19" s="1">
        <v>0</v>
      </c>
      <c r="F19" s="1">
        <v>1586794.1550020964</v>
      </c>
      <c r="G19" s="1">
        <v>1844859.0020797343</v>
      </c>
      <c r="H19" s="1">
        <v>323319.38767314999</v>
      </c>
      <c r="I19" s="1">
        <v>2782016.1403104607</v>
      </c>
      <c r="J19" s="1">
        <v>116626</v>
      </c>
      <c r="K19" s="1">
        <v>2883446</v>
      </c>
      <c r="L19" s="1">
        <v>2307617</v>
      </c>
      <c r="M19" s="1">
        <v>479744</v>
      </c>
      <c r="N19" s="10">
        <v>5544666</v>
      </c>
      <c r="O19" s="104" t="s">
        <v>14</v>
      </c>
      <c r="P19" s="1">
        <v>1601431.663403519</v>
      </c>
      <c r="Q19" s="1">
        <v>20483.277433201423</v>
      </c>
      <c r="R19" s="1">
        <v>446414.70983388677</v>
      </c>
      <c r="S19" s="1">
        <v>1134533.6761364308</v>
      </c>
      <c r="T19" s="1">
        <v>459493</v>
      </c>
      <c r="U19" s="1">
        <v>459493</v>
      </c>
      <c r="V19" s="1">
        <v>21181297.053272255</v>
      </c>
      <c r="W19" s="1">
        <v>172879</v>
      </c>
      <c r="X19" s="1">
        <v>108714</v>
      </c>
      <c r="Y19" s="1">
        <v>21245462.053272255</v>
      </c>
      <c r="Z19" s="1">
        <v>1251284.7048032971</v>
      </c>
      <c r="AA19" s="1">
        <v>3431653.1570818308</v>
      </c>
      <c r="AB19" s="1">
        <v>16498359.191387128</v>
      </c>
      <c r="AC19" s="104" t="s">
        <v>14</v>
      </c>
      <c r="AD19" s="2">
        <v>-0.87341446116277777</v>
      </c>
      <c r="AE19" s="2">
        <v>-0.86353284338755942</v>
      </c>
      <c r="AF19" s="2">
        <v>6.6166301699052159</v>
      </c>
      <c r="AG19" s="2" t="s">
        <v>187</v>
      </c>
      <c r="AH19" s="2">
        <v>11.524611096168391</v>
      </c>
      <c r="AI19" s="2">
        <v>-24.092773180169385</v>
      </c>
      <c r="AJ19" s="2">
        <v>-0.40892406521156377</v>
      </c>
      <c r="AK19" s="2">
        <v>5.3687132132792819</v>
      </c>
      <c r="AL19" s="2">
        <v>-15.612540972337793</v>
      </c>
      <c r="AM19" s="2">
        <v>1.3905552234607406</v>
      </c>
      <c r="AN19" s="2">
        <v>6.6518247513971493</v>
      </c>
      <c r="AO19" s="2">
        <v>-2.332247557003257</v>
      </c>
      <c r="AP19" s="2">
        <v>-0.48698804695071612</v>
      </c>
      <c r="AQ19" s="104" t="s">
        <v>14</v>
      </c>
      <c r="AR19" s="2">
        <v>-0.34215743275809313</v>
      </c>
      <c r="AS19" s="2">
        <v>16.037943962707121</v>
      </c>
      <c r="AT19" s="2">
        <v>-1.6280077198603244</v>
      </c>
      <c r="AU19" s="2">
        <v>-8.2902890012444941E-2</v>
      </c>
      <c r="AV19" s="2">
        <v>-14.687206413688875</v>
      </c>
      <c r="AW19" s="2">
        <v>-14.687206413688875</v>
      </c>
      <c r="AX19" s="2">
        <v>-1.1806960539458162</v>
      </c>
      <c r="AY19" s="2">
        <v>3.4881354308837964</v>
      </c>
      <c r="AZ19" s="2">
        <v>6.9261940357227161</v>
      </c>
      <c r="BA19" s="2">
        <v>-1.182756826197122</v>
      </c>
      <c r="BB19" s="2">
        <v>-0.84134740266873997</v>
      </c>
      <c r="BC19" s="2">
        <v>-10.940928440029378</v>
      </c>
      <c r="BD19" s="2">
        <v>1.0976101822439788</v>
      </c>
      <c r="BE19" s="104" t="s">
        <v>14</v>
      </c>
      <c r="BF19" s="2">
        <v>89.997442003968047</v>
      </c>
      <c r="BG19" s="2">
        <v>5.8708743732104285</v>
      </c>
      <c r="BH19" s="2">
        <v>1.8781976299619543E-2</v>
      </c>
      <c r="BI19" s="2">
        <v>0</v>
      </c>
      <c r="BJ19" s="2">
        <v>7.4688615904105333</v>
      </c>
      <c r="BK19" s="2">
        <v>8.6835437961001496</v>
      </c>
      <c r="BL19" s="2">
        <v>1.5218279878424763</v>
      </c>
      <c r="BM19" s="2">
        <v>13.094637025707664</v>
      </c>
      <c r="BN19" s="2">
        <v>0.54894546283608414</v>
      </c>
      <c r="BO19" s="2">
        <v>13.572055965503878</v>
      </c>
      <c r="BP19" s="2">
        <v>10.861693637039904</v>
      </c>
      <c r="BQ19" s="2">
        <v>2.2581010419875014</v>
      </c>
      <c r="BR19" s="11">
        <v>26.098119147029813</v>
      </c>
      <c r="BS19" s="104" t="s">
        <v>14</v>
      </c>
      <c r="BT19" s="2">
        <v>7.5377586958946097</v>
      </c>
      <c r="BU19" s="2">
        <v>9.6412482730854801E-2</v>
      </c>
      <c r="BV19" s="2">
        <v>2.1012238223603585</v>
      </c>
      <c r="BW19" s="2">
        <v>5.3401223908033968</v>
      </c>
      <c r="BX19" s="2">
        <v>2.162781863006026</v>
      </c>
      <c r="BY19" s="2">
        <v>2.162781863006026</v>
      </c>
      <c r="BZ19" s="2">
        <v>99.697982562868674</v>
      </c>
      <c r="CA19" s="2">
        <v>0.8137220059818514</v>
      </c>
      <c r="CB19" s="2">
        <v>0.51170456885053117</v>
      </c>
      <c r="CC19" s="2">
        <v>100</v>
      </c>
      <c r="CD19" s="2">
        <v>5.9074980236396266</v>
      </c>
      <c r="CE19" s="2">
        <v>16.201336247024976</v>
      </c>
      <c r="CF19" s="2">
        <v>77.891165729335398</v>
      </c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</row>
    <row r="20" spans="1:135" s="1" customFormat="1" ht="10.5" customHeight="1">
      <c r="A20" s="104" t="s">
        <v>15</v>
      </c>
      <c r="B20" s="1">
        <v>73089685.593388855</v>
      </c>
      <c r="C20" s="1">
        <v>2555485.9424158796</v>
      </c>
      <c r="D20" s="1">
        <v>12490.153793265858</v>
      </c>
      <c r="E20" s="1">
        <v>0</v>
      </c>
      <c r="F20" s="1">
        <v>17553969.383144595</v>
      </c>
      <c r="G20" s="1">
        <v>5271873.0409050956</v>
      </c>
      <c r="H20" s="1">
        <v>2049361.8578457243</v>
      </c>
      <c r="I20" s="1">
        <v>7600163.2152842963</v>
      </c>
      <c r="J20" s="1">
        <v>2152666</v>
      </c>
      <c r="K20" s="1">
        <v>8402080</v>
      </c>
      <c r="L20" s="1">
        <v>6211621</v>
      </c>
      <c r="M20" s="1">
        <v>1951555</v>
      </c>
      <c r="N20" s="10">
        <v>19328420</v>
      </c>
      <c r="O20" s="104" t="s">
        <v>15</v>
      </c>
      <c r="P20" s="1">
        <v>13644689.978752501</v>
      </c>
      <c r="Q20" s="1">
        <v>784669.63108642166</v>
      </c>
      <c r="R20" s="1">
        <v>3621952.6995372823</v>
      </c>
      <c r="S20" s="1">
        <v>9238067.6481287964</v>
      </c>
      <c r="T20" s="1">
        <v>1823855</v>
      </c>
      <c r="U20" s="1">
        <v>1823855</v>
      </c>
      <c r="V20" s="1">
        <v>88558230.572141349</v>
      </c>
      <c r="W20" s="1">
        <v>722799</v>
      </c>
      <c r="X20" s="1">
        <v>454529</v>
      </c>
      <c r="Y20" s="1">
        <v>88826500.572141349</v>
      </c>
      <c r="Z20" s="1">
        <v>2567976.0962091456</v>
      </c>
      <c r="AA20" s="1">
        <v>22825842.42404969</v>
      </c>
      <c r="AB20" s="1">
        <v>63164412.05188252</v>
      </c>
      <c r="AC20" s="104" t="s">
        <v>15</v>
      </c>
      <c r="AD20" s="2">
        <v>4.511994120516228E-2</v>
      </c>
      <c r="AE20" s="2">
        <v>-7.7644409782678521</v>
      </c>
      <c r="AF20" s="2">
        <v>3.7649680869957867</v>
      </c>
      <c r="AG20" s="2" t="s">
        <v>187</v>
      </c>
      <c r="AH20" s="2">
        <v>0.36733786122729567</v>
      </c>
      <c r="AI20" s="2">
        <v>-6.2516582056226895</v>
      </c>
      <c r="AJ20" s="2">
        <v>6.5833986553668371</v>
      </c>
      <c r="AK20" s="2">
        <v>1.1797352832437038</v>
      </c>
      <c r="AL20" s="2">
        <v>4.9127548964039018</v>
      </c>
      <c r="AM20" s="2">
        <v>1.3966097505874722</v>
      </c>
      <c r="AN20" s="2">
        <v>-1.517097069447525</v>
      </c>
      <c r="AO20" s="2">
        <v>0.15313786359337175</v>
      </c>
      <c r="AP20" s="2">
        <v>1.0239956045481553</v>
      </c>
      <c r="AQ20" s="104" t="s">
        <v>15</v>
      </c>
      <c r="AR20" s="2">
        <v>-2.8345052215442319</v>
      </c>
      <c r="AS20" s="2">
        <v>5.1409684563198068</v>
      </c>
      <c r="AT20" s="2">
        <v>-5.8117007280594111</v>
      </c>
      <c r="AU20" s="2">
        <v>-2.2529254670293293</v>
      </c>
      <c r="AV20" s="2">
        <v>-4.4374618164822852</v>
      </c>
      <c r="AW20" s="2">
        <v>-4.4374618164822852</v>
      </c>
      <c r="AX20" s="2">
        <v>-0.50531392475915338</v>
      </c>
      <c r="AY20" s="2">
        <v>4.1952033813033651</v>
      </c>
      <c r="AZ20" s="2">
        <v>7.656761455417076</v>
      </c>
      <c r="BA20" s="2">
        <v>-0.50738953904419504</v>
      </c>
      <c r="BB20" s="2">
        <v>-7.7145678912664595</v>
      </c>
      <c r="BC20" s="2">
        <v>-1.2430639989312595</v>
      </c>
      <c r="BD20" s="2">
        <v>8.2726509877331586E-2</v>
      </c>
      <c r="BE20" s="104" t="s">
        <v>15</v>
      </c>
      <c r="BF20" s="2">
        <v>82.283648598796617</v>
      </c>
      <c r="BG20" s="2">
        <v>2.8769409196081246</v>
      </c>
      <c r="BH20" s="2">
        <v>1.4061292196377646E-2</v>
      </c>
      <c r="BI20" s="2">
        <v>0</v>
      </c>
      <c r="BJ20" s="2">
        <v>19.762085942908399</v>
      </c>
      <c r="BK20" s="2">
        <v>5.9350227769284798</v>
      </c>
      <c r="BL20" s="2">
        <v>2.307151407120124</v>
      </c>
      <c r="BM20" s="2">
        <v>8.5561889372324718</v>
      </c>
      <c r="BN20" s="2">
        <v>2.4234501935058113</v>
      </c>
      <c r="BO20" s="2">
        <v>9.4589789599739618</v>
      </c>
      <c r="BP20" s="2">
        <v>6.9929817790752304</v>
      </c>
      <c r="BQ20" s="2">
        <v>2.1970414092976958</v>
      </c>
      <c r="BR20" s="11">
        <v>21.759744980949943</v>
      </c>
      <c r="BS20" s="104" t="s">
        <v>15</v>
      </c>
      <c r="BT20" s="2">
        <v>15.361057669575565</v>
      </c>
      <c r="BU20" s="2">
        <v>0.88337334695420566</v>
      </c>
      <c r="BV20" s="2">
        <v>4.0775586972444966</v>
      </c>
      <c r="BW20" s="2">
        <v>10.400125625376861</v>
      </c>
      <c r="BX20" s="2">
        <v>2.0532780062845517</v>
      </c>
      <c r="BY20" s="2">
        <v>2.0532780062845517</v>
      </c>
      <c r="BZ20" s="2">
        <v>99.697984274656733</v>
      </c>
      <c r="CA20" s="2">
        <v>0.81371999948705775</v>
      </c>
      <c r="CB20" s="2">
        <v>0.51170427414378394</v>
      </c>
      <c r="CC20" s="2">
        <v>100</v>
      </c>
      <c r="CD20" s="2">
        <v>2.8997599428290517</v>
      </c>
      <c r="CE20" s="2">
        <v>25.774953131493849</v>
      </c>
      <c r="CF20" s="2">
        <v>71.325286925677105</v>
      </c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</row>
    <row r="21" spans="1:135" s="1" customFormat="1" ht="10.5" customHeight="1">
      <c r="A21" s="104" t="s">
        <v>16</v>
      </c>
      <c r="B21" s="1">
        <v>28726548.266906045</v>
      </c>
      <c r="C21" s="1">
        <v>3012488.9707232295</v>
      </c>
      <c r="D21" s="1">
        <v>24939.240852594248</v>
      </c>
      <c r="E21" s="1">
        <v>0</v>
      </c>
      <c r="F21" s="1">
        <v>2484114.0444965055</v>
      </c>
      <c r="G21" s="1">
        <v>2435591.5872890176</v>
      </c>
      <c r="H21" s="1">
        <v>674321.92162124731</v>
      </c>
      <c r="I21" s="1">
        <v>5323376.5019234512</v>
      </c>
      <c r="J21" s="1">
        <v>479061</v>
      </c>
      <c r="K21" s="1">
        <v>4995042</v>
      </c>
      <c r="L21" s="1">
        <v>1822952</v>
      </c>
      <c r="M21" s="1">
        <v>897990</v>
      </c>
      <c r="N21" s="10">
        <v>6576671</v>
      </c>
      <c r="O21" s="104" t="s">
        <v>16</v>
      </c>
      <c r="P21" s="1">
        <v>3197430.2389899837</v>
      </c>
      <c r="Q21" s="1">
        <v>53312.393002560326</v>
      </c>
      <c r="R21" s="1">
        <v>1782646.8345784985</v>
      </c>
      <c r="S21" s="1">
        <v>1361471.0114089248</v>
      </c>
      <c r="T21" s="1">
        <v>701611</v>
      </c>
      <c r="U21" s="1">
        <v>701611</v>
      </c>
      <c r="V21" s="1">
        <v>32625589.505896028</v>
      </c>
      <c r="W21" s="1">
        <v>266285</v>
      </c>
      <c r="X21" s="1">
        <v>167452</v>
      </c>
      <c r="Y21" s="1">
        <v>32724422.505896028</v>
      </c>
      <c r="Z21" s="1">
        <v>3037428.2115758238</v>
      </c>
      <c r="AA21" s="1">
        <v>4919705.6317855231</v>
      </c>
      <c r="AB21" s="1">
        <v>24668455.66253468</v>
      </c>
      <c r="AC21" s="104" t="s">
        <v>16</v>
      </c>
      <c r="AD21" s="2">
        <v>-2.1370666168324925</v>
      </c>
      <c r="AE21" s="2">
        <v>-3.0328337216573962</v>
      </c>
      <c r="AF21" s="2">
        <v>1.0099767314368122</v>
      </c>
      <c r="AG21" s="2" t="s">
        <v>187</v>
      </c>
      <c r="AH21" s="2">
        <v>-10.150858819533699</v>
      </c>
      <c r="AI21" s="2">
        <v>-12.308374662752401</v>
      </c>
      <c r="AJ21" s="2">
        <v>-2.6508944216343604</v>
      </c>
      <c r="AK21" s="2">
        <v>-0.29785285549418816</v>
      </c>
      <c r="AL21" s="2">
        <v>-18.944860760264689</v>
      </c>
      <c r="AM21" s="2">
        <v>1.1192050781455603</v>
      </c>
      <c r="AN21" s="2">
        <v>0.70651096061514895</v>
      </c>
      <c r="AO21" s="2">
        <v>-1.9068301134092018</v>
      </c>
      <c r="AP21" s="2">
        <v>2.8908985889615089</v>
      </c>
      <c r="AQ21" s="104" t="s">
        <v>16</v>
      </c>
      <c r="AR21" s="2">
        <v>-0.45924731694521065</v>
      </c>
      <c r="AS21" s="2">
        <v>50.798284235569511</v>
      </c>
      <c r="AT21" s="2">
        <v>-1.8364570200228498</v>
      </c>
      <c r="AU21" s="2">
        <v>4.6970996888605135E-2</v>
      </c>
      <c r="AV21" s="2">
        <v>-8.2582015175864019</v>
      </c>
      <c r="AW21" s="2">
        <v>-8.2582015175864019</v>
      </c>
      <c r="AX21" s="2">
        <v>-2.1158184332676822</v>
      </c>
      <c r="AY21" s="2">
        <v>2.5083824474821861</v>
      </c>
      <c r="AZ21" s="2">
        <v>5.9139036824328599</v>
      </c>
      <c r="BA21" s="2">
        <v>-2.1178610904594311</v>
      </c>
      <c r="BB21" s="2">
        <v>-3.000957725759867</v>
      </c>
      <c r="BC21" s="2">
        <v>-11.232086691274136</v>
      </c>
      <c r="BD21" s="2">
        <v>4.5660561863962709E-2</v>
      </c>
      <c r="BE21" s="104" t="s">
        <v>16</v>
      </c>
      <c r="BF21" s="2">
        <v>87.783209197138078</v>
      </c>
      <c r="BG21" s="2">
        <v>9.2056291296827713</v>
      </c>
      <c r="BH21" s="2">
        <v>7.6209873063767267E-2</v>
      </c>
      <c r="BI21" s="2">
        <v>0</v>
      </c>
      <c r="BJ21" s="2">
        <v>7.5910095710594661</v>
      </c>
      <c r="BK21" s="2">
        <v>7.442733594000603</v>
      </c>
      <c r="BL21" s="2">
        <v>2.0606075523555938</v>
      </c>
      <c r="BM21" s="2">
        <v>16.267289364584897</v>
      </c>
      <c r="BN21" s="2">
        <v>1.4639249933705829</v>
      </c>
      <c r="BO21" s="2">
        <v>15.263957672897154</v>
      </c>
      <c r="BP21" s="2">
        <v>5.5706162566247119</v>
      </c>
      <c r="BQ21" s="2">
        <v>2.7440973170365566</v>
      </c>
      <c r="BR21" s="11">
        <v>20.097133872461974</v>
      </c>
      <c r="BS21" s="104" t="s">
        <v>16</v>
      </c>
      <c r="BT21" s="2">
        <v>9.7707766681410373</v>
      </c>
      <c r="BU21" s="2">
        <v>0.16291316674252973</v>
      </c>
      <c r="BV21" s="2">
        <v>5.447450858016869</v>
      </c>
      <c r="BW21" s="2">
        <v>4.1604126433816386</v>
      </c>
      <c r="BX21" s="2">
        <v>2.1439981098935794</v>
      </c>
      <c r="BY21" s="2">
        <v>2.1439981098935794</v>
      </c>
      <c r="BZ21" s="2">
        <v>99.69798397517269</v>
      </c>
      <c r="CA21" s="2">
        <v>0.81371947801988831</v>
      </c>
      <c r="CB21" s="2">
        <v>0.51170345319258059</v>
      </c>
      <c r="CC21" s="2">
        <v>100</v>
      </c>
      <c r="CD21" s="2">
        <v>9.3099565634726886</v>
      </c>
      <c r="CE21" s="2">
        <v>15.07928502225667</v>
      </c>
      <c r="CF21" s="2">
        <v>75.610758414270634</v>
      </c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</row>
    <row r="22" spans="1:135" s="1" customFormat="1" ht="10.5" customHeight="1">
      <c r="A22" s="104" t="s">
        <v>134</v>
      </c>
      <c r="B22" s="1">
        <v>8302118.241571025</v>
      </c>
      <c r="C22" s="1">
        <v>796572.62292412762</v>
      </c>
      <c r="D22" s="1">
        <v>34208.589369907568</v>
      </c>
      <c r="E22" s="1">
        <v>0</v>
      </c>
      <c r="F22" s="1">
        <v>2265997.517693663</v>
      </c>
      <c r="G22" s="1">
        <v>1090609.3759349929</v>
      </c>
      <c r="H22" s="1">
        <v>370976.36100356746</v>
      </c>
      <c r="I22" s="1">
        <v>416603.77464476618</v>
      </c>
      <c r="J22" s="1">
        <v>54863</v>
      </c>
      <c r="K22" s="1">
        <v>1940467</v>
      </c>
      <c r="L22" s="1">
        <v>376487</v>
      </c>
      <c r="M22" s="1">
        <v>335746</v>
      </c>
      <c r="N22" s="10">
        <v>619587</v>
      </c>
      <c r="O22" s="104" t="s">
        <v>134</v>
      </c>
      <c r="P22" s="1">
        <v>1261359.5434442286</v>
      </c>
      <c r="Q22" s="1">
        <v>61791.270321050317</v>
      </c>
      <c r="R22" s="1">
        <v>399160.09061679494</v>
      </c>
      <c r="S22" s="1">
        <v>800408.1825063834</v>
      </c>
      <c r="T22" s="1">
        <v>100735</v>
      </c>
      <c r="U22" s="1">
        <v>100735</v>
      </c>
      <c r="V22" s="1">
        <v>9664212.7850152534</v>
      </c>
      <c r="W22" s="1">
        <v>78878</v>
      </c>
      <c r="X22" s="1">
        <v>49602</v>
      </c>
      <c r="Y22" s="1">
        <v>9693488.7850152534</v>
      </c>
      <c r="Z22" s="1">
        <v>830781.21229403513</v>
      </c>
      <c r="AA22" s="1">
        <v>3356606.8936286559</v>
      </c>
      <c r="AB22" s="1">
        <v>5476824.6790925628</v>
      </c>
      <c r="AC22" s="104" t="s">
        <v>134</v>
      </c>
      <c r="AD22" s="2">
        <v>0.21776064077497623</v>
      </c>
      <c r="AE22" s="2">
        <v>-16.062119016889923</v>
      </c>
      <c r="AF22" s="2">
        <v>7.390827673531314E-3</v>
      </c>
      <c r="AG22" s="2" t="s">
        <v>187</v>
      </c>
      <c r="AH22" s="2">
        <v>23.187700493204474</v>
      </c>
      <c r="AI22" s="2">
        <v>-20.733373437831453</v>
      </c>
      <c r="AJ22" s="2">
        <v>-27.859798319492953</v>
      </c>
      <c r="AK22" s="2">
        <v>8.9927686793040138</v>
      </c>
      <c r="AL22" s="2">
        <v>-47.965590500398349</v>
      </c>
      <c r="AM22" s="2">
        <v>1.6108247085282805</v>
      </c>
      <c r="AN22" s="2">
        <v>58.604986224270561</v>
      </c>
      <c r="AO22" s="2">
        <v>-1.9281606089727672</v>
      </c>
      <c r="AP22" s="2">
        <v>4.2738710719767345</v>
      </c>
      <c r="AQ22" s="104" t="s">
        <v>134</v>
      </c>
      <c r="AR22" s="2">
        <v>-0.37765376043718568</v>
      </c>
      <c r="AS22" s="2">
        <v>18.218579818667404</v>
      </c>
      <c r="AT22" s="2">
        <v>-1.5684922494043598</v>
      </c>
      <c r="AU22" s="2">
        <v>-0.98270049712547769</v>
      </c>
      <c r="AV22" s="2">
        <v>-6.1174847855059227</v>
      </c>
      <c r="AW22" s="2">
        <v>-6.1174847855059227</v>
      </c>
      <c r="AX22" s="2">
        <v>6.9312142289152459E-2</v>
      </c>
      <c r="AY22" s="2">
        <v>4.7975872560351815</v>
      </c>
      <c r="AZ22" s="2">
        <v>8.2776686313032091</v>
      </c>
      <c r="BA22" s="2">
        <v>6.7232883718081254E-2</v>
      </c>
      <c r="BB22" s="2">
        <v>-15.503056944821617</v>
      </c>
      <c r="BC22" s="2">
        <v>4.393466167433556</v>
      </c>
      <c r="BD22" s="2">
        <v>0.32709957822089564</v>
      </c>
      <c r="BE22" s="104" t="s">
        <v>134</v>
      </c>
      <c r="BF22" s="2">
        <v>85.646338750656128</v>
      </c>
      <c r="BG22" s="2">
        <v>8.2176050397408513</v>
      </c>
      <c r="BH22" s="2">
        <v>0.35290275904367013</v>
      </c>
      <c r="BI22" s="2">
        <v>0</v>
      </c>
      <c r="BJ22" s="2">
        <v>23.376490837814462</v>
      </c>
      <c r="BK22" s="2">
        <v>11.25094793136728</v>
      </c>
      <c r="BL22" s="2">
        <v>3.827067521623833</v>
      </c>
      <c r="BM22" s="2">
        <v>4.2977691921279781</v>
      </c>
      <c r="BN22" s="2">
        <v>0.56597785603064144</v>
      </c>
      <c r="BO22" s="2">
        <v>20.018251870262482</v>
      </c>
      <c r="BP22" s="2">
        <v>3.8839163932597209</v>
      </c>
      <c r="BQ22" s="2">
        <v>3.4636239587857705</v>
      </c>
      <c r="BR22" s="11">
        <v>6.3917853905994386</v>
      </c>
      <c r="BS22" s="104" t="s">
        <v>134</v>
      </c>
      <c r="BT22" s="2">
        <v>13.012441355419011</v>
      </c>
      <c r="BU22" s="2">
        <v>0.63745130047058784</v>
      </c>
      <c r="BV22" s="2">
        <v>4.1178166031804704</v>
      </c>
      <c r="BW22" s="2">
        <v>8.2571734517679527</v>
      </c>
      <c r="BX22" s="2">
        <v>1.0392027291115444</v>
      </c>
      <c r="BY22" s="2">
        <v>1.0392027291115444</v>
      </c>
      <c r="BZ22" s="2">
        <v>99.697982835186679</v>
      </c>
      <c r="CA22" s="2">
        <v>0.81372147582131726</v>
      </c>
      <c r="CB22" s="2">
        <v>0.5117043110079994</v>
      </c>
      <c r="CC22" s="2">
        <v>100</v>
      </c>
      <c r="CD22" s="2">
        <v>8.5964706156118016</v>
      </c>
      <c r="CE22" s="2">
        <v>34.732336386810609</v>
      </c>
      <c r="CF22" s="2">
        <v>56.671192997577592</v>
      </c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</row>
    <row r="23" spans="1:135" s="1" customFormat="1" ht="10.5" customHeight="1">
      <c r="A23" s="104" t="s">
        <v>17</v>
      </c>
      <c r="B23" s="1">
        <v>10683432.716165017</v>
      </c>
      <c r="C23" s="1">
        <v>600816.98889149365</v>
      </c>
      <c r="D23" s="1">
        <v>65609.974141375627</v>
      </c>
      <c r="E23" s="1">
        <v>0</v>
      </c>
      <c r="F23" s="1">
        <v>1570246.9106633719</v>
      </c>
      <c r="G23" s="1">
        <v>1454491.3407476344</v>
      </c>
      <c r="H23" s="1">
        <v>1174602.6367251119</v>
      </c>
      <c r="I23" s="1">
        <v>633760.86499602976</v>
      </c>
      <c r="J23" s="1">
        <v>164857</v>
      </c>
      <c r="K23" s="1">
        <v>1862895</v>
      </c>
      <c r="L23" s="1">
        <v>352394</v>
      </c>
      <c r="M23" s="1">
        <v>356021</v>
      </c>
      <c r="N23" s="10">
        <v>2447737</v>
      </c>
      <c r="O23" s="104" t="s">
        <v>17</v>
      </c>
      <c r="P23" s="1">
        <v>1355407.4118410312</v>
      </c>
      <c r="Q23" s="1">
        <v>53.06807957959014</v>
      </c>
      <c r="R23" s="1">
        <v>436325.98600809096</v>
      </c>
      <c r="S23" s="1">
        <v>919028.35775336053</v>
      </c>
      <c r="T23" s="1">
        <v>212958</v>
      </c>
      <c r="U23" s="1">
        <v>212958</v>
      </c>
      <c r="V23" s="1">
        <v>12251798.128006049</v>
      </c>
      <c r="W23" s="1">
        <v>99997</v>
      </c>
      <c r="X23" s="1">
        <v>62883</v>
      </c>
      <c r="Y23" s="1">
        <v>12288912.128006049</v>
      </c>
      <c r="Z23" s="1">
        <v>666426.96303286927</v>
      </c>
      <c r="AA23" s="1">
        <v>3024738.2514110063</v>
      </c>
      <c r="AB23" s="1">
        <v>8560632.913562173</v>
      </c>
      <c r="AC23" s="104" t="s">
        <v>17</v>
      </c>
      <c r="AD23" s="2">
        <v>10.869257740066052</v>
      </c>
      <c r="AE23" s="2">
        <v>-12.632452404733385</v>
      </c>
      <c r="AF23" s="2">
        <v>2.8941679206754971</v>
      </c>
      <c r="AG23" s="2" t="s">
        <v>187</v>
      </c>
      <c r="AH23" s="2">
        <v>-0.18629233005602402</v>
      </c>
      <c r="AI23" s="2">
        <v>20.596006411932265</v>
      </c>
      <c r="AJ23" s="2">
        <v>321.95940829487984</v>
      </c>
      <c r="AK23" s="2">
        <v>-0.88868502426442153</v>
      </c>
      <c r="AL23" s="2">
        <v>11.079891923214273</v>
      </c>
      <c r="AM23" s="2">
        <v>0.36830725747403503</v>
      </c>
      <c r="AN23" s="2">
        <v>4.3317355660625942</v>
      </c>
      <c r="AO23" s="2">
        <v>-1.9333957690612604</v>
      </c>
      <c r="AP23" s="2">
        <v>-1.3907890390208923</v>
      </c>
      <c r="AQ23" s="104" t="s">
        <v>17</v>
      </c>
      <c r="AR23" s="2">
        <v>-5.2176690056028443</v>
      </c>
      <c r="AS23" s="2" t="s">
        <v>187</v>
      </c>
      <c r="AT23" s="2">
        <v>-1.9874743662535415</v>
      </c>
      <c r="AU23" s="2">
        <v>-6.6831796830489107</v>
      </c>
      <c r="AV23" s="2">
        <v>-19.346005703702861</v>
      </c>
      <c r="AW23" s="2">
        <v>-19.346005703702861</v>
      </c>
      <c r="AX23" s="2">
        <v>8.1347198599085893</v>
      </c>
      <c r="AY23" s="2">
        <v>13.243038175373432</v>
      </c>
      <c r="AZ23" s="2">
        <v>17.006866010457173</v>
      </c>
      <c r="BA23" s="2">
        <v>8.1324553079183755</v>
      </c>
      <c r="BB23" s="2">
        <v>-11.314942365814488</v>
      </c>
      <c r="BC23" s="2">
        <v>8.8323690667476367</v>
      </c>
      <c r="BD23" s="2">
        <v>9.7600440864676639</v>
      </c>
      <c r="BE23" s="104" t="s">
        <v>17</v>
      </c>
      <c r="BF23" s="2">
        <v>86.935544862574176</v>
      </c>
      <c r="BG23" s="2">
        <v>4.8890982589276595</v>
      </c>
      <c r="BH23" s="2">
        <v>0.53389570580338463</v>
      </c>
      <c r="BI23" s="2">
        <v>0</v>
      </c>
      <c r="BJ23" s="2">
        <v>12.777753590448645</v>
      </c>
      <c r="BK23" s="2">
        <v>11.835802271161935</v>
      </c>
      <c r="BL23" s="2">
        <v>9.5582312290135842</v>
      </c>
      <c r="BM23" s="2">
        <v>5.157176309786677</v>
      </c>
      <c r="BN23" s="2">
        <v>1.3415101213417908</v>
      </c>
      <c r="BO23" s="2">
        <v>15.159153069005354</v>
      </c>
      <c r="BP23" s="2">
        <v>2.8675768556999039</v>
      </c>
      <c r="BQ23" s="2">
        <v>2.8970912664322763</v>
      </c>
      <c r="BR23" s="11">
        <v>19.918256184952966</v>
      </c>
      <c r="BS23" s="104" t="s">
        <v>17</v>
      </c>
      <c r="BT23" s="2">
        <v>11.029515043500879</v>
      </c>
      <c r="BU23" s="2">
        <v>4.3183708229672859E-4</v>
      </c>
      <c r="BV23" s="2">
        <v>3.5505664086710951</v>
      </c>
      <c r="BW23" s="2">
        <v>7.4785167977474876</v>
      </c>
      <c r="BX23" s="2">
        <v>1.7329280068223072</v>
      </c>
      <c r="BY23" s="2">
        <v>1.7329280068223072</v>
      </c>
      <c r="BZ23" s="2">
        <v>99.697987912897361</v>
      </c>
      <c r="CA23" s="2">
        <v>0.81371726771574793</v>
      </c>
      <c r="CB23" s="2">
        <v>0.51170518061311221</v>
      </c>
      <c r="CC23" s="2">
        <v>100</v>
      </c>
      <c r="CD23" s="2">
        <v>5.4394216756600171</v>
      </c>
      <c r="CE23" s="2">
        <v>24.688116958904509</v>
      </c>
      <c r="CF23" s="2">
        <v>69.872461365435484</v>
      </c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</row>
    <row r="24" spans="1:135" s="1" customFormat="1" ht="10.5" customHeight="1">
      <c r="A24" s="105" t="s">
        <v>18</v>
      </c>
      <c r="B24" s="3">
        <v>10581405.084175838</v>
      </c>
      <c r="C24" s="3">
        <v>735291.18695201271</v>
      </c>
      <c r="D24" s="3">
        <v>133903.27352161639</v>
      </c>
      <c r="E24" s="191" t="s">
        <v>188</v>
      </c>
      <c r="F24" s="3">
        <v>558357.6809631692</v>
      </c>
      <c r="G24" s="3">
        <v>1737354.941265566</v>
      </c>
      <c r="H24" s="3">
        <v>856843.47928419604</v>
      </c>
      <c r="I24" s="3">
        <v>532414.52218927769</v>
      </c>
      <c r="J24" s="3">
        <v>271943</v>
      </c>
      <c r="K24" s="3">
        <v>2630021</v>
      </c>
      <c r="L24" s="3">
        <v>110416</v>
      </c>
      <c r="M24" s="3">
        <v>509884</v>
      </c>
      <c r="N24" s="12">
        <v>2504976</v>
      </c>
      <c r="O24" s="105" t="s">
        <v>18</v>
      </c>
      <c r="P24" s="3">
        <v>1668766.9721187751</v>
      </c>
      <c r="Q24" s="3">
        <v>0</v>
      </c>
      <c r="R24" s="3">
        <v>623642.42807353439</v>
      </c>
      <c r="S24" s="3">
        <v>1045124.5440452407</v>
      </c>
      <c r="T24" s="3">
        <v>525819</v>
      </c>
      <c r="U24" s="3">
        <v>525819</v>
      </c>
      <c r="V24" s="3">
        <v>12775991.056294613</v>
      </c>
      <c r="W24" s="3">
        <v>104276</v>
      </c>
      <c r="X24" s="3">
        <v>65573</v>
      </c>
      <c r="Y24" s="3">
        <v>12814694.056294613</v>
      </c>
      <c r="Z24" s="3">
        <v>869194.46047362906</v>
      </c>
      <c r="AA24" s="3">
        <v>2295712.6222287351</v>
      </c>
      <c r="AB24" s="3">
        <v>9611083.9735922478</v>
      </c>
      <c r="AC24" s="105" t="s">
        <v>18</v>
      </c>
      <c r="AD24" s="13">
        <v>-5.4461639594584641</v>
      </c>
      <c r="AE24" s="13">
        <v>-13.040964323605944</v>
      </c>
      <c r="AF24" s="13">
        <v>0.56379822422345249</v>
      </c>
      <c r="AG24" s="13" t="s">
        <v>188</v>
      </c>
      <c r="AH24" s="13">
        <v>94.400737280207409</v>
      </c>
      <c r="AI24" s="13">
        <v>-29.427258133010941</v>
      </c>
      <c r="AJ24" s="13">
        <v>6.1357624854662642</v>
      </c>
      <c r="AK24" s="13">
        <v>-3.5401726100956732</v>
      </c>
      <c r="AL24" s="13">
        <v>-20.118965441273666</v>
      </c>
      <c r="AM24" s="13">
        <v>0.84672225845773241</v>
      </c>
      <c r="AN24" s="13">
        <v>-23.415293913646611</v>
      </c>
      <c r="AO24" s="13">
        <v>-2.8420404764490788</v>
      </c>
      <c r="AP24" s="13">
        <v>0.74139135449606497</v>
      </c>
      <c r="AQ24" s="105" t="s">
        <v>18</v>
      </c>
      <c r="AR24" s="13">
        <v>-2.1565320597853246</v>
      </c>
      <c r="AS24" s="13" t="s">
        <v>187</v>
      </c>
      <c r="AT24" s="13">
        <v>-1.7913571674586768</v>
      </c>
      <c r="AU24" s="13">
        <v>-2.3731468457566227</v>
      </c>
      <c r="AV24" s="13">
        <v>-15.287766307079611</v>
      </c>
      <c r="AW24" s="13">
        <v>-15.287766307079611</v>
      </c>
      <c r="AX24" s="13">
        <v>-5.4830191498554655</v>
      </c>
      <c r="AY24" s="13">
        <v>-1.0175798306564909</v>
      </c>
      <c r="AZ24" s="13">
        <v>2.2708486048941778</v>
      </c>
      <c r="BA24" s="13">
        <v>-5.4849905991324421</v>
      </c>
      <c r="BB24" s="13">
        <v>-11.190054997105605</v>
      </c>
      <c r="BC24" s="13">
        <v>-16.489571788675576</v>
      </c>
      <c r="BD24" s="13">
        <v>-1.8216443193753107</v>
      </c>
      <c r="BE24" s="105" t="s">
        <v>18</v>
      </c>
      <c r="BF24" s="13">
        <v>82.572436280507404</v>
      </c>
      <c r="BG24" s="13">
        <v>5.7378754710951192</v>
      </c>
      <c r="BH24" s="13">
        <v>1.0449197845331528</v>
      </c>
      <c r="BI24" s="13" t="s">
        <v>188</v>
      </c>
      <c r="BJ24" s="13">
        <v>4.357167471266334</v>
      </c>
      <c r="BK24" s="13">
        <v>13.557521807648405</v>
      </c>
      <c r="BL24" s="13">
        <v>6.6864138583418793</v>
      </c>
      <c r="BM24" s="13">
        <v>4.1547189488129392</v>
      </c>
      <c r="BN24" s="13">
        <v>2.1221185523849542</v>
      </c>
      <c r="BO24" s="13">
        <v>20.52347866009432</v>
      </c>
      <c r="BP24" s="13">
        <v>0.86163586516342439</v>
      </c>
      <c r="BQ24" s="13">
        <v>3.9789010784033789</v>
      </c>
      <c r="BR24" s="14">
        <v>19.547684782763493</v>
      </c>
      <c r="BS24" s="105" t="s">
        <v>18</v>
      </c>
      <c r="BT24" s="13">
        <v>13.022292727301377</v>
      </c>
      <c r="BU24" s="13">
        <v>0</v>
      </c>
      <c r="BV24" s="13">
        <v>4.8666197205636728</v>
      </c>
      <c r="BW24" s="13">
        <v>8.1556730067377039</v>
      </c>
      <c r="BX24" s="13">
        <v>4.1032505160879458</v>
      </c>
      <c r="BY24" s="13">
        <v>4.1032505160879458</v>
      </c>
      <c r="BZ24" s="13">
        <v>99.69797952389672</v>
      </c>
      <c r="CA24" s="13">
        <v>0.81372211885760437</v>
      </c>
      <c r="CB24" s="13">
        <v>0.51170164275432206</v>
      </c>
      <c r="CC24" s="13">
        <v>100</v>
      </c>
      <c r="CD24" s="13">
        <v>6.803342743773956</v>
      </c>
      <c r="CE24" s="13">
        <v>17.968959215086951</v>
      </c>
      <c r="CF24" s="13">
        <v>75.227698041139092</v>
      </c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</row>
    <row r="25" spans="1:135" s="1" customFormat="1" ht="10.5" customHeight="1">
      <c r="A25" s="104" t="s">
        <v>19</v>
      </c>
      <c r="B25" s="1">
        <v>19151932.147630606</v>
      </c>
      <c r="C25" s="1">
        <v>1752223.343027489</v>
      </c>
      <c r="D25" s="1">
        <v>3255.027554233759</v>
      </c>
      <c r="E25" s="19">
        <v>596472.21229932469</v>
      </c>
      <c r="F25" s="1">
        <v>2466732.6335999677</v>
      </c>
      <c r="G25" s="1">
        <v>1396172.4318064193</v>
      </c>
      <c r="H25" s="1">
        <v>560723.21784419462</v>
      </c>
      <c r="I25" s="1">
        <v>2152409.2814989774</v>
      </c>
      <c r="J25" s="1">
        <v>290425</v>
      </c>
      <c r="K25" s="1">
        <v>5176721</v>
      </c>
      <c r="L25" s="1">
        <v>1089630</v>
      </c>
      <c r="M25" s="1">
        <v>922385</v>
      </c>
      <c r="N25" s="10">
        <v>2744783</v>
      </c>
      <c r="O25" s="104" t="s">
        <v>19</v>
      </c>
      <c r="P25" s="1">
        <v>3113009.4458261468</v>
      </c>
      <c r="Q25" s="1">
        <v>559522.79640514846</v>
      </c>
      <c r="R25" s="1">
        <v>1446674.0142390563</v>
      </c>
      <c r="S25" s="1">
        <v>1106812.635181942</v>
      </c>
      <c r="T25" s="1">
        <v>1097521</v>
      </c>
      <c r="U25" s="1">
        <v>1097521</v>
      </c>
      <c r="V25" s="1">
        <v>23362462.593456753</v>
      </c>
      <c r="W25" s="1">
        <v>190681</v>
      </c>
      <c r="X25" s="1">
        <v>119909</v>
      </c>
      <c r="Y25" s="1">
        <v>23433234.593456753</v>
      </c>
      <c r="Z25" s="1">
        <v>2351950.5828810474</v>
      </c>
      <c r="AA25" s="1">
        <v>3862905.0654063867</v>
      </c>
      <c r="AB25" s="1">
        <v>17147606.945169318</v>
      </c>
      <c r="AC25" s="104" t="s">
        <v>19</v>
      </c>
      <c r="AD25" s="2">
        <v>-2.7716698492140353</v>
      </c>
      <c r="AE25" s="2">
        <v>0.53658267281987559</v>
      </c>
      <c r="AF25" s="2">
        <v>0.65884981495655537</v>
      </c>
      <c r="AG25" s="2">
        <v>51.12372381920067</v>
      </c>
      <c r="AH25" s="2">
        <v>-11.881146905909908</v>
      </c>
      <c r="AI25" s="2">
        <v>-14.406400051563214</v>
      </c>
      <c r="AJ25" s="2">
        <v>2.5384641638297039</v>
      </c>
      <c r="AK25" s="2">
        <v>-12.8652765350548</v>
      </c>
      <c r="AL25" s="2">
        <v>-9.6313375526638421</v>
      </c>
      <c r="AM25" s="2">
        <v>1.2774519825684618</v>
      </c>
      <c r="AN25" s="2">
        <v>8.1391956078593264</v>
      </c>
      <c r="AO25" s="2">
        <v>-2.515467360540105</v>
      </c>
      <c r="AP25" s="2">
        <v>0.80181420885436749</v>
      </c>
      <c r="AQ25" s="104" t="s">
        <v>19</v>
      </c>
      <c r="AR25" s="2">
        <v>-1.4448535986085014</v>
      </c>
      <c r="AS25" s="2">
        <v>-3.6681342255063338</v>
      </c>
      <c r="AT25" s="2">
        <v>-1.6151791458499445</v>
      </c>
      <c r="AU25" s="2">
        <v>-5.2581350325181811E-2</v>
      </c>
      <c r="AV25" s="2">
        <v>-6.1444091358438548</v>
      </c>
      <c r="AW25" s="2">
        <v>-6.1444091358438548</v>
      </c>
      <c r="AX25" s="2">
        <v>-2.7613910448508561</v>
      </c>
      <c r="AY25" s="2">
        <v>1.8323097463284379</v>
      </c>
      <c r="AZ25" s="2">
        <v>5.215636379590225</v>
      </c>
      <c r="BA25" s="2">
        <v>-2.7634214634298857</v>
      </c>
      <c r="BB25" s="2">
        <v>9.8633455098606735</v>
      </c>
      <c r="BC25" s="2">
        <v>-12.810864443575412</v>
      </c>
      <c r="BD25" s="2">
        <v>-1.758958229688752</v>
      </c>
      <c r="BE25" s="104" t="s">
        <v>19</v>
      </c>
      <c r="BF25" s="2">
        <v>81.729784555557643</v>
      </c>
      <c r="BG25" s="2">
        <v>7.4775137680598363</v>
      </c>
      <c r="BH25" s="2">
        <v>1.3890645532745436E-2</v>
      </c>
      <c r="BI25" s="2">
        <v>2.5454113469502722</v>
      </c>
      <c r="BJ25" s="2">
        <v>10.526641654023946</v>
      </c>
      <c r="BK25" s="2">
        <v>5.9580866919510616</v>
      </c>
      <c r="BL25" s="2">
        <v>2.3928545400248113</v>
      </c>
      <c r="BM25" s="2">
        <v>9.1852845705730832</v>
      </c>
      <c r="BN25" s="2">
        <v>1.2393722208588958</v>
      </c>
      <c r="BO25" s="2">
        <v>22.091363355554392</v>
      </c>
      <c r="BP25" s="2">
        <v>4.6499342446913268</v>
      </c>
      <c r="BQ25" s="2">
        <v>3.9362256897200054</v>
      </c>
      <c r="BR25" s="11">
        <v>11.71320582761726</v>
      </c>
      <c r="BS25" s="104" t="s">
        <v>19</v>
      </c>
      <c r="BT25" s="2">
        <v>13.284591307319522</v>
      </c>
      <c r="BU25" s="2">
        <v>2.3877318095956914</v>
      </c>
      <c r="BV25" s="2">
        <v>6.1735993316219782</v>
      </c>
      <c r="BW25" s="2">
        <v>4.7232601661018521</v>
      </c>
      <c r="BX25" s="2">
        <v>4.6836086397840271</v>
      </c>
      <c r="BY25" s="2">
        <v>4.6836086397840271</v>
      </c>
      <c r="BZ25" s="2">
        <v>99.697984502661186</v>
      </c>
      <c r="CA25" s="2">
        <v>0.81372035618695049</v>
      </c>
      <c r="CB25" s="2">
        <v>0.5117048588481341</v>
      </c>
      <c r="CC25" s="2">
        <v>100</v>
      </c>
      <c r="CD25" s="2">
        <v>10.067220326078855</v>
      </c>
      <c r="CE25" s="2">
        <v>16.534665598515673</v>
      </c>
      <c r="CF25" s="2">
        <v>73.398114075405473</v>
      </c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</row>
    <row r="26" spans="1:135" s="1" customFormat="1" ht="10.5" customHeight="1">
      <c r="A26" s="104" t="s">
        <v>20</v>
      </c>
      <c r="B26" s="1">
        <v>10193420.898224913</v>
      </c>
      <c r="C26" s="1">
        <v>4001917.1297271992</v>
      </c>
      <c r="D26" s="1">
        <v>0</v>
      </c>
      <c r="E26" s="1">
        <v>160142.34875260311</v>
      </c>
      <c r="F26" s="1">
        <v>108295.75387151664</v>
      </c>
      <c r="G26" s="1">
        <v>1320088.7751770639</v>
      </c>
      <c r="H26" s="1">
        <v>185191.66822411155</v>
      </c>
      <c r="I26" s="1">
        <v>685761.22247241833</v>
      </c>
      <c r="J26" s="1">
        <v>92498</v>
      </c>
      <c r="K26" s="1">
        <v>2003040</v>
      </c>
      <c r="L26" s="1">
        <v>155570</v>
      </c>
      <c r="M26" s="1">
        <v>345380</v>
      </c>
      <c r="N26" s="10">
        <v>1135536</v>
      </c>
      <c r="O26" s="104" t="s">
        <v>20</v>
      </c>
      <c r="P26" s="1">
        <v>1800628.3162609257</v>
      </c>
      <c r="Q26" s="1">
        <v>75036.261956499715</v>
      </c>
      <c r="R26" s="1">
        <v>505820.2522389628</v>
      </c>
      <c r="S26" s="1">
        <v>1219771.8020654633</v>
      </c>
      <c r="T26" s="1">
        <v>356012</v>
      </c>
      <c r="U26" s="1">
        <v>356012</v>
      </c>
      <c r="V26" s="1">
        <v>12350061.214485839</v>
      </c>
      <c r="W26" s="1">
        <v>100799</v>
      </c>
      <c r="X26" s="1">
        <v>63387</v>
      </c>
      <c r="Y26" s="1">
        <v>12387473.214485839</v>
      </c>
      <c r="Z26" s="1">
        <v>4162059.4784798021</v>
      </c>
      <c r="AA26" s="1">
        <v>1428384.5290485804</v>
      </c>
      <c r="AB26" s="1">
        <v>6759617.2069574557</v>
      </c>
      <c r="AC26" s="104" t="s">
        <v>20</v>
      </c>
      <c r="AD26" s="2">
        <v>-2.8812339480927358</v>
      </c>
      <c r="AE26" s="2">
        <v>-4.9063727970277755</v>
      </c>
      <c r="AF26" s="2" t="s">
        <v>187</v>
      </c>
      <c r="AG26" s="2">
        <v>131.89944297325161</v>
      </c>
      <c r="AH26" s="2">
        <v>9.0036577713580037</v>
      </c>
      <c r="AI26" s="2">
        <v>-0.48076762975683063</v>
      </c>
      <c r="AJ26" s="2">
        <v>2.1287231128833852</v>
      </c>
      <c r="AK26" s="2">
        <v>-17.143629702794357</v>
      </c>
      <c r="AL26" s="2">
        <v>-6.1381878697474299</v>
      </c>
      <c r="AM26" s="2">
        <v>1.5098979042653577</v>
      </c>
      <c r="AN26" s="2">
        <v>-9.9533473021312062</v>
      </c>
      <c r="AO26" s="2">
        <v>-2.5102110519288798</v>
      </c>
      <c r="AP26" s="2">
        <v>-4.1536329306028463</v>
      </c>
      <c r="AQ26" s="104" t="s">
        <v>20</v>
      </c>
      <c r="AR26" s="2">
        <v>-0.99130179609444558</v>
      </c>
      <c r="AS26" s="2">
        <v>5.0208698550147641</v>
      </c>
      <c r="AT26" s="2">
        <v>3.6752024927215023</v>
      </c>
      <c r="AU26" s="2">
        <v>-3.1403219490974328</v>
      </c>
      <c r="AV26" s="2">
        <v>5.4191305583768372</v>
      </c>
      <c r="AW26" s="2">
        <v>5.4191305583768372</v>
      </c>
      <c r="AX26" s="2">
        <v>-2.3880182913123922</v>
      </c>
      <c r="AY26" s="2">
        <v>2.222965915198718</v>
      </c>
      <c r="AZ26" s="2">
        <v>5.6185953511622095</v>
      </c>
      <c r="BA26" s="2">
        <v>-2.3900545394944404</v>
      </c>
      <c r="BB26" s="2">
        <v>-2.6977286719854243</v>
      </c>
      <c r="BC26" s="2">
        <v>0.18010494082468573</v>
      </c>
      <c r="BD26" s="2">
        <v>-2.7243148978568819</v>
      </c>
      <c r="BE26" s="104" t="s">
        <v>20</v>
      </c>
      <c r="BF26" s="2">
        <v>82.288136746925801</v>
      </c>
      <c r="BG26" s="2">
        <v>32.306161720272222</v>
      </c>
      <c r="BH26" s="2">
        <v>0</v>
      </c>
      <c r="BI26" s="2">
        <v>1.292776549178194</v>
      </c>
      <c r="BJ26" s="2">
        <v>0.87423602857825933</v>
      </c>
      <c r="BK26" s="2">
        <v>10.656642822309879</v>
      </c>
      <c r="BL26" s="2">
        <v>1.4949914725752906</v>
      </c>
      <c r="BM26" s="2">
        <v>5.5359249670908923</v>
      </c>
      <c r="BN26" s="2">
        <v>0.74670595365512782</v>
      </c>
      <c r="BO26" s="2">
        <v>16.169883601908879</v>
      </c>
      <c r="BP26" s="2">
        <v>1.2558654804442066</v>
      </c>
      <c r="BQ26" s="2">
        <v>2.7881392275877106</v>
      </c>
      <c r="BR26" s="11">
        <v>9.166808923325144</v>
      </c>
      <c r="BS26" s="104" t="s">
        <v>20</v>
      </c>
      <c r="BT26" s="2">
        <v>14.535880603602692</v>
      </c>
      <c r="BU26" s="2">
        <v>0.60574308139575017</v>
      </c>
      <c r="BV26" s="2">
        <v>4.0833206537024802</v>
      </c>
      <c r="BW26" s="2">
        <v>9.8468168685044599</v>
      </c>
      <c r="BX26" s="2">
        <v>2.8739678692800856</v>
      </c>
      <c r="BY26" s="2">
        <v>2.8739678692800856</v>
      </c>
      <c r="BZ26" s="2">
        <v>99.697985219808587</v>
      </c>
      <c r="CA26" s="2">
        <v>0.81371719845275814</v>
      </c>
      <c r="CB26" s="2">
        <v>0.51170241826134166</v>
      </c>
      <c r="CC26" s="2">
        <v>100</v>
      </c>
      <c r="CD26" s="2">
        <v>33.700719423139134</v>
      </c>
      <c r="CE26" s="2">
        <v>11.565809304436288</v>
      </c>
      <c r="CF26" s="2">
        <v>54.733471272424573</v>
      </c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</row>
    <row r="27" spans="1:135" s="1" customFormat="1" ht="10.5" customHeight="1">
      <c r="A27" s="104" t="s">
        <v>21</v>
      </c>
      <c r="B27" s="1">
        <v>12747491.653803699</v>
      </c>
      <c r="C27" s="1">
        <v>2326678.3828612524</v>
      </c>
      <c r="D27" s="1">
        <v>12381.61838988546</v>
      </c>
      <c r="E27" s="191" t="s">
        <v>188</v>
      </c>
      <c r="F27" s="1">
        <v>359700.72957032308</v>
      </c>
      <c r="G27" s="1">
        <v>879226.5702277096</v>
      </c>
      <c r="H27" s="1">
        <v>474171.63400617189</v>
      </c>
      <c r="I27" s="1">
        <v>1151437.7187483571</v>
      </c>
      <c r="J27" s="1">
        <v>488240</v>
      </c>
      <c r="K27" s="1">
        <v>2522630</v>
      </c>
      <c r="L27" s="1">
        <v>958226</v>
      </c>
      <c r="M27" s="1">
        <v>466926</v>
      </c>
      <c r="N27" s="10">
        <v>3107873</v>
      </c>
      <c r="O27" s="104" t="s">
        <v>21</v>
      </c>
      <c r="P27" s="1">
        <v>1598313.3890126403</v>
      </c>
      <c r="Q27" s="1">
        <v>32761.028221973771</v>
      </c>
      <c r="R27" s="1">
        <v>593399.92455289874</v>
      </c>
      <c r="S27" s="1">
        <v>972152.43623776792</v>
      </c>
      <c r="T27" s="1">
        <v>487770</v>
      </c>
      <c r="U27" s="1">
        <v>487770</v>
      </c>
      <c r="V27" s="1">
        <v>14833575.042816339</v>
      </c>
      <c r="W27" s="1">
        <v>121069</v>
      </c>
      <c r="X27" s="1">
        <v>76134</v>
      </c>
      <c r="Y27" s="1">
        <v>14878510.042816339</v>
      </c>
      <c r="Z27" s="1">
        <v>2339060.0012511378</v>
      </c>
      <c r="AA27" s="1">
        <v>1238927.2997980327</v>
      </c>
      <c r="AB27" s="1">
        <v>11255587.74176717</v>
      </c>
      <c r="AC27" s="104" t="s">
        <v>21</v>
      </c>
      <c r="AD27" s="2">
        <v>-2.8299432885210485</v>
      </c>
      <c r="AE27" s="2">
        <v>-14.458388902166556</v>
      </c>
      <c r="AF27" s="2">
        <v>-6.9328479882708933</v>
      </c>
      <c r="AG27" s="2" t="s">
        <v>188</v>
      </c>
      <c r="AH27" s="2">
        <v>-11.567752440036683</v>
      </c>
      <c r="AI27" s="2">
        <v>-1.4199349341359404</v>
      </c>
      <c r="AJ27" s="2">
        <v>23.387265069875074</v>
      </c>
      <c r="AK27" s="2">
        <v>-16.035823098812383</v>
      </c>
      <c r="AL27" s="2">
        <v>-2.9656452593796829</v>
      </c>
      <c r="AM27" s="2">
        <v>1.6700024262512321</v>
      </c>
      <c r="AN27" s="2">
        <v>10.451453166027704</v>
      </c>
      <c r="AO27" s="2">
        <v>-2.2942518152712967</v>
      </c>
      <c r="AP27" s="2">
        <v>3.5467545361862052</v>
      </c>
      <c r="AQ27" s="104" t="s">
        <v>21</v>
      </c>
      <c r="AR27" s="2">
        <v>-1.4553422332171113</v>
      </c>
      <c r="AS27" s="2">
        <v>-5.1900993432764224</v>
      </c>
      <c r="AT27" s="2">
        <v>-1.7030522051448636</v>
      </c>
      <c r="AU27" s="2">
        <v>-1.1721307058977792</v>
      </c>
      <c r="AV27" s="2">
        <v>-0.92258567737532293</v>
      </c>
      <c r="AW27" s="2">
        <v>-0.92258567737532293</v>
      </c>
      <c r="AX27" s="2">
        <v>-2.6219402478871241</v>
      </c>
      <c r="AY27" s="2">
        <v>1.9777461443215607</v>
      </c>
      <c r="AZ27" s="2">
        <v>5.3670283436669619</v>
      </c>
      <c r="BA27" s="2">
        <v>-2.6239803453864141</v>
      </c>
      <c r="BB27" s="2">
        <v>-14.421758582636587</v>
      </c>
      <c r="BC27" s="2">
        <v>-4.5983695251516421</v>
      </c>
      <c r="BD27" s="2">
        <v>0.486545865285887</v>
      </c>
      <c r="BE27" s="104" t="s">
        <v>21</v>
      </c>
      <c r="BF27" s="2">
        <v>85.677205695461808</v>
      </c>
      <c r="BG27" s="2">
        <v>15.63784529610626</v>
      </c>
      <c r="BH27" s="2">
        <v>8.3218133766449071E-2</v>
      </c>
      <c r="BI27" s="2" t="s">
        <v>188</v>
      </c>
      <c r="BJ27" s="2">
        <v>2.4175856892605605</v>
      </c>
      <c r="BK27" s="2">
        <v>5.9093724284053488</v>
      </c>
      <c r="BL27" s="2">
        <v>3.1869564401383861</v>
      </c>
      <c r="BM27" s="2">
        <v>7.7389316230914922</v>
      </c>
      <c r="BN27" s="2">
        <v>3.2815113784577687</v>
      </c>
      <c r="BO27" s="2">
        <v>16.954856317874246</v>
      </c>
      <c r="BP27" s="2">
        <v>6.4403357408939739</v>
      </c>
      <c r="BQ27" s="2">
        <v>3.1382577869444783</v>
      </c>
      <c r="BR27" s="11">
        <v>20.888334860522857</v>
      </c>
      <c r="BS27" s="104" t="s">
        <v>21</v>
      </c>
      <c r="BT27" s="2">
        <v>10.742429076655696</v>
      </c>
      <c r="BU27" s="2">
        <v>0.22019024840320953</v>
      </c>
      <c r="BV27" s="2">
        <v>3.9883020735628354</v>
      </c>
      <c r="BW27" s="2">
        <v>6.5339367546896527</v>
      </c>
      <c r="BX27" s="2">
        <v>3.2783524599998892</v>
      </c>
      <c r="BY27" s="2">
        <v>3.2783524599998892</v>
      </c>
      <c r="BZ27" s="2">
        <v>99.697987232117399</v>
      </c>
      <c r="CA27" s="2">
        <v>0.81371723144048747</v>
      </c>
      <c r="CB27" s="2">
        <v>0.51170446355788912</v>
      </c>
      <c r="CC27" s="2">
        <v>100</v>
      </c>
      <c r="CD27" s="2">
        <v>15.768686877570397</v>
      </c>
      <c r="CE27" s="2">
        <v>8.3521827760464618</v>
      </c>
      <c r="CF27" s="2">
        <v>75.87913034638315</v>
      </c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</row>
    <row r="28" spans="1:135" s="1" customFormat="1" ht="10.5" customHeight="1">
      <c r="A28" s="104" t="s">
        <v>22</v>
      </c>
      <c r="B28" s="1">
        <v>11554672.600239601</v>
      </c>
      <c r="C28" s="1">
        <v>1138252.2685800572</v>
      </c>
      <c r="D28" s="1">
        <v>17794.606926854965</v>
      </c>
      <c r="E28" s="1">
        <v>0</v>
      </c>
      <c r="F28" s="1">
        <v>1730445.388671166</v>
      </c>
      <c r="G28" s="1">
        <v>2658784.9066227605</v>
      </c>
      <c r="H28" s="1">
        <v>194568.05647185037</v>
      </c>
      <c r="I28" s="1">
        <v>941277.37296691292</v>
      </c>
      <c r="J28" s="1">
        <v>288840</v>
      </c>
      <c r="K28" s="1">
        <v>2078275</v>
      </c>
      <c r="L28" s="1">
        <v>617258</v>
      </c>
      <c r="M28" s="1">
        <v>389095</v>
      </c>
      <c r="N28" s="10">
        <v>1500082</v>
      </c>
      <c r="O28" s="104" t="s">
        <v>22</v>
      </c>
      <c r="P28" s="1">
        <v>1396765.2244022563</v>
      </c>
      <c r="Q28" s="1">
        <v>235400.98945437852</v>
      </c>
      <c r="R28" s="1">
        <v>524672.29431246128</v>
      </c>
      <c r="S28" s="1">
        <v>636691.94063541642</v>
      </c>
      <c r="T28" s="1">
        <v>378198</v>
      </c>
      <c r="U28" s="1">
        <v>378198</v>
      </c>
      <c r="V28" s="1">
        <v>13329635.824641857</v>
      </c>
      <c r="W28" s="1">
        <v>108795</v>
      </c>
      <c r="X28" s="1">
        <v>68415</v>
      </c>
      <c r="Y28" s="1">
        <v>13370015.824641857</v>
      </c>
      <c r="Z28" s="1">
        <v>1156046.8755069121</v>
      </c>
      <c r="AA28" s="1">
        <v>4389230.2952939263</v>
      </c>
      <c r="AB28" s="1">
        <v>7784358.6538410196</v>
      </c>
      <c r="AC28" s="104" t="s">
        <v>22</v>
      </c>
      <c r="AD28" s="2">
        <v>4.2140152178567325</v>
      </c>
      <c r="AE28" s="2">
        <v>-14.652983395393237</v>
      </c>
      <c r="AF28" s="2">
        <v>3.7917631676854011</v>
      </c>
      <c r="AG28" s="2" t="s">
        <v>187</v>
      </c>
      <c r="AH28" s="2">
        <v>5.8292807643720078E-4</v>
      </c>
      <c r="AI28" s="2">
        <v>36.833361857408612</v>
      </c>
      <c r="AJ28" s="2">
        <v>2.7114558360649514</v>
      </c>
      <c r="AK28" s="2">
        <v>-12.124149578397775</v>
      </c>
      <c r="AL28" s="2">
        <v>-5.4276611976412577</v>
      </c>
      <c r="AM28" s="2">
        <v>1.411868498214792</v>
      </c>
      <c r="AN28" s="2">
        <v>6.9652586194945449</v>
      </c>
      <c r="AO28" s="2">
        <v>-2.6261984188753944</v>
      </c>
      <c r="AP28" s="2">
        <v>1.9686348029835752</v>
      </c>
      <c r="AQ28" s="104" t="s">
        <v>22</v>
      </c>
      <c r="AR28" s="2">
        <v>-2.3055564010926592</v>
      </c>
      <c r="AS28" s="2">
        <v>-12.808125713042223</v>
      </c>
      <c r="AT28" s="2">
        <v>-1.8757170035653581</v>
      </c>
      <c r="AU28" s="2">
        <v>1.8631788766416035</v>
      </c>
      <c r="AV28" s="2">
        <v>5.7417338157254614</v>
      </c>
      <c r="AW28" s="2">
        <v>5.7417338157254614</v>
      </c>
      <c r="AX28" s="2">
        <v>3.5324679195690258</v>
      </c>
      <c r="AY28" s="2">
        <v>8.4241892726874088</v>
      </c>
      <c r="AZ28" s="2">
        <v>12.025347546298571</v>
      </c>
      <c r="BA28" s="2">
        <v>3.5303134115652841</v>
      </c>
      <c r="BB28" s="2">
        <v>-14.418883777876834</v>
      </c>
      <c r="BC28" s="2">
        <v>19.483032577968089</v>
      </c>
      <c r="BD28" s="2">
        <v>-0.84249430793310176</v>
      </c>
      <c r="BE28" s="104" t="s">
        <v>22</v>
      </c>
      <c r="BF28" s="2">
        <v>86.422280659859396</v>
      </c>
      <c r="BG28" s="2">
        <v>8.5134698680175092</v>
      </c>
      <c r="BH28" s="2">
        <v>0.13309338717504196</v>
      </c>
      <c r="BI28" s="2">
        <v>0</v>
      </c>
      <c r="BJ28" s="2">
        <v>12.942732539492111</v>
      </c>
      <c r="BK28" s="2">
        <v>19.88617621321313</v>
      </c>
      <c r="BL28" s="2">
        <v>1.4552567403342043</v>
      </c>
      <c r="BM28" s="2">
        <v>7.040211360349133</v>
      </c>
      <c r="BN28" s="2">
        <v>2.1603564557316983</v>
      </c>
      <c r="BO28" s="2">
        <v>15.544297233886564</v>
      </c>
      <c r="BP28" s="2">
        <v>4.616733503503796</v>
      </c>
      <c r="BQ28" s="2">
        <v>2.9102059795835933</v>
      </c>
      <c r="BR28" s="11">
        <v>11.219747378572626</v>
      </c>
      <c r="BS28" s="104" t="s">
        <v>22</v>
      </c>
      <c r="BT28" s="2">
        <v>10.446997540780185</v>
      </c>
      <c r="BU28" s="2">
        <v>1.7606635066244152</v>
      </c>
      <c r="BV28" s="2">
        <v>3.9242458737068526</v>
      </c>
      <c r="BW28" s="2">
        <v>4.7620881604489167</v>
      </c>
      <c r="BX28" s="2">
        <v>2.8287027103061098</v>
      </c>
      <c r="BY28" s="2">
        <v>2.8287027103061098</v>
      </c>
      <c r="BZ28" s="2">
        <v>99.697980910945688</v>
      </c>
      <c r="CA28" s="2">
        <v>0.81372379380047821</v>
      </c>
      <c r="CB28" s="2">
        <v>0.51170470474617125</v>
      </c>
      <c r="CC28" s="2">
        <v>100</v>
      </c>
      <c r="CD28" s="2">
        <v>8.6727566357798302</v>
      </c>
      <c r="CE28" s="2">
        <v>32.928358681636048</v>
      </c>
      <c r="CF28" s="2">
        <v>58.398884682584132</v>
      </c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</row>
    <row r="29" spans="1:135" s="1" customFormat="1" ht="10.5" customHeight="1">
      <c r="A29" s="104" t="s">
        <v>23</v>
      </c>
      <c r="B29" s="1">
        <v>32238124.788361695</v>
      </c>
      <c r="C29" s="1">
        <v>815991.35028166347</v>
      </c>
      <c r="D29" s="1">
        <v>152474.11320921389</v>
      </c>
      <c r="E29" s="191" t="s">
        <v>188</v>
      </c>
      <c r="F29" s="1">
        <v>20976657.568565868</v>
      </c>
      <c r="G29" s="1">
        <v>1237161.2977284491</v>
      </c>
      <c r="H29" s="1">
        <v>241758.01046441655</v>
      </c>
      <c r="I29" s="1">
        <v>1051700.4481120838</v>
      </c>
      <c r="J29" s="1">
        <v>328673</v>
      </c>
      <c r="K29" s="1">
        <v>2516947</v>
      </c>
      <c r="L29" s="1">
        <v>1961290</v>
      </c>
      <c r="M29" s="1">
        <v>453944</v>
      </c>
      <c r="N29" s="10">
        <v>2501528</v>
      </c>
      <c r="O29" s="104" t="s">
        <v>23</v>
      </c>
      <c r="P29" s="1">
        <v>2016852.7137155016</v>
      </c>
      <c r="Q29" s="1">
        <v>8008.2735939162631</v>
      </c>
      <c r="R29" s="1">
        <v>644583.42459076655</v>
      </c>
      <c r="S29" s="1">
        <v>1364261.0155308188</v>
      </c>
      <c r="T29" s="1">
        <v>347963</v>
      </c>
      <c r="U29" s="1">
        <v>347963</v>
      </c>
      <c r="V29" s="1">
        <v>34602940.5020772</v>
      </c>
      <c r="W29" s="1">
        <v>282424</v>
      </c>
      <c r="X29" s="1">
        <v>177601</v>
      </c>
      <c r="Y29" s="1">
        <v>34707763.5020772</v>
      </c>
      <c r="Z29" s="1">
        <v>968465.4634908773</v>
      </c>
      <c r="AA29" s="1">
        <v>22213818.866294317</v>
      </c>
      <c r="AB29" s="1">
        <v>11420656.172292002</v>
      </c>
      <c r="AC29" s="104" t="s">
        <v>23</v>
      </c>
      <c r="AD29" s="2">
        <v>-10.048335189447098</v>
      </c>
      <c r="AE29" s="2">
        <v>-1.0781917395475962</v>
      </c>
      <c r="AF29" s="2">
        <v>3.9165141672001558</v>
      </c>
      <c r="AG29" s="2" t="s">
        <v>188</v>
      </c>
      <c r="AH29" s="2">
        <v>-13.459588667094108</v>
      </c>
      <c r="AI29" s="2">
        <v>-20.631114770645478</v>
      </c>
      <c r="AJ29" s="2">
        <v>1.8244035416523228</v>
      </c>
      <c r="AK29" s="2">
        <v>-0.93370930396490071</v>
      </c>
      <c r="AL29" s="2">
        <v>1.397531336478036</v>
      </c>
      <c r="AM29" s="2">
        <v>0.62072742682156534</v>
      </c>
      <c r="AN29" s="2">
        <v>4.7510753957360174</v>
      </c>
      <c r="AO29" s="2">
        <v>-2.7496952519286428</v>
      </c>
      <c r="AP29" s="2">
        <v>-4.0149062050224797</v>
      </c>
      <c r="AQ29" s="104" t="s">
        <v>23</v>
      </c>
      <c r="AR29" s="2">
        <v>-7.0914479985768386</v>
      </c>
      <c r="AS29" s="2">
        <v>-1.060389019575843</v>
      </c>
      <c r="AT29" s="2">
        <v>-1.7027155260670845</v>
      </c>
      <c r="AU29" s="2">
        <v>-9.4687471501859726</v>
      </c>
      <c r="AV29" s="2">
        <v>-0.98175081741426751</v>
      </c>
      <c r="AW29" s="2">
        <v>-0.98175081741426751</v>
      </c>
      <c r="AX29" s="2">
        <v>-9.7979569832717868</v>
      </c>
      <c r="AY29" s="2">
        <v>-5.5365462895139093</v>
      </c>
      <c r="AZ29" s="2">
        <v>-2.3982634023026406</v>
      </c>
      <c r="BA29" s="2">
        <v>-9.7998391060181529</v>
      </c>
      <c r="BB29" s="2">
        <v>-0.32391922380025956</v>
      </c>
      <c r="BC29" s="2">
        <v>-13.892903293241401</v>
      </c>
      <c r="BD29" s="2">
        <v>-1.4788405435696441</v>
      </c>
      <c r="BE29" s="104" t="s">
        <v>23</v>
      </c>
      <c r="BF29" s="2">
        <v>92.884477521671187</v>
      </c>
      <c r="BG29" s="2">
        <v>2.3510340855953675</v>
      </c>
      <c r="BH29" s="2">
        <v>0.43930837894550184</v>
      </c>
      <c r="BI29" s="2" t="s">
        <v>188</v>
      </c>
      <c r="BJ29" s="2">
        <v>60.437940829320368</v>
      </c>
      <c r="BK29" s="2">
        <v>3.5645088386476043</v>
      </c>
      <c r="BL29" s="2">
        <v>0.69655312261750246</v>
      </c>
      <c r="BM29" s="2">
        <v>3.0301590825612874</v>
      </c>
      <c r="BN29" s="2">
        <v>0.94697256992755963</v>
      </c>
      <c r="BO29" s="2">
        <v>7.2518271015917373</v>
      </c>
      <c r="BP29" s="2">
        <v>5.6508682845053393</v>
      </c>
      <c r="BQ29" s="2">
        <v>1.3079033455233502</v>
      </c>
      <c r="BR29" s="11">
        <v>7.207401882435577</v>
      </c>
      <c r="BS29" s="104" t="s">
        <v>23</v>
      </c>
      <c r="BT29" s="2">
        <v>5.8109555621317881</v>
      </c>
      <c r="BU29" s="2">
        <v>2.3073435986265673E-2</v>
      </c>
      <c r="BV29" s="2">
        <v>1.8571736106021044</v>
      </c>
      <c r="BW29" s="2">
        <v>3.9307085155434178</v>
      </c>
      <c r="BX29" s="2">
        <v>1.002550913368921</v>
      </c>
      <c r="BY29" s="2">
        <v>1.002550913368921</v>
      </c>
      <c r="BZ29" s="2">
        <v>99.697983997171917</v>
      </c>
      <c r="CA29" s="2">
        <v>0.81371996205718466</v>
      </c>
      <c r="CB29" s="2">
        <v>0.51170395922909551</v>
      </c>
      <c r="CC29" s="2">
        <v>100</v>
      </c>
      <c r="CD29" s="2">
        <v>2.7987952741552147</v>
      </c>
      <c r="CE29" s="2">
        <v>64.196332866453446</v>
      </c>
      <c r="CF29" s="2">
        <v>33.004871859391329</v>
      </c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</row>
    <row r="30" spans="1:135" s="1" customFormat="1" ht="10.5" customHeight="1">
      <c r="A30" s="104" t="s">
        <v>24</v>
      </c>
      <c r="B30" s="1">
        <v>12529106.467190415</v>
      </c>
      <c r="C30" s="1">
        <v>1290660.9226925361</v>
      </c>
      <c r="D30" s="1">
        <v>110275.82492472942</v>
      </c>
      <c r="E30" s="191" t="s">
        <v>188</v>
      </c>
      <c r="F30" s="1">
        <v>5233682.7940900167</v>
      </c>
      <c r="G30" s="1">
        <v>1270802.6702001607</v>
      </c>
      <c r="H30" s="1">
        <v>156746.49039575364</v>
      </c>
      <c r="I30" s="1">
        <v>364470.76488721697</v>
      </c>
      <c r="J30" s="1">
        <v>149405</v>
      </c>
      <c r="K30" s="1">
        <v>2095028</v>
      </c>
      <c r="L30" s="1">
        <v>42815</v>
      </c>
      <c r="M30" s="1">
        <v>385076</v>
      </c>
      <c r="N30" s="10">
        <v>1430143</v>
      </c>
      <c r="O30" s="104" t="s">
        <v>24</v>
      </c>
      <c r="P30" s="1">
        <v>1629439.5117445916</v>
      </c>
      <c r="Q30" s="1">
        <v>184515.71012919417</v>
      </c>
      <c r="R30" s="1">
        <v>640054.61251841579</v>
      </c>
      <c r="S30" s="1">
        <v>804869.18909698166</v>
      </c>
      <c r="T30" s="1">
        <v>410403</v>
      </c>
      <c r="U30" s="1">
        <v>410403</v>
      </c>
      <c r="V30" s="1">
        <v>14568948.978935007</v>
      </c>
      <c r="W30" s="1">
        <v>118910</v>
      </c>
      <c r="X30" s="1">
        <v>74776</v>
      </c>
      <c r="Y30" s="1">
        <v>14613082.978935007</v>
      </c>
      <c r="Z30" s="1">
        <v>1400936.7476172657</v>
      </c>
      <c r="AA30" s="1">
        <v>6504485.4642901774</v>
      </c>
      <c r="AB30" s="1">
        <v>6663526.7670275643</v>
      </c>
      <c r="AC30" s="104" t="s">
        <v>24</v>
      </c>
      <c r="AD30" s="2">
        <v>-5.1836317400715313</v>
      </c>
      <c r="AE30" s="2">
        <v>-16.250654723701754</v>
      </c>
      <c r="AF30" s="2">
        <v>0.57926599474611151</v>
      </c>
      <c r="AG30" s="2" t="s">
        <v>188</v>
      </c>
      <c r="AH30" s="2">
        <v>-5.4951036892867355</v>
      </c>
      <c r="AI30" s="2">
        <v>-4.8153327384558171</v>
      </c>
      <c r="AJ30" s="2">
        <v>1.3594091837622506</v>
      </c>
      <c r="AK30" s="2">
        <v>-9.1886363720058846</v>
      </c>
      <c r="AL30" s="2">
        <v>-16.500866260548818</v>
      </c>
      <c r="AM30" s="2">
        <v>0.95163108189308521</v>
      </c>
      <c r="AN30" s="2">
        <v>35.886124158943758</v>
      </c>
      <c r="AO30" s="2">
        <v>-1.8609606043152267</v>
      </c>
      <c r="AP30" s="2">
        <v>-1.7862133992787848</v>
      </c>
      <c r="AQ30" s="104" t="s">
        <v>24</v>
      </c>
      <c r="AR30" s="2">
        <v>-5.8278177631402341</v>
      </c>
      <c r="AS30" s="2">
        <v>-17.991505540708264</v>
      </c>
      <c r="AT30" s="2">
        <v>-1.8217284390290596</v>
      </c>
      <c r="AU30" s="2">
        <v>-5.6812362187532983</v>
      </c>
      <c r="AV30" s="2">
        <v>7.1752579473372213</v>
      </c>
      <c r="AW30" s="2">
        <v>7.1752579473372213</v>
      </c>
      <c r="AX30" s="2">
        <v>-4.947586433490196</v>
      </c>
      <c r="AY30" s="2">
        <v>-0.45623875099409822</v>
      </c>
      <c r="AZ30" s="2">
        <v>2.849911971830986</v>
      </c>
      <c r="BA30" s="2">
        <v>-4.9495634938906736</v>
      </c>
      <c r="BB30" s="2">
        <v>-15.13282633411859</v>
      </c>
      <c r="BC30" s="2">
        <v>-5.3630588381246476</v>
      </c>
      <c r="BD30" s="2">
        <v>-2.0565853686053721</v>
      </c>
      <c r="BE30" s="104" t="s">
        <v>24</v>
      </c>
      <c r="BF30" s="2">
        <v>85.738967507755362</v>
      </c>
      <c r="BG30" s="2">
        <v>8.8322287949301632</v>
      </c>
      <c r="BH30" s="2">
        <v>0.75463764274584488</v>
      </c>
      <c r="BI30" s="2" t="s">
        <v>188</v>
      </c>
      <c r="BJ30" s="2">
        <v>35.815048758940563</v>
      </c>
      <c r="BK30" s="2">
        <v>8.6963351404494382</v>
      </c>
      <c r="BL30" s="2">
        <v>1.0726449074552318</v>
      </c>
      <c r="BM30" s="2">
        <v>2.4941401168569794</v>
      </c>
      <c r="BN30" s="2">
        <v>1.0224057456963032</v>
      </c>
      <c r="BO30" s="2">
        <v>14.336659848028074</v>
      </c>
      <c r="BP30" s="2">
        <v>0.29299087715931338</v>
      </c>
      <c r="BQ30" s="2">
        <v>2.635145510054882</v>
      </c>
      <c r="BR30" s="11">
        <v>9.7867301654385592</v>
      </c>
      <c r="BS30" s="104" t="s">
        <v>24</v>
      </c>
      <c r="BT30" s="2">
        <v>11.150552652670589</v>
      </c>
      <c r="BU30" s="2">
        <v>1.2626747579219013</v>
      </c>
      <c r="BV30" s="2">
        <v>4.3800107988236618</v>
      </c>
      <c r="BW30" s="2">
        <v>5.5078670959250244</v>
      </c>
      <c r="BX30" s="2">
        <v>2.8084628041297135</v>
      </c>
      <c r="BY30" s="2">
        <v>2.8084628041297135</v>
      </c>
      <c r="BZ30" s="2">
        <v>99.697982964555663</v>
      </c>
      <c r="CA30" s="2">
        <v>0.8137228822378596</v>
      </c>
      <c r="CB30" s="2">
        <v>0.51170584679352604</v>
      </c>
      <c r="CC30" s="2">
        <v>100</v>
      </c>
      <c r="CD30" s="2">
        <v>9.6159081183059669</v>
      </c>
      <c r="CE30" s="2">
        <v>44.646223098830959</v>
      </c>
      <c r="CF30" s="2">
        <v>45.737868782863082</v>
      </c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</row>
    <row r="31" spans="1:135" s="1" customFormat="1" ht="10.5" customHeight="1">
      <c r="A31" s="104" t="s">
        <v>25</v>
      </c>
      <c r="B31" s="1">
        <v>26810716.817132082</v>
      </c>
      <c r="C31" s="1">
        <v>1271221.6619374924</v>
      </c>
      <c r="D31" s="1">
        <v>121591.75473317485</v>
      </c>
      <c r="E31" s="1">
        <v>0</v>
      </c>
      <c r="F31" s="1">
        <v>7667249.9546431853</v>
      </c>
      <c r="G31" s="1">
        <v>3282127.3434792375</v>
      </c>
      <c r="H31" s="1">
        <v>743200.77368516161</v>
      </c>
      <c r="I31" s="1">
        <v>1576968.3286538306</v>
      </c>
      <c r="J31" s="1">
        <v>684642</v>
      </c>
      <c r="K31" s="1">
        <v>4209667</v>
      </c>
      <c r="L31" s="1">
        <v>2649079</v>
      </c>
      <c r="M31" s="1">
        <v>804030</v>
      </c>
      <c r="N31" s="10">
        <v>3800939</v>
      </c>
      <c r="O31" s="104" t="s">
        <v>25</v>
      </c>
      <c r="P31" s="1">
        <v>2893526.2491423241</v>
      </c>
      <c r="Q31" s="1">
        <v>36100.312097406473</v>
      </c>
      <c r="R31" s="1">
        <v>1059928.2814593073</v>
      </c>
      <c r="S31" s="1">
        <v>1797497.6555856103</v>
      </c>
      <c r="T31" s="1">
        <v>443544</v>
      </c>
      <c r="U31" s="1">
        <v>443544</v>
      </c>
      <c r="V31" s="1">
        <v>30147787.066274405</v>
      </c>
      <c r="W31" s="1">
        <v>246062</v>
      </c>
      <c r="X31" s="1">
        <v>154735</v>
      </c>
      <c r="Y31" s="1">
        <v>30239114.066274405</v>
      </c>
      <c r="Z31" s="1">
        <v>1392813.4166706672</v>
      </c>
      <c r="AA31" s="1">
        <v>10949377.298122423</v>
      </c>
      <c r="AB31" s="1">
        <v>17805596.351481311</v>
      </c>
      <c r="AC31" s="104" t="s">
        <v>25</v>
      </c>
      <c r="AD31" s="2">
        <v>-8.3148897425751596</v>
      </c>
      <c r="AE31" s="2">
        <v>-4.3836130262116209</v>
      </c>
      <c r="AF31" s="2">
        <v>21.603417064815503</v>
      </c>
      <c r="AG31" s="2" t="s">
        <v>187</v>
      </c>
      <c r="AH31" s="2">
        <v>-9.3454077793219668</v>
      </c>
      <c r="AI31" s="2">
        <v>-23.108095474586616</v>
      </c>
      <c r="AJ31" s="2">
        <v>3.3670774005709698</v>
      </c>
      <c r="AK31" s="2">
        <v>-11.585918550052838</v>
      </c>
      <c r="AL31" s="2">
        <v>-3.0956259828198487</v>
      </c>
      <c r="AM31" s="2">
        <v>0.34398541583834619</v>
      </c>
      <c r="AN31" s="2">
        <v>5.3900908420373383</v>
      </c>
      <c r="AO31" s="2">
        <v>-4.0562180945130315</v>
      </c>
      <c r="AP31" s="2">
        <v>-12.229809645777749</v>
      </c>
      <c r="AQ31" s="104" t="s">
        <v>25</v>
      </c>
      <c r="AR31" s="2">
        <v>-1.6874750697718128</v>
      </c>
      <c r="AS31" s="2">
        <v>46.194689316078254</v>
      </c>
      <c r="AT31" s="2">
        <v>-1.7230025889176603</v>
      </c>
      <c r="AU31" s="2">
        <v>-2.3092469239202793</v>
      </c>
      <c r="AV31" s="2">
        <v>-12.72220669896379</v>
      </c>
      <c r="AW31" s="2">
        <v>-12.72220669896379</v>
      </c>
      <c r="AX31" s="2">
        <v>-7.7867746379877092</v>
      </c>
      <c r="AY31" s="2">
        <v>-3.4301143633095501</v>
      </c>
      <c r="AZ31" s="2">
        <v>-0.22182242598933447</v>
      </c>
      <c r="BA31" s="2">
        <v>-7.7886981865049147</v>
      </c>
      <c r="BB31" s="2">
        <v>-2.5658671024728799</v>
      </c>
      <c r="BC31" s="2">
        <v>-13.96157058131735</v>
      </c>
      <c r="BD31" s="2">
        <v>-3.9504159346534875</v>
      </c>
      <c r="BE31" s="104" t="s">
        <v>25</v>
      </c>
      <c r="BF31" s="2">
        <v>88.66237535389304</v>
      </c>
      <c r="BG31" s="2">
        <v>4.2038984976589715</v>
      </c>
      <c r="BH31" s="2">
        <v>0.40210091627249678</v>
      </c>
      <c r="BI31" s="2">
        <v>0</v>
      </c>
      <c r="BJ31" s="2">
        <v>25.355405379400469</v>
      </c>
      <c r="BK31" s="2">
        <v>10.853913696961726</v>
      </c>
      <c r="BL31" s="2">
        <v>2.4577465201404536</v>
      </c>
      <c r="BM31" s="2">
        <v>5.2149951390692975</v>
      </c>
      <c r="BN31" s="2">
        <v>2.2640941083772663</v>
      </c>
      <c r="BO31" s="2">
        <v>13.921264329284796</v>
      </c>
      <c r="BP31" s="2">
        <v>8.7604385306860237</v>
      </c>
      <c r="BQ31" s="2">
        <v>2.6589072624211973</v>
      </c>
      <c r="BR31" s="11">
        <v>12.569610973620343</v>
      </c>
      <c r="BS31" s="104" t="s">
        <v>25</v>
      </c>
      <c r="BT31" s="2">
        <v>9.5688195189867198</v>
      </c>
      <c r="BU31" s="2">
        <v>0.11938283647558658</v>
      </c>
      <c r="BV31" s="2">
        <v>3.5051565304998213</v>
      </c>
      <c r="BW31" s="2">
        <v>5.944280152011312</v>
      </c>
      <c r="BX31" s="2">
        <v>1.466789003897053</v>
      </c>
      <c r="BY31" s="2">
        <v>1.466789003897053</v>
      </c>
      <c r="BZ31" s="2">
        <v>99.697983876776803</v>
      </c>
      <c r="CA31" s="2">
        <v>0.8137209293258767</v>
      </c>
      <c r="CB31" s="2">
        <v>0.51170480610268765</v>
      </c>
      <c r="CC31" s="2">
        <v>100</v>
      </c>
      <c r="CD31" s="2">
        <v>4.6199524151103404</v>
      </c>
      <c r="CE31" s="2">
        <v>36.319008337335731</v>
      </c>
      <c r="CF31" s="2">
        <v>59.061039247553929</v>
      </c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</row>
    <row r="32" spans="1:135" s="1" customFormat="1" ht="10.5" customHeight="1">
      <c r="A32" s="105" t="s">
        <v>26</v>
      </c>
      <c r="B32" s="3">
        <v>70780889.639822185</v>
      </c>
      <c r="C32" s="3">
        <v>688745.88592478307</v>
      </c>
      <c r="D32" s="3">
        <v>730.4011964591823</v>
      </c>
      <c r="E32" s="3">
        <v>111933.79666459975</v>
      </c>
      <c r="F32" s="3">
        <v>45206111.276520982</v>
      </c>
      <c r="G32" s="3">
        <v>2324340.2672005096</v>
      </c>
      <c r="H32" s="3">
        <v>984137.75015305588</v>
      </c>
      <c r="I32" s="3">
        <v>2292781.2621617927</v>
      </c>
      <c r="J32" s="3">
        <v>1099760</v>
      </c>
      <c r="K32" s="3">
        <v>6402791</v>
      </c>
      <c r="L32" s="3">
        <v>3579453</v>
      </c>
      <c r="M32" s="3">
        <v>1352440</v>
      </c>
      <c r="N32" s="12">
        <v>6737665</v>
      </c>
      <c r="O32" s="105" t="s">
        <v>26</v>
      </c>
      <c r="P32" s="3">
        <v>3471828.4272245574</v>
      </c>
      <c r="Q32" s="3">
        <v>807710.18918464705</v>
      </c>
      <c r="R32" s="3">
        <v>985995.75881669985</v>
      </c>
      <c r="S32" s="3">
        <v>1678122.4792232104</v>
      </c>
      <c r="T32" s="3">
        <v>848358</v>
      </c>
      <c r="U32" s="3">
        <v>848358</v>
      </c>
      <c r="V32" s="3">
        <v>75101076.067046747</v>
      </c>
      <c r="W32" s="3">
        <v>612964</v>
      </c>
      <c r="X32" s="3">
        <v>385460</v>
      </c>
      <c r="Y32" s="3">
        <v>75328580.067046747</v>
      </c>
      <c r="Z32" s="3">
        <v>801410.08378584206</v>
      </c>
      <c r="AA32" s="3">
        <v>47530451.54372149</v>
      </c>
      <c r="AB32" s="3">
        <v>26769214.43953941</v>
      </c>
      <c r="AC32" s="105" t="s">
        <v>26</v>
      </c>
      <c r="AD32" s="13">
        <v>35.410576160153198</v>
      </c>
      <c r="AE32" s="13">
        <v>0.62539893763815435</v>
      </c>
      <c r="AF32" s="13">
        <v>9.0244697503496685</v>
      </c>
      <c r="AG32" s="13">
        <v>13.376427182320864</v>
      </c>
      <c r="AH32" s="13">
        <v>65.533414513790859</v>
      </c>
      <c r="AI32" s="13">
        <v>16.251227587998017</v>
      </c>
      <c r="AJ32" s="13">
        <v>1.4173383429878892</v>
      </c>
      <c r="AK32" s="13">
        <v>-3.3496563580426146</v>
      </c>
      <c r="AL32" s="13">
        <v>-6.0220537466075097</v>
      </c>
      <c r="AM32" s="13">
        <v>1.2927387678933144</v>
      </c>
      <c r="AN32" s="13">
        <v>9.1636451468582134</v>
      </c>
      <c r="AO32" s="13">
        <v>5.9917585302660061</v>
      </c>
      <c r="AP32" s="13">
        <v>-0.76760910214522293</v>
      </c>
      <c r="AQ32" s="105" t="s">
        <v>26</v>
      </c>
      <c r="AR32" s="13">
        <v>-0.94797587499259406</v>
      </c>
      <c r="AS32" s="13">
        <v>6.4769346781147767</v>
      </c>
      <c r="AT32" s="13">
        <v>-1.5754939241470249</v>
      </c>
      <c r="AU32" s="13">
        <v>-3.81594117767095</v>
      </c>
      <c r="AV32" s="13">
        <v>1.6707473601328831</v>
      </c>
      <c r="AW32" s="13">
        <v>1.6707473601328831</v>
      </c>
      <c r="AX32" s="13">
        <v>32.66212776441408</v>
      </c>
      <c r="AY32" s="13">
        <v>38.929522557541283</v>
      </c>
      <c r="AZ32" s="13">
        <v>43.545552046713937</v>
      </c>
      <c r="BA32" s="13">
        <v>32.659357622866054</v>
      </c>
      <c r="BB32" s="13">
        <v>2.2385703278557929</v>
      </c>
      <c r="BC32" s="13">
        <v>62.171438891920431</v>
      </c>
      <c r="BD32" s="13">
        <v>0.94673830277809101</v>
      </c>
      <c r="BE32" s="105" t="s">
        <v>26</v>
      </c>
      <c r="BF32" s="13">
        <v>93.962861873704696</v>
      </c>
      <c r="BG32" s="13">
        <v>0.91432214082856711</v>
      </c>
      <c r="BH32" s="13">
        <v>9.6962028994716668E-4</v>
      </c>
      <c r="BI32" s="13">
        <v>0.14859406159650465</v>
      </c>
      <c r="BJ32" s="13">
        <v>60.011898852049192</v>
      </c>
      <c r="BK32" s="13">
        <v>3.0856021248929872</v>
      </c>
      <c r="BL32" s="13">
        <v>1.3064599774443073</v>
      </c>
      <c r="BM32" s="13">
        <v>3.0437069968942549</v>
      </c>
      <c r="BN32" s="13">
        <v>1.4599505247824274</v>
      </c>
      <c r="BO32" s="13">
        <v>8.4998163967794813</v>
      </c>
      <c r="BP32" s="13">
        <v>4.7517861040445499</v>
      </c>
      <c r="BQ32" s="13">
        <v>1.7953876188775242</v>
      </c>
      <c r="BR32" s="14">
        <v>8.9443674552249526</v>
      </c>
      <c r="BS32" s="105" t="s">
        <v>26</v>
      </c>
      <c r="BT32" s="13">
        <v>4.6089126120981323</v>
      </c>
      <c r="BU32" s="13">
        <v>1.0722493221905136</v>
      </c>
      <c r="BV32" s="13">
        <v>1.3089265162559911</v>
      </c>
      <c r="BW32" s="13">
        <v>2.2277367736516278</v>
      </c>
      <c r="BX32" s="13">
        <v>1.1262099979116995</v>
      </c>
      <c r="BY32" s="13">
        <v>1.1262099979116995</v>
      </c>
      <c r="BZ32" s="13">
        <v>99.697984483714535</v>
      </c>
      <c r="CA32" s="13">
        <v>0.81372036941945136</v>
      </c>
      <c r="CB32" s="13">
        <v>0.51170485313398784</v>
      </c>
      <c r="CC32" s="13">
        <v>100</v>
      </c>
      <c r="CD32" s="13">
        <v>1.0671086564330723</v>
      </c>
      <c r="CE32" s="13">
        <v>63.288642497330549</v>
      </c>
      <c r="CF32" s="13">
        <v>35.644248846236373</v>
      </c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</row>
    <row r="33" spans="1:135" s="1" customFormat="1" ht="10.5" customHeight="1">
      <c r="A33" s="104" t="s">
        <v>27</v>
      </c>
      <c r="B33" s="1">
        <v>9782299.986964643</v>
      </c>
      <c r="C33" s="1">
        <v>1146400.1162673859</v>
      </c>
      <c r="D33" s="1">
        <v>215028.667707026</v>
      </c>
      <c r="E33" s="191" t="s">
        <v>188</v>
      </c>
      <c r="F33" s="1">
        <v>2392091.5341326268</v>
      </c>
      <c r="G33" s="1">
        <v>1225012.9410412463</v>
      </c>
      <c r="H33" s="1">
        <v>170949.07848175909</v>
      </c>
      <c r="I33" s="1">
        <v>500381.64933459909</v>
      </c>
      <c r="J33" s="1">
        <v>119098</v>
      </c>
      <c r="K33" s="1">
        <v>1825959</v>
      </c>
      <c r="L33" s="1">
        <v>141857</v>
      </c>
      <c r="M33" s="1">
        <v>357419</v>
      </c>
      <c r="N33" s="10">
        <v>1688103</v>
      </c>
      <c r="O33" s="104" t="s">
        <v>27</v>
      </c>
      <c r="P33" s="1">
        <v>1825438.561096245</v>
      </c>
      <c r="Q33" s="1">
        <v>71447.658235494979</v>
      </c>
      <c r="R33" s="1">
        <v>669701.30095386831</v>
      </c>
      <c r="S33" s="1">
        <v>1084289.6019068817</v>
      </c>
      <c r="T33" s="1">
        <v>232398</v>
      </c>
      <c r="U33" s="1">
        <v>232398</v>
      </c>
      <c r="V33" s="1">
        <v>11840136.548060888</v>
      </c>
      <c r="W33" s="1">
        <v>96637</v>
      </c>
      <c r="X33" s="1">
        <v>60770</v>
      </c>
      <c r="Y33" s="1">
        <v>11876003.548060888</v>
      </c>
      <c r="Z33" s="1">
        <v>1361428.7839744119</v>
      </c>
      <c r="AA33" s="1">
        <v>3617104.4751738729</v>
      </c>
      <c r="AB33" s="1">
        <v>6861603.2889126046</v>
      </c>
      <c r="AC33" s="104" t="s">
        <v>27</v>
      </c>
      <c r="AD33" s="2">
        <v>-8.5952886945367393</v>
      </c>
      <c r="AE33" s="2">
        <v>-5.1503846237585398</v>
      </c>
      <c r="AF33" s="2">
        <v>4.7849726932736969</v>
      </c>
      <c r="AG33" s="2" t="s">
        <v>188</v>
      </c>
      <c r="AH33" s="2">
        <v>-8.2368902513648568</v>
      </c>
      <c r="AI33" s="2">
        <v>-29.406831761665298</v>
      </c>
      <c r="AJ33" s="2">
        <v>1.6257405417452144</v>
      </c>
      <c r="AK33" s="2">
        <v>-15.606087638658412</v>
      </c>
      <c r="AL33" s="2">
        <v>-28.623140634551536</v>
      </c>
      <c r="AM33" s="2">
        <v>1.0504278414015003</v>
      </c>
      <c r="AN33" s="2">
        <v>3.9458643531273809</v>
      </c>
      <c r="AO33" s="2">
        <v>-2.3594750529973556</v>
      </c>
      <c r="AP33" s="2">
        <v>-1.2058818709808814</v>
      </c>
      <c r="AQ33" s="104" t="s">
        <v>27</v>
      </c>
      <c r="AR33" s="2">
        <v>7.5166544692585808E-4</v>
      </c>
      <c r="AS33" s="2">
        <v>35.047259895917108</v>
      </c>
      <c r="AT33" s="2">
        <v>-1.8246780468741082</v>
      </c>
      <c r="AU33" s="2">
        <v>-0.55772365829128556</v>
      </c>
      <c r="AV33" s="2">
        <v>-12.679273924168585</v>
      </c>
      <c r="AW33" s="2">
        <v>-12.679273924168585</v>
      </c>
      <c r="AX33" s="2">
        <v>-7.4537547487432372</v>
      </c>
      <c r="AY33" s="2">
        <v>-3.0819376190953767</v>
      </c>
      <c r="AZ33" s="2">
        <v>0.13841742741324195</v>
      </c>
      <c r="BA33" s="2">
        <v>-7.4556892230802392</v>
      </c>
      <c r="BB33" s="2">
        <v>-3.7083538346895901</v>
      </c>
      <c r="BC33" s="2">
        <v>-16.697375853011977</v>
      </c>
      <c r="BD33" s="2">
        <v>-2.5031084304490099</v>
      </c>
      <c r="BE33" s="104" t="s">
        <v>27</v>
      </c>
      <c r="BF33" s="2">
        <v>82.370301990705414</v>
      </c>
      <c r="BG33" s="2">
        <v>9.6530799408069381</v>
      </c>
      <c r="BH33" s="2">
        <v>1.8106147142582814</v>
      </c>
      <c r="BI33" s="2" t="s">
        <v>188</v>
      </c>
      <c r="BJ33" s="2">
        <v>20.142226502813795</v>
      </c>
      <c r="BK33" s="2">
        <v>10.315026735077611</v>
      </c>
      <c r="BL33" s="2">
        <v>1.4394495403268184</v>
      </c>
      <c r="BM33" s="2">
        <v>4.2133841347353025</v>
      </c>
      <c r="BN33" s="2">
        <v>1.0028457765107883</v>
      </c>
      <c r="BO33" s="2">
        <v>15.375197494767862</v>
      </c>
      <c r="BP33" s="2">
        <v>1.1944843181118987</v>
      </c>
      <c r="BQ33" s="2">
        <v>3.0095898721616612</v>
      </c>
      <c r="BR33" s="11">
        <v>14.214402961134457</v>
      </c>
      <c r="BS33" s="104" t="s">
        <v>27</v>
      </c>
      <c r="BT33" s="2">
        <v>15.370815221710693</v>
      </c>
      <c r="BU33" s="2">
        <v>0.60161364844961618</v>
      </c>
      <c r="BV33" s="2">
        <v>5.6391133451894015</v>
      </c>
      <c r="BW33" s="2">
        <v>9.130088228071676</v>
      </c>
      <c r="BX33" s="2">
        <v>1.9568704157043295</v>
      </c>
      <c r="BY33" s="2">
        <v>1.9568704157043295</v>
      </c>
      <c r="BZ33" s="2">
        <v>99.69798762812043</v>
      </c>
      <c r="CA33" s="2">
        <v>0.81371649653791889</v>
      </c>
      <c r="CB33" s="2">
        <v>0.5117041246583538</v>
      </c>
      <c r="CC33" s="2">
        <v>100</v>
      </c>
      <c r="CD33" s="2">
        <v>11.498421309992231</v>
      </c>
      <c r="CE33" s="2">
        <v>30.549516557444285</v>
      </c>
      <c r="CF33" s="2">
        <v>57.952062132563498</v>
      </c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</row>
    <row r="34" spans="1:135" s="1" customFormat="1" ht="10.5" customHeight="1">
      <c r="A34" s="104" t="s">
        <v>28</v>
      </c>
      <c r="B34" s="1">
        <v>8926103.7250617109</v>
      </c>
      <c r="C34" s="1">
        <v>1441434.7272510473</v>
      </c>
      <c r="D34" s="1">
        <v>144207.62324455183</v>
      </c>
      <c r="E34" s="191" t="s">
        <v>188</v>
      </c>
      <c r="F34" s="1">
        <v>645517.37538889202</v>
      </c>
      <c r="G34" s="1">
        <v>1232715.3630119215</v>
      </c>
      <c r="H34" s="1">
        <v>173723.19334942414</v>
      </c>
      <c r="I34" s="1">
        <v>334213.44281587389</v>
      </c>
      <c r="J34" s="1">
        <v>114374</v>
      </c>
      <c r="K34" s="1">
        <v>2600988</v>
      </c>
      <c r="L34" s="1">
        <v>184073</v>
      </c>
      <c r="M34" s="1">
        <v>500176</v>
      </c>
      <c r="N34" s="10">
        <v>1554681</v>
      </c>
      <c r="O34" s="104" t="s">
        <v>28</v>
      </c>
      <c r="P34" s="1">
        <v>2294643.5059674601</v>
      </c>
      <c r="Q34" s="1">
        <v>97844.522045999416</v>
      </c>
      <c r="R34" s="1">
        <v>828607.96258453315</v>
      </c>
      <c r="S34" s="1">
        <v>1368191.0213369275</v>
      </c>
      <c r="T34" s="1">
        <v>379082</v>
      </c>
      <c r="U34" s="1">
        <v>379082</v>
      </c>
      <c r="V34" s="1">
        <v>11599829.231029171</v>
      </c>
      <c r="W34" s="1">
        <v>94676</v>
      </c>
      <c r="X34" s="1">
        <v>59537</v>
      </c>
      <c r="Y34" s="1">
        <v>11634968.231029171</v>
      </c>
      <c r="Z34" s="1">
        <v>1585642.3504955992</v>
      </c>
      <c r="AA34" s="1">
        <v>1878232.7384008137</v>
      </c>
      <c r="AB34" s="1">
        <v>8135954.1421327591</v>
      </c>
      <c r="AC34" s="104" t="s">
        <v>28</v>
      </c>
      <c r="AD34" s="2">
        <v>-6.4363385041426868</v>
      </c>
      <c r="AE34" s="2">
        <v>1.3179910488440743</v>
      </c>
      <c r="AF34" s="2">
        <v>-3.6544143846939261</v>
      </c>
      <c r="AG34" s="2" t="s">
        <v>188</v>
      </c>
      <c r="AH34" s="2">
        <v>2.4487656198465095</v>
      </c>
      <c r="AI34" s="2">
        <v>-31.518233460596779</v>
      </c>
      <c r="AJ34" s="2">
        <v>4.4040911857025717</v>
      </c>
      <c r="AK34" s="2">
        <v>8.2632471816798621</v>
      </c>
      <c r="AL34" s="2">
        <v>-37.106344135098126</v>
      </c>
      <c r="AM34" s="2">
        <v>1.0504477553954039</v>
      </c>
      <c r="AN34" s="2">
        <v>36.084250059143599</v>
      </c>
      <c r="AO34" s="2">
        <v>-1.693036419740954</v>
      </c>
      <c r="AP34" s="2">
        <v>-6.4949148057040791</v>
      </c>
      <c r="AQ34" s="104" t="s">
        <v>28</v>
      </c>
      <c r="AR34" s="2">
        <v>-0.1618068862802631</v>
      </c>
      <c r="AS34" s="2">
        <v>59.650298855095464</v>
      </c>
      <c r="AT34" s="2">
        <v>-1.682014234963642</v>
      </c>
      <c r="AU34" s="2">
        <v>-1.8719833034456517</v>
      </c>
      <c r="AV34" s="2">
        <v>-11.676044688311841</v>
      </c>
      <c r="AW34" s="2">
        <v>-11.676044688311841</v>
      </c>
      <c r="AX34" s="2">
        <v>-5.4441154211915563</v>
      </c>
      <c r="AY34" s="2">
        <v>-0.97688526304779844</v>
      </c>
      <c r="AZ34" s="2">
        <v>2.3130724682511041</v>
      </c>
      <c r="BA34" s="2">
        <v>-5.4460891242789637</v>
      </c>
      <c r="BB34" s="2">
        <v>0.84465391823462899</v>
      </c>
      <c r="BC34" s="2">
        <v>-22.711293883461643</v>
      </c>
      <c r="BD34" s="2">
        <v>-1.563543084697959</v>
      </c>
      <c r="BE34" s="104" t="s">
        <v>28</v>
      </c>
      <c r="BF34" s="2">
        <v>76.717903717663631</v>
      </c>
      <c r="BG34" s="2">
        <v>12.388815324883316</v>
      </c>
      <c r="BH34" s="2">
        <v>1.2394328921325808</v>
      </c>
      <c r="BI34" s="2" t="s">
        <v>188</v>
      </c>
      <c r="BJ34" s="2">
        <v>5.5480802574722006</v>
      </c>
      <c r="BK34" s="2">
        <v>10.594918168529297</v>
      </c>
      <c r="BL34" s="2">
        <v>1.4931127434119127</v>
      </c>
      <c r="BM34" s="2">
        <v>2.8724912365859638</v>
      </c>
      <c r="BN34" s="2">
        <v>0.98301944387761375</v>
      </c>
      <c r="BO34" s="2">
        <v>22.354921374546201</v>
      </c>
      <c r="BP34" s="2">
        <v>1.5820670615077204</v>
      </c>
      <c r="BQ34" s="2">
        <v>4.2989030143295626</v>
      </c>
      <c r="BR34" s="11">
        <v>13.362142200387261</v>
      </c>
      <c r="BS34" s="104" t="s">
        <v>28</v>
      </c>
      <c r="BT34" s="2">
        <v>19.721957640141209</v>
      </c>
      <c r="BU34" s="2">
        <v>0.84095220634173207</v>
      </c>
      <c r="BV34" s="2">
        <v>7.1217036964031202</v>
      </c>
      <c r="BW34" s="2">
        <v>11.759301737396358</v>
      </c>
      <c r="BX34" s="2">
        <v>3.2581266443773376</v>
      </c>
      <c r="BY34" s="2">
        <v>3.2581266443773376</v>
      </c>
      <c r="BZ34" s="2">
        <v>99.697988002182186</v>
      </c>
      <c r="CA34" s="2">
        <v>0.81371945432141013</v>
      </c>
      <c r="CB34" s="2">
        <v>0.51170745650358906</v>
      </c>
      <c r="CC34" s="2">
        <v>100</v>
      </c>
      <c r="CD34" s="2">
        <v>13.669531843227976</v>
      </c>
      <c r="CE34" s="2">
        <v>16.191899906393463</v>
      </c>
      <c r="CF34" s="2">
        <v>70.138568250378569</v>
      </c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</row>
    <row r="35" spans="1:135" s="1" customFormat="1" ht="10.5" customHeight="1">
      <c r="A35" s="104" t="s">
        <v>29</v>
      </c>
      <c r="B35" s="1">
        <v>18391434.126673497</v>
      </c>
      <c r="C35" s="1">
        <v>1767288.9901133357</v>
      </c>
      <c r="D35" s="1">
        <v>115366.47624933369</v>
      </c>
      <c r="E35" s="191" t="s">
        <v>188</v>
      </c>
      <c r="F35" s="1">
        <v>2918052.1541337776</v>
      </c>
      <c r="G35" s="1">
        <v>1471392.4896059455</v>
      </c>
      <c r="H35" s="1">
        <v>656110.16752786294</v>
      </c>
      <c r="I35" s="1">
        <v>2609436.8490432403</v>
      </c>
      <c r="J35" s="1">
        <v>787629</v>
      </c>
      <c r="K35" s="1">
        <v>3015852</v>
      </c>
      <c r="L35" s="1">
        <v>880699</v>
      </c>
      <c r="M35" s="1">
        <v>567332</v>
      </c>
      <c r="N35" s="10">
        <v>3602275</v>
      </c>
      <c r="O35" s="104" t="s">
        <v>29</v>
      </c>
      <c r="P35" s="1">
        <v>3983046.8633256149</v>
      </c>
      <c r="Q35" s="1">
        <v>103463.73077431375</v>
      </c>
      <c r="R35" s="1">
        <v>2222865.684951439</v>
      </c>
      <c r="S35" s="1">
        <v>1656717.4475998622</v>
      </c>
      <c r="T35" s="1">
        <v>526327</v>
      </c>
      <c r="U35" s="1">
        <v>526327</v>
      </c>
      <c r="V35" s="1">
        <v>22900807.989999112</v>
      </c>
      <c r="W35" s="1">
        <v>186913</v>
      </c>
      <c r="X35" s="1">
        <v>117539</v>
      </c>
      <c r="Y35" s="1">
        <v>22970181.989999112</v>
      </c>
      <c r="Z35" s="1">
        <v>1882655.4663626694</v>
      </c>
      <c r="AA35" s="1">
        <v>4389444.6437397227</v>
      </c>
      <c r="AB35" s="1">
        <v>16628707.879896719</v>
      </c>
      <c r="AC35" s="104" t="s">
        <v>29</v>
      </c>
      <c r="AD35" s="2">
        <v>0.22936336749312106</v>
      </c>
      <c r="AE35" s="2">
        <v>1.5096696701793721</v>
      </c>
      <c r="AF35" s="2">
        <v>11.798712332809378</v>
      </c>
      <c r="AG35" s="2" t="s">
        <v>188</v>
      </c>
      <c r="AH35" s="2">
        <v>9.673559817650327</v>
      </c>
      <c r="AI35" s="2">
        <v>-25.607760698606739</v>
      </c>
      <c r="AJ35" s="2">
        <v>6.7883341408525792</v>
      </c>
      <c r="AK35" s="2">
        <v>10.440984847624225</v>
      </c>
      <c r="AL35" s="2">
        <v>5.4155301499265223</v>
      </c>
      <c r="AM35" s="2">
        <v>0.9924941748983831</v>
      </c>
      <c r="AN35" s="2">
        <v>0.60095632129288423</v>
      </c>
      <c r="AO35" s="2">
        <v>-1.1061954615655472</v>
      </c>
      <c r="AP35" s="2">
        <v>-2.8238548414682243</v>
      </c>
      <c r="AQ35" s="104" t="s">
        <v>29</v>
      </c>
      <c r="AR35" s="2">
        <v>-2.112961946026815</v>
      </c>
      <c r="AS35" s="2">
        <v>7.3295016212249227</v>
      </c>
      <c r="AT35" s="2">
        <v>-1.9302702791628397</v>
      </c>
      <c r="AU35" s="2">
        <v>-2.889235446099474</v>
      </c>
      <c r="AV35" s="2">
        <v>-5.6086699987984243</v>
      </c>
      <c r="AW35" s="2">
        <v>-5.6086699987984243</v>
      </c>
      <c r="AX35" s="2">
        <v>-0.32714281784977872</v>
      </c>
      <c r="AY35" s="2">
        <v>4.3816001831716616</v>
      </c>
      <c r="AZ35" s="2">
        <v>7.8497761139249791</v>
      </c>
      <c r="BA35" s="2">
        <v>-0.32922442571766064</v>
      </c>
      <c r="BB35" s="2">
        <v>2.0853886286755481</v>
      </c>
      <c r="BC35" s="2">
        <v>-5.3704298291937853</v>
      </c>
      <c r="BD35" s="2">
        <v>0.82147345110533398</v>
      </c>
      <c r="BE35" s="104" t="s">
        <v>29</v>
      </c>
      <c r="BF35" s="2">
        <v>80.066558178254155</v>
      </c>
      <c r="BG35" s="2">
        <v>7.6938397392009694</v>
      </c>
      <c r="BH35" s="2">
        <v>0.50224450245784991</v>
      </c>
      <c r="BI35" s="2" t="s">
        <v>188</v>
      </c>
      <c r="BJ35" s="2">
        <v>12.703652741646781</v>
      </c>
      <c r="BK35" s="2">
        <v>6.4056631777953204</v>
      </c>
      <c r="BL35" s="2">
        <v>2.8563559827846552</v>
      </c>
      <c r="BM35" s="2">
        <v>11.360105245049219</v>
      </c>
      <c r="BN35" s="2">
        <v>3.4289192847619687</v>
      </c>
      <c r="BO35" s="2">
        <v>13.12942144434493</v>
      </c>
      <c r="BP35" s="2">
        <v>3.834096745003778</v>
      </c>
      <c r="BQ35" s="2">
        <v>2.4698628867938801</v>
      </c>
      <c r="BR35" s="11">
        <v>15.682396428414799</v>
      </c>
      <c r="BS35" s="104" t="s">
        <v>29</v>
      </c>
      <c r="BT35" s="2">
        <v>17.340075342284081</v>
      </c>
      <c r="BU35" s="2">
        <v>0.45042625617576898</v>
      </c>
      <c r="BV35" s="2">
        <v>9.6771792488158912</v>
      </c>
      <c r="BW35" s="2">
        <v>7.2124698372924216</v>
      </c>
      <c r="BX35" s="2">
        <v>2.2913488462092082</v>
      </c>
      <c r="BY35" s="2">
        <v>2.2913488462092082</v>
      </c>
      <c r="BZ35" s="2">
        <v>99.697982366747439</v>
      </c>
      <c r="CA35" s="2">
        <v>0.81372015285459742</v>
      </c>
      <c r="CB35" s="2">
        <v>0.51170251960204227</v>
      </c>
      <c r="CC35" s="2">
        <v>100</v>
      </c>
      <c r="CD35" s="2">
        <v>8.2209128480743292</v>
      </c>
      <c r="CE35" s="2">
        <v>19.167204256097047</v>
      </c>
      <c r="CF35" s="2">
        <v>72.611882895828614</v>
      </c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</row>
    <row r="36" spans="1:135" s="1" customFormat="1" ht="10.5" customHeight="1">
      <c r="A36" s="104" t="s">
        <v>30</v>
      </c>
      <c r="B36" s="1">
        <v>9463052.6222189907</v>
      </c>
      <c r="C36" s="1">
        <v>1839610.5494789016</v>
      </c>
      <c r="D36" s="1">
        <v>28547.721110166996</v>
      </c>
      <c r="E36" s="191" t="s">
        <v>188</v>
      </c>
      <c r="F36" s="1">
        <v>951176.27112346387</v>
      </c>
      <c r="G36" s="1">
        <v>1073047.5339904355</v>
      </c>
      <c r="H36" s="1">
        <v>133955.54669204543</v>
      </c>
      <c r="I36" s="1">
        <v>574392.99982397759</v>
      </c>
      <c r="J36" s="1">
        <v>69421</v>
      </c>
      <c r="K36" s="1">
        <v>1874265</v>
      </c>
      <c r="L36" s="1">
        <v>1497155</v>
      </c>
      <c r="M36" s="1">
        <v>322249</v>
      </c>
      <c r="N36" s="10">
        <v>1099232</v>
      </c>
      <c r="O36" s="104" t="s">
        <v>30</v>
      </c>
      <c r="P36" s="1">
        <v>2140630.1110984627</v>
      </c>
      <c r="Q36" s="1">
        <v>432085.31035962474</v>
      </c>
      <c r="R36" s="1">
        <v>815799.48181549192</v>
      </c>
      <c r="S36" s="1">
        <v>892745.31892334623</v>
      </c>
      <c r="T36" s="1">
        <v>261558</v>
      </c>
      <c r="U36" s="1">
        <v>261558</v>
      </c>
      <c r="V36" s="1">
        <v>11865240.733317453</v>
      </c>
      <c r="W36" s="1">
        <v>96842</v>
      </c>
      <c r="X36" s="1">
        <v>60899</v>
      </c>
      <c r="Y36" s="1">
        <v>11901183.733317453</v>
      </c>
      <c r="Z36" s="1">
        <v>1868158.2705890685</v>
      </c>
      <c r="AA36" s="1">
        <v>2024223.8051138995</v>
      </c>
      <c r="AB36" s="1">
        <v>7972858.6576144854</v>
      </c>
      <c r="AC36" s="104" t="s">
        <v>30</v>
      </c>
      <c r="AD36" s="2">
        <v>-6.2674969754154892</v>
      </c>
      <c r="AE36" s="2">
        <v>-5.0008645916893206</v>
      </c>
      <c r="AF36" s="2">
        <v>-5.4724408296885407</v>
      </c>
      <c r="AG36" s="2" t="s">
        <v>188</v>
      </c>
      <c r="AH36" s="2">
        <v>4.3203534675703015</v>
      </c>
      <c r="AI36" s="2">
        <v>-36.589576374384855</v>
      </c>
      <c r="AJ36" s="2">
        <v>-0.21680261200062137</v>
      </c>
      <c r="AK36" s="2">
        <v>6.4225877567955338</v>
      </c>
      <c r="AL36" s="2">
        <v>-55.598408678077107</v>
      </c>
      <c r="AM36" s="2">
        <v>1.0504199415349083</v>
      </c>
      <c r="AN36" s="2">
        <v>6.0812184827208968</v>
      </c>
      <c r="AO36" s="2">
        <v>-2.7105278253282492</v>
      </c>
      <c r="AP36" s="2">
        <v>0.15909086767393843</v>
      </c>
      <c r="AQ36" s="104" t="s">
        <v>30</v>
      </c>
      <c r="AR36" s="2">
        <v>-8.612548221198141</v>
      </c>
      <c r="AS36" s="2">
        <v>-10.782238423981159</v>
      </c>
      <c r="AT36" s="2">
        <v>-1.9140366564987834</v>
      </c>
      <c r="AU36" s="2">
        <v>-13.017003115765139</v>
      </c>
      <c r="AV36" s="2">
        <v>-10.237825594563986</v>
      </c>
      <c r="AW36" s="2">
        <v>-10.237825594563986</v>
      </c>
      <c r="AX36" s="2">
        <v>-6.7898939632412354</v>
      </c>
      <c r="AY36" s="2">
        <v>-2.3868561636931762</v>
      </c>
      <c r="AZ36" s="2">
        <v>0.85621542843893872</v>
      </c>
      <c r="BA36" s="2">
        <v>-6.791841114916819</v>
      </c>
      <c r="BB36" s="2">
        <v>-5.0081062460744077</v>
      </c>
      <c r="BC36" s="2">
        <v>-22.265122113498457</v>
      </c>
      <c r="BD36" s="2">
        <v>-2.280282293136358</v>
      </c>
      <c r="BE36" s="104" t="s">
        <v>30</v>
      </c>
      <c r="BF36" s="2">
        <v>79.513541125552948</v>
      </c>
      <c r="BG36" s="2">
        <v>15.457374583075278</v>
      </c>
      <c r="BH36" s="2">
        <v>0.23987295507628736</v>
      </c>
      <c r="BI36" s="2" t="s">
        <v>188</v>
      </c>
      <c r="BJ36" s="2">
        <v>7.9922828891435289</v>
      </c>
      <c r="BK36" s="2">
        <v>9.0163092851548114</v>
      </c>
      <c r="BL36" s="2">
        <v>1.1255648992044032</v>
      </c>
      <c r="BM36" s="2">
        <v>4.8263518377248484</v>
      </c>
      <c r="BN36" s="2">
        <v>0.58331172390571018</v>
      </c>
      <c r="BO36" s="2">
        <v>15.748559487851457</v>
      </c>
      <c r="BP36" s="2">
        <v>12.57988309018962</v>
      </c>
      <c r="BQ36" s="2">
        <v>2.7077054452815603</v>
      </c>
      <c r="BR36" s="11">
        <v>9.2363249289454448</v>
      </c>
      <c r="BS36" s="104" t="s">
        <v>30</v>
      </c>
      <c r="BT36" s="2">
        <v>17.986699130656664</v>
      </c>
      <c r="BU36" s="2">
        <v>3.6306078457557014</v>
      </c>
      <c r="BV36" s="2">
        <v>6.8547759625931581</v>
      </c>
      <c r="BW36" s="2">
        <v>7.5013153223078053</v>
      </c>
      <c r="BX36" s="2">
        <v>2.1977477691380094</v>
      </c>
      <c r="BY36" s="2">
        <v>2.1977477691380094</v>
      </c>
      <c r="BZ36" s="2">
        <v>99.697988025347613</v>
      </c>
      <c r="CA36" s="2">
        <v>0.81371737610343819</v>
      </c>
      <c r="CB36" s="2">
        <v>0.51170540145105725</v>
      </c>
      <c r="CC36" s="2">
        <v>100</v>
      </c>
      <c r="CD36" s="2">
        <v>15.744798715657765</v>
      </c>
      <c r="CE36" s="2">
        <v>17.060115766803648</v>
      </c>
      <c r="CF36" s="2">
        <v>67.195085517538587</v>
      </c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</row>
    <row r="37" spans="1:135" s="1" customFormat="1" ht="10.5" customHeight="1">
      <c r="A37" s="105" t="s">
        <v>31</v>
      </c>
      <c r="B37" s="3">
        <v>85133886.179631516</v>
      </c>
      <c r="C37" s="3">
        <v>7326296.6752264649</v>
      </c>
      <c r="D37" s="3">
        <v>205528.2743968835</v>
      </c>
      <c r="E37" s="195" t="s">
        <v>188</v>
      </c>
      <c r="F37" s="3">
        <v>23939539.228069793</v>
      </c>
      <c r="G37" s="3">
        <v>3970260.6828222345</v>
      </c>
      <c r="H37" s="3">
        <v>1626733.3580840819</v>
      </c>
      <c r="I37" s="3">
        <v>10971581.961032065</v>
      </c>
      <c r="J37" s="3">
        <v>2741261</v>
      </c>
      <c r="K37" s="3">
        <v>10653068</v>
      </c>
      <c r="L37" s="3">
        <v>7976675</v>
      </c>
      <c r="M37" s="3">
        <v>2131831</v>
      </c>
      <c r="N37" s="12">
        <v>13591111</v>
      </c>
      <c r="O37" s="105" t="s">
        <v>31</v>
      </c>
      <c r="P37" s="3">
        <v>5673098.4134512013</v>
      </c>
      <c r="Q37" s="3">
        <v>82802.224696486534</v>
      </c>
      <c r="R37" s="3">
        <v>2259347.2676801328</v>
      </c>
      <c r="S37" s="3">
        <v>3330948.9210745818</v>
      </c>
      <c r="T37" s="3">
        <v>1221298</v>
      </c>
      <c r="U37" s="3">
        <v>1221298</v>
      </c>
      <c r="V37" s="3">
        <v>92028282.593082711</v>
      </c>
      <c r="W37" s="3">
        <v>751121</v>
      </c>
      <c r="X37" s="3">
        <v>472339</v>
      </c>
      <c r="Y37" s="3">
        <v>92307064.593082711</v>
      </c>
      <c r="Z37" s="3">
        <v>7531824.9496233482</v>
      </c>
      <c r="AA37" s="3">
        <v>27909799.910892028</v>
      </c>
      <c r="AB37" s="3">
        <v>56586657.73256734</v>
      </c>
      <c r="AC37" s="105" t="s">
        <v>31</v>
      </c>
      <c r="AD37" s="13">
        <v>-1.2166228242468415</v>
      </c>
      <c r="AE37" s="13">
        <v>-1.2223698520274673</v>
      </c>
      <c r="AF37" s="13">
        <v>-17.034713315048535</v>
      </c>
      <c r="AG37" s="13" t="s">
        <v>188</v>
      </c>
      <c r="AH37" s="13">
        <v>-3.2204574890968805</v>
      </c>
      <c r="AI37" s="13">
        <v>-29.557495604689603</v>
      </c>
      <c r="AJ37" s="13">
        <v>1.9268903622365294</v>
      </c>
      <c r="AK37" s="13">
        <v>8.3172982293747975</v>
      </c>
      <c r="AL37" s="13">
        <v>0.28124363241808437</v>
      </c>
      <c r="AM37" s="13">
        <v>1.8251854429051868</v>
      </c>
      <c r="AN37" s="13">
        <v>6.2469264789796464</v>
      </c>
      <c r="AO37" s="13">
        <v>-0.87655874901136055</v>
      </c>
      <c r="AP37" s="13">
        <v>0.1833005509852248</v>
      </c>
      <c r="AQ37" s="105" t="s">
        <v>31</v>
      </c>
      <c r="AR37" s="13">
        <v>-1.0209225412256633</v>
      </c>
      <c r="AS37" s="13">
        <v>48.09460646994291</v>
      </c>
      <c r="AT37" s="13">
        <v>-1.8004325690141088</v>
      </c>
      <c r="AU37" s="13">
        <v>-1.3031976496841708</v>
      </c>
      <c r="AV37" s="13">
        <v>-3.3426115503117053</v>
      </c>
      <c r="AW37" s="13">
        <v>-3.3426115503117053</v>
      </c>
      <c r="AX37" s="13">
        <v>-1.2334141921108199</v>
      </c>
      <c r="AY37" s="13">
        <v>3.4326962666949421</v>
      </c>
      <c r="AZ37" s="13">
        <v>6.8691046407182235</v>
      </c>
      <c r="BA37" s="13">
        <v>-1.2354754245904953</v>
      </c>
      <c r="BB37" s="13">
        <v>-1.7334358064767761</v>
      </c>
      <c r="BC37" s="13">
        <v>-8.107803394387453</v>
      </c>
      <c r="BD37" s="13">
        <v>2.6226189392790591</v>
      </c>
      <c r="BE37" s="105" t="s">
        <v>31</v>
      </c>
      <c r="BF37" s="13">
        <v>92.229003874110049</v>
      </c>
      <c r="BG37" s="13">
        <v>7.9368753708321051</v>
      </c>
      <c r="BH37" s="13">
        <v>0.22265714471900272</v>
      </c>
      <c r="BI37" s="13" t="s">
        <v>188</v>
      </c>
      <c r="BJ37" s="13">
        <v>25.934677192479771</v>
      </c>
      <c r="BK37" s="13">
        <v>4.3011449885491837</v>
      </c>
      <c r="BL37" s="13">
        <v>1.7623064553674324</v>
      </c>
      <c r="BM37" s="13">
        <v>11.88596128519317</v>
      </c>
      <c r="BN37" s="13">
        <v>2.9697196114775211</v>
      </c>
      <c r="BO37" s="13">
        <v>11.540902147589598</v>
      </c>
      <c r="BP37" s="13">
        <v>8.6414566806599051</v>
      </c>
      <c r="BQ37" s="13">
        <v>2.3094992884864789</v>
      </c>
      <c r="BR37" s="14">
        <v>14.723803708755881</v>
      </c>
      <c r="BS37" s="105" t="s">
        <v>31</v>
      </c>
      <c r="BT37" s="13">
        <v>6.1458984081661843</v>
      </c>
      <c r="BU37" s="13">
        <v>8.9703020090069627E-2</v>
      </c>
      <c r="BV37" s="13">
        <v>2.4476428512162256</v>
      </c>
      <c r="BW37" s="13">
        <v>3.6085525368598881</v>
      </c>
      <c r="BX37" s="13">
        <v>1.3230818306094432</v>
      </c>
      <c r="BY37" s="13">
        <v>1.3230818306094432</v>
      </c>
      <c r="BZ37" s="13">
        <v>99.697984112885663</v>
      </c>
      <c r="CA37" s="13">
        <v>0.81371995015892573</v>
      </c>
      <c r="CB37" s="13">
        <v>0.51170406304459171</v>
      </c>
      <c r="CC37" s="13">
        <v>100</v>
      </c>
      <c r="CD37" s="13">
        <v>8.1842502515519904</v>
      </c>
      <c r="CE37" s="13">
        <v>30.327415794880718</v>
      </c>
      <c r="CF37" s="13">
        <v>61.488333953567299</v>
      </c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</row>
    <row r="38" spans="1:135" s="1" customFormat="1" ht="10.5" customHeight="1">
      <c r="A38" s="104" t="s">
        <v>32</v>
      </c>
      <c r="B38" s="1">
        <v>24480718.154952057</v>
      </c>
      <c r="C38" s="1">
        <v>2602250.2663498609</v>
      </c>
      <c r="D38" s="1">
        <v>18864.023372669944</v>
      </c>
      <c r="E38" s="191" t="s">
        <v>188</v>
      </c>
      <c r="F38" s="1">
        <v>10684285.018824432</v>
      </c>
      <c r="G38" s="1">
        <v>1820323.3996771702</v>
      </c>
      <c r="H38" s="1">
        <v>153450.35391276013</v>
      </c>
      <c r="I38" s="1">
        <v>4969549.0928151608</v>
      </c>
      <c r="J38" s="1">
        <v>65407</v>
      </c>
      <c r="K38" s="1">
        <v>2071098</v>
      </c>
      <c r="L38" s="1">
        <v>162816</v>
      </c>
      <c r="M38" s="1">
        <v>347331</v>
      </c>
      <c r="N38" s="10">
        <v>1585344</v>
      </c>
      <c r="O38" s="104" t="s">
        <v>32</v>
      </c>
      <c r="P38" s="1">
        <v>1990146.6647555819</v>
      </c>
      <c r="Q38" s="1">
        <v>82992.468755356764</v>
      </c>
      <c r="R38" s="1">
        <v>387284.95057704754</v>
      </c>
      <c r="S38" s="1">
        <v>1519869.2454231777</v>
      </c>
      <c r="T38" s="1">
        <v>246099</v>
      </c>
      <c r="U38" s="1">
        <v>246099</v>
      </c>
      <c r="V38" s="1">
        <v>26716963.81970764</v>
      </c>
      <c r="W38" s="1">
        <v>218060</v>
      </c>
      <c r="X38" s="1">
        <v>137126</v>
      </c>
      <c r="Y38" s="1">
        <v>26797897.81970764</v>
      </c>
      <c r="Z38" s="1">
        <v>2621114.2897225311</v>
      </c>
      <c r="AA38" s="1">
        <v>12504608.418501602</v>
      </c>
      <c r="AB38" s="1">
        <v>11591241.111483505</v>
      </c>
      <c r="AC38" s="104" t="s">
        <v>32</v>
      </c>
      <c r="AD38" s="2">
        <v>14.051917396957281</v>
      </c>
      <c r="AE38" s="2">
        <v>-1.9057933357149579</v>
      </c>
      <c r="AF38" s="2">
        <v>-31.579812588313157</v>
      </c>
      <c r="AG38" s="2" t="s">
        <v>188</v>
      </c>
      <c r="AH38" s="2">
        <v>50.752300236095536</v>
      </c>
      <c r="AI38" s="2">
        <v>-30.929195879124162</v>
      </c>
      <c r="AJ38" s="2">
        <v>3.4669801487619063</v>
      </c>
      <c r="AK38" s="2">
        <v>8.6938426349534517</v>
      </c>
      <c r="AL38" s="2">
        <v>-48.557968335863208</v>
      </c>
      <c r="AM38" s="2">
        <v>1.4131555675685203</v>
      </c>
      <c r="AN38" s="2">
        <v>6.4636993153775233</v>
      </c>
      <c r="AO38" s="2">
        <v>-2.3239921821172964</v>
      </c>
      <c r="AP38" s="2">
        <v>-4.6766835645950415</v>
      </c>
      <c r="AQ38" s="104" t="s">
        <v>32</v>
      </c>
      <c r="AR38" s="2">
        <v>20.990681871658548</v>
      </c>
      <c r="AS38" s="2">
        <v>55.601126952714409</v>
      </c>
      <c r="AT38" s="2">
        <v>-1.7230516517000509</v>
      </c>
      <c r="AU38" s="2">
        <v>26.923978049289392</v>
      </c>
      <c r="AV38" s="2">
        <v>-8.6420990500373076</v>
      </c>
      <c r="AW38" s="2">
        <v>-8.6420990500373076</v>
      </c>
      <c r="AX38" s="2">
        <v>14.278623513345797</v>
      </c>
      <c r="AY38" s="2">
        <v>19.677727407439928</v>
      </c>
      <c r="AZ38" s="2">
        <v>23.653906848820956</v>
      </c>
      <c r="BA38" s="2">
        <v>14.276238751243927</v>
      </c>
      <c r="BB38" s="2">
        <v>-2.2110255546989221</v>
      </c>
      <c r="BC38" s="2">
        <v>28.611755863453798</v>
      </c>
      <c r="BD38" s="2">
        <v>5.6086138993612336</v>
      </c>
      <c r="BE38" s="104" t="s">
        <v>32</v>
      </c>
      <c r="BF38" s="2">
        <v>91.353128964274617</v>
      </c>
      <c r="BG38" s="2">
        <v>9.710650752747183</v>
      </c>
      <c r="BH38" s="2">
        <v>7.039366856155789E-2</v>
      </c>
      <c r="BI38" s="2" t="s">
        <v>188</v>
      </c>
      <c r="BJ38" s="2">
        <v>39.869862519466068</v>
      </c>
      <c r="BK38" s="2">
        <v>6.7927843143669007</v>
      </c>
      <c r="BL38" s="2">
        <v>0.57262086356605957</v>
      </c>
      <c r="BM38" s="2">
        <v>18.544548256171304</v>
      </c>
      <c r="BN38" s="2">
        <v>0.24407511529467271</v>
      </c>
      <c r="BO38" s="2">
        <v>7.7285838386803558</v>
      </c>
      <c r="BP38" s="2">
        <v>0.60757004558865912</v>
      </c>
      <c r="BQ38" s="2">
        <v>1.2961128605564229</v>
      </c>
      <c r="BR38" s="11">
        <v>5.915926729275423</v>
      </c>
      <c r="BS38" s="104" t="s">
        <v>32</v>
      </c>
      <c r="BT38" s="2">
        <v>7.4265029225239951</v>
      </c>
      <c r="BU38" s="2">
        <v>0.30969768342919296</v>
      </c>
      <c r="BV38" s="2">
        <v>1.4452064605315103</v>
      </c>
      <c r="BW38" s="2">
        <v>5.6715987785632933</v>
      </c>
      <c r="BX38" s="2">
        <v>0.91835188586701189</v>
      </c>
      <c r="BY38" s="2">
        <v>0.91835188586701189</v>
      </c>
      <c r="BZ38" s="2">
        <v>99.697983772665637</v>
      </c>
      <c r="CA38" s="2">
        <v>0.81372054430192986</v>
      </c>
      <c r="CB38" s="2">
        <v>0.51170431696756136</v>
      </c>
      <c r="CC38" s="2">
        <v>100</v>
      </c>
      <c r="CD38" s="2">
        <v>9.8106742495533066</v>
      </c>
      <c r="CE38" s="2">
        <v>46.804002516474711</v>
      </c>
      <c r="CF38" s="2">
        <v>43.385323233971974</v>
      </c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</row>
    <row r="39" spans="1:135" s="1" customFormat="1" ht="10.5" customHeight="1">
      <c r="A39" s="104" t="s">
        <v>33</v>
      </c>
      <c r="B39" s="1">
        <v>23266999.879060611</v>
      </c>
      <c r="C39" s="1">
        <v>3310106.87866956</v>
      </c>
      <c r="D39" s="1">
        <v>150500.60133945997</v>
      </c>
      <c r="E39" s="191" t="s">
        <v>188</v>
      </c>
      <c r="F39" s="1">
        <v>10489356.907397132</v>
      </c>
      <c r="G39" s="1">
        <v>968932.89867620973</v>
      </c>
      <c r="H39" s="1">
        <v>362286.00116217986</v>
      </c>
      <c r="I39" s="1">
        <v>2259280.5918160714</v>
      </c>
      <c r="J39" s="1">
        <v>229613</v>
      </c>
      <c r="K39" s="1">
        <v>1878612</v>
      </c>
      <c r="L39" s="1">
        <v>1061858</v>
      </c>
      <c r="M39" s="1">
        <v>320560</v>
      </c>
      <c r="N39" s="10">
        <v>2235893</v>
      </c>
      <c r="O39" s="104" t="s">
        <v>33</v>
      </c>
      <c r="P39" s="1">
        <v>1705372.8116439502</v>
      </c>
      <c r="Q39" s="1">
        <v>147079.68448161462</v>
      </c>
      <c r="R39" s="1">
        <v>488078.54604959668</v>
      </c>
      <c r="S39" s="1">
        <v>1070214.5811127389</v>
      </c>
      <c r="T39" s="1">
        <v>286300</v>
      </c>
      <c r="U39" s="1">
        <v>286300</v>
      </c>
      <c r="V39" s="1">
        <v>25258672.690704562</v>
      </c>
      <c r="W39" s="1">
        <v>206158</v>
      </c>
      <c r="X39" s="1">
        <v>129641</v>
      </c>
      <c r="Y39" s="1">
        <v>25335189.690704562</v>
      </c>
      <c r="Z39" s="1">
        <v>3460607.4800090198</v>
      </c>
      <c r="AA39" s="1">
        <v>11458289.806073342</v>
      </c>
      <c r="AB39" s="1">
        <v>10339775.404622201</v>
      </c>
      <c r="AC39" s="104" t="s">
        <v>33</v>
      </c>
      <c r="AD39" s="2">
        <v>7.5631977568537696</v>
      </c>
      <c r="AE39" s="2">
        <v>-8.259087626539884</v>
      </c>
      <c r="AF39" s="2">
        <v>39.106127869871486</v>
      </c>
      <c r="AG39" s="2" t="s">
        <v>188</v>
      </c>
      <c r="AH39" s="2">
        <v>12.058139764430519</v>
      </c>
      <c r="AI39" s="2">
        <v>-28.443225868471483</v>
      </c>
      <c r="AJ39" s="2">
        <v>1.7826951842341392</v>
      </c>
      <c r="AK39" s="2">
        <v>62.397354811054228</v>
      </c>
      <c r="AL39" s="2">
        <v>17.429283036622977</v>
      </c>
      <c r="AM39" s="2">
        <v>1.4131677565840404</v>
      </c>
      <c r="AN39" s="2">
        <v>10.024784790924954</v>
      </c>
      <c r="AO39" s="2">
        <v>-3.0709128073634173</v>
      </c>
      <c r="AP39" s="2">
        <v>6.0137720187059731</v>
      </c>
      <c r="AQ39" s="104" t="s">
        <v>33</v>
      </c>
      <c r="AR39" s="2">
        <v>35.607775289637424</v>
      </c>
      <c r="AS39" s="2" t="s">
        <v>187</v>
      </c>
      <c r="AT39" s="2">
        <v>-1.8430072728966134</v>
      </c>
      <c r="AU39" s="2">
        <v>40.755721748844074</v>
      </c>
      <c r="AV39" s="2">
        <v>-13.599546118467909</v>
      </c>
      <c r="AW39" s="2">
        <v>-13.599546118467909</v>
      </c>
      <c r="AX39" s="2">
        <v>8.78006782983873</v>
      </c>
      <c r="AY39" s="2">
        <v>13.919587993457409</v>
      </c>
      <c r="AZ39" s="2">
        <v>17.703510014345117</v>
      </c>
      <c r="BA39" s="2">
        <v>8.7778026801571887</v>
      </c>
      <c r="BB39" s="2">
        <v>-6.8801603315079296</v>
      </c>
      <c r="BC39" s="2">
        <v>6.9397654856279756</v>
      </c>
      <c r="BD39" s="2">
        <v>17.645341190484498</v>
      </c>
      <c r="BE39" s="104" t="s">
        <v>33</v>
      </c>
      <c r="BF39" s="2">
        <v>91.836691033725444</v>
      </c>
      <c r="BG39" s="2">
        <v>13.065253977095868</v>
      </c>
      <c r="BH39" s="2">
        <v>0.59403779161234538</v>
      </c>
      <c r="BI39" s="2" t="s">
        <v>188</v>
      </c>
      <c r="BJ39" s="2">
        <v>41.402322364476554</v>
      </c>
      <c r="BK39" s="2">
        <v>3.8244548807610057</v>
      </c>
      <c r="BL39" s="2">
        <v>1.4299715359743368</v>
      </c>
      <c r="BM39" s="2">
        <v>8.9175594080710496</v>
      </c>
      <c r="BN39" s="2">
        <v>0.90630069402734581</v>
      </c>
      <c r="BO39" s="2">
        <v>7.4150303310705405</v>
      </c>
      <c r="BP39" s="2">
        <v>4.1912376144142067</v>
      </c>
      <c r="BQ39" s="2">
        <v>1.2652757051099284</v>
      </c>
      <c r="BR39" s="11">
        <v>8.8252467311122818</v>
      </c>
      <c r="BS39" s="104" t="s">
        <v>33</v>
      </c>
      <c r="BT39" s="2">
        <v>6.7312415358375972</v>
      </c>
      <c r="BU39" s="2">
        <v>0.58053516187241305</v>
      </c>
      <c r="BV39" s="2">
        <v>1.9264846721422886</v>
      </c>
      <c r="BW39" s="2">
        <v>4.2242217018228949</v>
      </c>
      <c r="BX39" s="2">
        <v>1.1300487720644263</v>
      </c>
      <c r="BY39" s="2">
        <v>1.1300487720644263</v>
      </c>
      <c r="BZ39" s="2">
        <v>99.697981341627468</v>
      </c>
      <c r="CA39" s="2">
        <v>0.81372195162856442</v>
      </c>
      <c r="CB39" s="2">
        <v>0.51170329325604014</v>
      </c>
      <c r="CC39" s="2">
        <v>100</v>
      </c>
      <c r="CD39" s="2">
        <v>13.700670349485772</v>
      </c>
      <c r="CE39" s="2">
        <v>45.363784338082439</v>
      </c>
      <c r="CF39" s="2">
        <v>40.935545312431792</v>
      </c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</row>
    <row r="40" spans="1:135" s="1" customFormat="1" ht="10.5" customHeight="1">
      <c r="A40" s="104" t="s">
        <v>34</v>
      </c>
      <c r="B40" s="1">
        <v>183894311.54470173</v>
      </c>
      <c r="C40" s="1">
        <v>3421644.2939328449</v>
      </c>
      <c r="D40" s="1">
        <v>100169.58630851057</v>
      </c>
      <c r="E40" s="1">
        <v>0</v>
      </c>
      <c r="F40" s="1">
        <v>122161322.39692684</v>
      </c>
      <c r="G40" s="1">
        <v>5652062.43038054</v>
      </c>
      <c r="H40" s="1">
        <v>2702735.9120794521</v>
      </c>
      <c r="I40" s="1">
        <v>11486120.925073536</v>
      </c>
      <c r="J40" s="1">
        <v>2162688</v>
      </c>
      <c r="K40" s="1">
        <v>10728698</v>
      </c>
      <c r="L40" s="1">
        <v>8065406</v>
      </c>
      <c r="M40" s="1">
        <v>2600920</v>
      </c>
      <c r="N40" s="10">
        <v>14812544</v>
      </c>
      <c r="O40" s="104" t="s">
        <v>34</v>
      </c>
      <c r="P40" s="1">
        <v>8618306.9525812101</v>
      </c>
      <c r="Q40" s="1">
        <v>1078171.156119768</v>
      </c>
      <c r="R40" s="1">
        <v>4182548.8360323762</v>
      </c>
      <c r="S40" s="1">
        <v>3357586.9604290663</v>
      </c>
      <c r="T40" s="1">
        <v>1388508</v>
      </c>
      <c r="U40" s="1">
        <v>1388508</v>
      </c>
      <c r="V40" s="1">
        <v>193901126.49728292</v>
      </c>
      <c r="W40" s="1">
        <v>1582593</v>
      </c>
      <c r="X40" s="1">
        <v>995206</v>
      </c>
      <c r="Y40" s="1">
        <v>194488513.49728292</v>
      </c>
      <c r="Z40" s="1">
        <v>3521813.8802413554</v>
      </c>
      <c r="AA40" s="1">
        <v>127813384.82730737</v>
      </c>
      <c r="AB40" s="1">
        <v>62565927.789734185</v>
      </c>
      <c r="AC40" s="104" t="s">
        <v>34</v>
      </c>
      <c r="AD40" s="2">
        <v>2.4579134953476021</v>
      </c>
      <c r="AE40" s="2">
        <v>-8.6194857201089761</v>
      </c>
      <c r="AF40" s="2">
        <v>2.1298944487754734</v>
      </c>
      <c r="AG40" s="2" t="s">
        <v>187</v>
      </c>
      <c r="AH40" s="2">
        <v>3.0240584538054645</v>
      </c>
      <c r="AI40" s="2">
        <v>19.508052821752429</v>
      </c>
      <c r="AJ40" s="2">
        <v>0.14484017219288717</v>
      </c>
      <c r="AK40" s="2">
        <v>5.7046959506477952</v>
      </c>
      <c r="AL40" s="2">
        <v>-5.4306303785069616</v>
      </c>
      <c r="AM40" s="2">
        <v>2.2049414893819708</v>
      </c>
      <c r="AN40" s="2">
        <v>-6.8593562775366008</v>
      </c>
      <c r="AO40" s="2">
        <v>-2.0176102486478507</v>
      </c>
      <c r="AP40" s="2">
        <v>0.95587636426339584</v>
      </c>
      <c r="AQ40" s="104" t="s">
        <v>34</v>
      </c>
      <c r="AR40" s="2">
        <v>-1.9978086683961302</v>
      </c>
      <c r="AS40" s="2">
        <v>-9.010179286880863</v>
      </c>
      <c r="AT40" s="2">
        <v>-1.919872762277695</v>
      </c>
      <c r="AU40" s="2">
        <v>0.38716077708683599</v>
      </c>
      <c r="AV40" s="2">
        <v>-7.774648635723584</v>
      </c>
      <c r="AW40" s="2">
        <v>-7.774648635723584</v>
      </c>
      <c r="AX40" s="2">
        <v>2.1702717028543899</v>
      </c>
      <c r="AY40" s="2">
        <v>6.9971698967884484</v>
      </c>
      <c r="AZ40" s="2">
        <v>10.551911985567909</v>
      </c>
      <c r="BA40" s="2">
        <v>2.1681398020817921</v>
      </c>
      <c r="BB40" s="2">
        <v>-8.3451036745449105</v>
      </c>
      <c r="BC40" s="2">
        <v>3.6563125568485821</v>
      </c>
      <c r="BD40" s="2">
        <v>-0.11010557696407497</v>
      </c>
      <c r="BE40" s="104" t="s">
        <v>34</v>
      </c>
      <c r="BF40" s="2">
        <v>94.552787842286008</v>
      </c>
      <c r="BG40" s="2">
        <v>1.7593040495837029</v>
      </c>
      <c r="BH40" s="2">
        <v>5.1504114308483298E-2</v>
      </c>
      <c r="BI40" s="2">
        <v>0</v>
      </c>
      <c r="BJ40" s="2">
        <v>62.811587275889934</v>
      </c>
      <c r="BK40" s="2">
        <v>2.9061163195426971</v>
      </c>
      <c r="BL40" s="2">
        <v>1.3896635145587712</v>
      </c>
      <c r="BM40" s="2">
        <v>5.9058094067000004</v>
      </c>
      <c r="BN40" s="2">
        <v>1.1119875210677743</v>
      </c>
      <c r="BO40" s="2">
        <v>5.5163658804713336</v>
      </c>
      <c r="BP40" s="2">
        <v>4.1469832099429755</v>
      </c>
      <c r="BQ40" s="2">
        <v>1.3373129102744341</v>
      </c>
      <c r="BR40" s="11">
        <v>7.6161536399459067</v>
      </c>
      <c r="BS40" s="104" t="s">
        <v>34</v>
      </c>
      <c r="BT40" s="2">
        <v>4.4312678407620254</v>
      </c>
      <c r="BU40" s="2">
        <v>0.55436238198963372</v>
      </c>
      <c r="BV40" s="2">
        <v>2.1505377159925736</v>
      </c>
      <c r="BW40" s="2">
        <v>1.7263677427798187</v>
      </c>
      <c r="BX40" s="2">
        <v>0.71392802332226057</v>
      </c>
      <c r="BY40" s="2">
        <v>0.71392802332226057</v>
      </c>
      <c r="BZ40" s="2">
        <v>99.697983706370294</v>
      </c>
      <c r="CA40" s="2">
        <v>0.81372054911721525</v>
      </c>
      <c r="CB40" s="2">
        <v>0.51170425548751164</v>
      </c>
      <c r="CC40" s="2">
        <v>100</v>
      </c>
      <c r="CD40" s="2">
        <v>1.8162936667058021</v>
      </c>
      <c r="CE40" s="2">
        <v>65.916783020390739</v>
      </c>
      <c r="CF40" s="2">
        <v>32.266923312903444</v>
      </c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</row>
    <row r="41" spans="1:135" s="1" customFormat="1" ht="10.5" customHeight="1">
      <c r="A41" s="104" t="s">
        <v>35</v>
      </c>
      <c r="B41" s="1">
        <v>96051778.236867905</v>
      </c>
      <c r="C41" s="1">
        <v>2018022.3070831383</v>
      </c>
      <c r="D41" s="1">
        <v>21417.279527766972</v>
      </c>
      <c r="E41" s="1">
        <v>0</v>
      </c>
      <c r="F41" s="1">
        <v>35469667.515730649</v>
      </c>
      <c r="G41" s="1">
        <v>7736336.216388111</v>
      </c>
      <c r="H41" s="1">
        <v>931915.58779203601</v>
      </c>
      <c r="I41" s="1">
        <v>10278888.330346189</v>
      </c>
      <c r="J41" s="1">
        <v>556998</v>
      </c>
      <c r="K41" s="1">
        <v>10172556</v>
      </c>
      <c r="L41" s="1">
        <v>9969283</v>
      </c>
      <c r="M41" s="1">
        <v>1861085</v>
      </c>
      <c r="N41" s="10">
        <v>17035609</v>
      </c>
      <c r="O41" s="104" t="s">
        <v>35</v>
      </c>
      <c r="P41" s="1">
        <v>8145361.1445471402</v>
      </c>
      <c r="Q41" s="1">
        <v>629600.69741677784</v>
      </c>
      <c r="R41" s="1">
        <v>1850652.0776172113</v>
      </c>
      <c r="S41" s="1">
        <v>5665108.3695131512</v>
      </c>
      <c r="T41" s="1">
        <v>918996</v>
      </c>
      <c r="U41" s="1">
        <v>918996</v>
      </c>
      <c r="V41" s="1">
        <v>105116135.38141504</v>
      </c>
      <c r="W41" s="1">
        <v>857943</v>
      </c>
      <c r="X41" s="1">
        <v>539513</v>
      </c>
      <c r="Y41" s="1">
        <v>105434565.38141504</v>
      </c>
      <c r="Z41" s="1">
        <v>2039439.5866109051</v>
      </c>
      <c r="AA41" s="1">
        <v>43206003.732118763</v>
      </c>
      <c r="AB41" s="1">
        <v>59870692.062685378</v>
      </c>
      <c r="AC41" s="104" t="s">
        <v>35</v>
      </c>
      <c r="AD41" s="2">
        <v>8.6789062902201195</v>
      </c>
      <c r="AE41" s="2">
        <v>-4.2202356619257992</v>
      </c>
      <c r="AF41" s="2">
        <v>1.4499102347793422</v>
      </c>
      <c r="AG41" s="2" t="s">
        <v>187</v>
      </c>
      <c r="AH41" s="2">
        <v>5.8734334976663023</v>
      </c>
      <c r="AI41" s="2">
        <v>21.678136356514273</v>
      </c>
      <c r="AJ41" s="2">
        <v>8.7291792471256286</v>
      </c>
      <c r="AK41" s="2">
        <v>13.764732390452522</v>
      </c>
      <c r="AL41" s="2">
        <v>0.56039603245386305</v>
      </c>
      <c r="AM41" s="2">
        <v>5.1623823332718919</v>
      </c>
      <c r="AN41" s="2">
        <v>4.8404764243397995</v>
      </c>
      <c r="AO41" s="2">
        <v>-0.83294391216150332</v>
      </c>
      <c r="AP41" s="2">
        <v>14.424332184765012</v>
      </c>
      <c r="AQ41" s="104" t="s">
        <v>35</v>
      </c>
      <c r="AR41" s="2">
        <v>-1.9935852222138042</v>
      </c>
      <c r="AS41" s="2">
        <v>4.0456509029335219</v>
      </c>
      <c r="AT41" s="2">
        <v>-1.4987997305187151</v>
      </c>
      <c r="AU41" s="2">
        <v>-2.7802639254174264</v>
      </c>
      <c r="AV41" s="2">
        <v>0.51317723645527091</v>
      </c>
      <c r="AW41" s="2">
        <v>0.51317723645527091</v>
      </c>
      <c r="AX41" s="2">
        <v>7.6936701131912155</v>
      </c>
      <c r="AY41" s="2">
        <v>12.781578310845628</v>
      </c>
      <c r="AZ41" s="2">
        <v>16.528506138388035</v>
      </c>
      <c r="BA41" s="2">
        <v>7.6914231212283202</v>
      </c>
      <c r="BB41" s="2">
        <v>-4.1639853711553005</v>
      </c>
      <c r="BC41" s="2">
        <v>8.3944284871981445</v>
      </c>
      <c r="BD41" s="2">
        <v>7.6451517977075962</v>
      </c>
      <c r="BE41" s="104" t="s">
        <v>35</v>
      </c>
      <c r="BF41" s="2">
        <v>91.100843342404445</v>
      </c>
      <c r="BG41" s="2">
        <v>1.9140044821001894</v>
      </c>
      <c r="BH41" s="2">
        <v>2.031333789852393E-2</v>
      </c>
      <c r="BI41" s="2">
        <v>0</v>
      </c>
      <c r="BJ41" s="2">
        <v>33.641403450014025</v>
      </c>
      <c r="BK41" s="2">
        <v>7.337571116646151</v>
      </c>
      <c r="BL41" s="2">
        <v>0.88388052288239893</v>
      </c>
      <c r="BM41" s="2">
        <v>9.7490688116954569</v>
      </c>
      <c r="BN41" s="2">
        <v>0.52828785131804801</v>
      </c>
      <c r="BO41" s="2">
        <v>9.6482173215209333</v>
      </c>
      <c r="BP41" s="2">
        <v>9.4554219139952806</v>
      </c>
      <c r="BQ41" s="2">
        <v>1.7651564202568939</v>
      </c>
      <c r="BR41" s="11">
        <v>16.157518114076534</v>
      </c>
      <c r="BS41" s="104" t="s">
        <v>35</v>
      </c>
      <c r="BT41" s="2">
        <v>7.7255130848985543</v>
      </c>
      <c r="BU41" s="2">
        <v>0.59714828352463389</v>
      </c>
      <c r="BV41" s="2">
        <v>1.7552612569913681</v>
      </c>
      <c r="BW41" s="2">
        <v>5.3731035443825528</v>
      </c>
      <c r="BX41" s="2">
        <v>0.87162686797776812</v>
      </c>
      <c r="BY41" s="2">
        <v>0.87162686797776812</v>
      </c>
      <c r="BZ41" s="2">
        <v>99.697983295280764</v>
      </c>
      <c r="CA41" s="2">
        <v>0.81372081052958922</v>
      </c>
      <c r="CB41" s="2">
        <v>0.51170410581035131</v>
      </c>
      <c r="CC41" s="2">
        <v>100</v>
      </c>
      <c r="CD41" s="2">
        <v>1.9401774800897849</v>
      </c>
      <c r="CE41" s="2">
        <v>41.103112833577178</v>
      </c>
      <c r="CF41" s="2">
        <v>56.956709686333049</v>
      </c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</row>
    <row r="42" spans="1:135" s="1" customFormat="1" ht="10.5" customHeight="1">
      <c r="A42" s="104" t="s">
        <v>36</v>
      </c>
      <c r="B42" s="1">
        <v>53584568.825589851</v>
      </c>
      <c r="C42" s="1">
        <v>2176692.6696547135</v>
      </c>
      <c r="D42" s="1">
        <v>14530.779358206035</v>
      </c>
      <c r="E42" s="1">
        <v>0</v>
      </c>
      <c r="F42" s="1">
        <v>17245087.281101614</v>
      </c>
      <c r="G42" s="1">
        <v>2770669.9323340831</v>
      </c>
      <c r="H42" s="1">
        <v>1737206.9324590245</v>
      </c>
      <c r="I42" s="1">
        <v>4503619.2306822045</v>
      </c>
      <c r="J42" s="1">
        <v>731579</v>
      </c>
      <c r="K42" s="1">
        <v>7375006</v>
      </c>
      <c r="L42" s="1">
        <v>2869497</v>
      </c>
      <c r="M42" s="1">
        <v>4108544</v>
      </c>
      <c r="N42" s="10">
        <v>10052136</v>
      </c>
      <c r="O42" s="104" t="s">
        <v>36</v>
      </c>
      <c r="P42" s="1">
        <v>14640406.271589987</v>
      </c>
      <c r="Q42" s="1">
        <v>261211.10053594637</v>
      </c>
      <c r="R42" s="1">
        <v>3225665.6930618198</v>
      </c>
      <c r="S42" s="1">
        <v>11153529.477992222</v>
      </c>
      <c r="T42" s="1">
        <v>955471</v>
      </c>
      <c r="U42" s="1">
        <v>955471</v>
      </c>
      <c r="V42" s="1">
        <v>69180446.09717983</v>
      </c>
      <c r="W42" s="1">
        <v>564641</v>
      </c>
      <c r="X42" s="1">
        <v>355072</v>
      </c>
      <c r="Y42" s="1">
        <v>69390015.09717983</v>
      </c>
      <c r="Z42" s="1">
        <v>2191223.4490129193</v>
      </c>
      <c r="AA42" s="1">
        <v>20015757.213435698</v>
      </c>
      <c r="AB42" s="1">
        <v>46973465.434731215</v>
      </c>
      <c r="AC42" s="104" t="s">
        <v>36</v>
      </c>
      <c r="AD42" s="2">
        <v>-18.287210528592272</v>
      </c>
      <c r="AE42" s="2">
        <v>-14.620323351484158</v>
      </c>
      <c r="AF42" s="2">
        <v>65.550555243403025</v>
      </c>
      <c r="AG42" s="2" t="s">
        <v>187</v>
      </c>
      <c r="AH42" s="2">
        <v>-32.848177010649174</v>
      </c>
      <c r="AI42" s="2">
        <v>-13.014822275005807</v>
      </c>
      <c r="AJ42" s="2">
        <v>19.192137899065578</v>
      </c>
      <c r="AK42" s="2">
        <v>-0.5645131135658269</v>
      </c>
      <c r="AL42" s="2">
        <v>-1.1052307858682942</v>
      </c>
      <c r="AM42" s="2">
        <v>2.8400996021241798</v>
      </c>
      <c r="AN42" s="2">
        <v>-50.041662459216752</v>
      </c>
      <c r="AO42" s="2">
        <v>4.9747026067991502</v>
      </c>
      <c r="AP42" s="2">
        <v>-5.1432212292109636</v>
      </c>
      <c r="AQ42" s="104" t="s">
        <v>36</v>
      </c>
      <c r="AR42" s="2">
        <v>7.2863365629569898</v>
      </c>
      <c r="AS42" s="2">
        <v>10.787830013833711</v>
      </c>
      <c r="AT42" s="2">
        <v>17.423862831400392</v>
      </c>
      <c r="AU42" s="2">
        <v>4.5973354178639605</v>
      </c>
      <c r="AV42" s="2">
        <v>-7.5191936164528874</v>
      </c>
      <c r="AW42" s="2">
        <v>-7.5191936164528874</v>
      </c>
      <c r="AX42" s="2">
        <v>-13.800263399120958</v>
      </c>
      <c r="AY42" s="2">
        <v>-9.7277801137353777</v>
      </c>
      <c r="AZ42" s="2">
        <v>-6.7286248282709948</v>
      </c>
      <c r="BA42" s="2">
        <v>-13.802062083732425</v>
      </c>
      <c r="BB42" s="2">
        <v>-14.345255606999737</v>
      </c>
      <c r="BC42" s="2">
        <v>-30.659661394672515</v>
      </c>
      <c r="BD42" s="2">
        <v>-3.8056117397479223</v>
      </c>
      <c r="BE42" s="104" t="s">
        <v>36</v>
      </c>
      <c r="BF42" s="2">
        <v>77.222304607579844</v>
      </c>
      <c r="BG42" s="2">
        <v>3.1368960888771724</v>
      </c>
      <c r="BH42" s="2">
        <v>2.0940735259757277E-2</v>
      </c>
      <c r="BI42" s="2">
        <v>0</v>
      </c>
      <c r="BJ42" s="2">
        <v>24.852404567069325</v>
      </c>
      <c r="BK42" s="2">
        <v>3.992894263610975</v>
      </c>
      <c r="BL42" s="2">
        <v>2.5035402140006573</v>
      </c>
      <c r="BM42" s="2">
        <v>6.4902986753568843</v>
      </c>
      <c r="BN42" s="2">
        <v>1.0543001020758289</v>
      </c>
      <c r="BO42" s="2">
        <v>10.628338947140159</v>
      </c>
      <c r="BP42" s="2">
        <v>4.1353168694102553</v>
      </c>
      <c r="BQ42" s="2">
        <v>5.9209440929592487</v>
      </c>
      <c r="BR42" s="11">
        <v>14.486430051819577</v>
      </c>
      <c r="BS42" s="104" t="s">
        <v>36</v>
      </c>
      <c r="BT42" s="2">
        <v>21.09872184216459</v>
      </c>
      <c r="BU42" s="2">
        <v>0.37643903113455668</v>
      </c>
      <c r="BV42" s="2">
        <v>4.6486020914454569</v>
      </c>
      <c r="BW42" s="2">
        <v>16.073680719584576</v>
      </c>
      <c r="BX42" s="2">
        <v>1.3769574753109293</v>
      </c>
      <c r="BY42" s="2">
        <v>1.3769574753109293</v>
      </c>
      <c r="BZ42" s="2">
        <v>99.697983925055354</v>
      </c>
      <c r="CA42" s="2">
        <v>0.8137208202206434</v>
      </c>
      <c r="CB42" s="2">
        <v>0.51170474527599719</v>
      </c>
      <c r="CC42" s="2">
        <v>100</v>
      </c>
      <c r="CD42" s="2">
        <v>3.1674028900230606</v>
      </c>
      <c r="CE42" s="2">
        <v>28.932680175723309</v>
      </c>
      <c r="CF42" s="2">
        <v>67.899916934253639</v>
      </c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</row>
    <row r="43" spans="1:135" s="1" customFormat="1" ht="10.5" customHeight="1">
      <c r="A43" s="104" t="s">
        <v>37</v>
      </c>
      <c r="B43" s="1">
        <v>41411507.170418888</v>
      </c>
      <c r="C43" s="1">
        <v>2609259.9771467475</v>
      </c>
      <c r="D43" s="1">
        <v>27342.884507851486</v>
      </c>
      <c r="E43" s="191" t="s">
        <v>188</v>
      </c>
      <c r="F43" s="1">
        <v>20992576.216098495</v>
      </c>
      <c r="G43" s="1">
        <v>1855811.9140904609</v>
      </c>
      <c r="H43" s="1">
        <v>504438.88728113601</v>
      </c>
      <c r="I43" s="1">
        <v>2737253.2912941985</v>
      </c>
      <c r="J43" s="1">
        <v>536954</v>
      </c>
      <c r="K43" s="1">
        <v>4636744</v>
      </c>
      <c r="L43" s="1">
        <v>2817154</v>
      </c>
      <c r="M43" s="1">
        <v>918263</v>
      </c>
      <c r="N43" s="10">
        <v>3775709</v>
      </c>
      <c r="O43" s="104" t="s">
        <v>37</v>
      </c>
      <c r="P43" s="1">
        <v>4380420.7675462402</v>
      </c>
      <c r="Q43" s="1">
        <v>151958.9439493758</v>
      </c>
      <c r="R43" s="1">
        <v>1971742.4895667082</v>
      </c>
      <c r="S43" s="1">
        <v>2256719.3340301565</v>
      </c>
      <c r="T43" s="1">
        <v>712215</v>
      </c>
      <c r="U43" s="1">
        <v>712215</v>
      </c>
      <c r="V43" s="1">
        <v>46504142.937965125</v>
      </c>
      <c r="W43" s="1">
        <v>379560</v>
      </c>
      <c r="X43" s="1">
        <v>238685</v>
      </c>
      <c r="Y43" s="1">
        <v>46645017.937965125</v>
      </c>
      <c r="Z43" s="1">
        <v>2636602.8616545992</v>
      </c>
      <c r="AA43" s="1">
        <v>22848388.130188957</v>
      </c>
      <c r="AB43" s="1">
        <v>21019151.946121566</v>
      </c>
      <c r="AC43" s="104" t="s">
        <v>37</v>
      </c>
      <c r="AD43" s="2">
        <v>11.237219163995075</v>
      </c>
      <c r="AE43" s="2">
        <v>-5.9503078568491503</v>
      </c>
      <c r="AF43" s="2">
        <v>8.641329333332127</v>
      </c>
      <c r="AG43" s="2" t="s">
        <v>188</v>
      </c>
      <c r="AH43" s="2">
        <v>23.539927526014591</v>
      </c>
      <c r="AI43" s="2">
        <v>-7.8891665091060892</v>
      </c>
      <c r="AJ43" s="2">
        <v>4.3318395142447033</v>
      </c>
      <c r="AK43" s="2">
        <v>8.1903491695048771</v>
      </c>
      <c r="AL43" s="2">
        <v>1.1203284338188906</v>
      </c>
      <c r="AM43" s="2">
        <v>1.1700105670349965</v>
      </c>
      <c r="AN43" s="2">
        <v>4.5547683757857413</v>
      </c>
      <c r="AO43" s="2">
        <v>-1.323265028041742</v>
      </c>
      <c r="AP43" s="2">
        <v>2.9188015468448838</v>
      </c>
      <c r="AQ43" s="104" t="s">
        <v>37</v>
      </c>
      <c r="AR43" s="2">
        <v>15.348050622604273</v>
      </c>
      <c r="AS43" s="2">
        <v>23.993911416875047</v>
      </c>
      <c r="AT43" s="2">
        <v>-1.7668899539305969</v>
      </c>
      <c r="AU43" s="2">
        <v>35.310588547480357</v>
      </c>
      <c r="AV43" s="2">
        <v>-3.2794922076581692</v>
      </c>
      <c r="AW43" s="2">
        <v>-3.2794922076581692</v>
      </c>
      <c r="AX43" s="2">
        <v>11.355067316156251</v>
      </c>
      <c r="AY43" s="2">
        <v>16.615818532071195</v>
      </c>
      <c r="AZ43" s="2">
        <v>20.49016885837603</v>
      </c>
      <c r="BA43" s="2">
        <v>11.352743247316013</v>
      </c>
      <c r="BB43" s="2">
        <v>-5.8191267552463568</v>
      </c>
      <c r="BC43" s="2">
        <v>20.208467536897135</v>
      </c>
      <c r="BD43" s="2">
        <v>5.3315845631089465</v>
      </c>
      <c r="BE43" s="104" t="s">
        <v>37</v>
      </c>
      <c r="BF43" s="2">
        <v>88.780129156544717</v>
      </c>
      <c r="BG43" s="2">
        <v>5.5938663816506518</v>
      </c>
      <c r="BH43" s="2">
        <v>5.8619088847207138E-2</v>
      </c>
      <c r="BI43" s="2" t="s">
        <v>188</v>
      </c>
      <c r="BJ43" s="2">
        <v>45.004969756935829</v>
      </c>
      <c r="BK43" s="2">
        <v>3.9785854870043602</v>
      </c>
      <c r="BL43" s="2">
        <v>1.0814421551986693</v>
      </c>
      <c r="BM43" s="2">
        <v>5.8682650630225277</v>
      </c>
      <c r="BN43" s="2">
        <v>1.1511497341776442</v>
      </c>
      <c r="BO43" s="2">
        <v>9.9404914071778716</v>
      </c>
      <c r="BP43" s="2">
        <v>6.0395603314948527</v>
      </c>
      <c r="BQ43" s="2">
        <v>1.968619673855053</v>
      </c>
      <c r="BR43" s="11">
        <v>8.0945600771800539</v>
      </c>
      <c r="BS43" s="104" t="s">
        <v>37</v>
      </c>
      <c r="BT43" s="2">
        <v>9.3909724150431639</v>
      </c>
      <c r="BU43" s="2">
        <v>0.32577743704905726</v>
      </c>
      <c r="BV43" s="2">
        <v>4.2271234458286608</v>
      </c>
      <c r="BW43" s="2">
        <v>4.8380715321654462</v>
      </c>
      <c r="BX43" s="2">
        <v>1.5268833232033487</v>
      </c>
      <c r="BY43" s="2">
        <v>1.5268833232033487</v>
      </c>
      <c r="BZ43" s="2">
        <v>99.697984894791219</v>
      </c>
      <c r="CA43" s="2">
        <v>0.81372034309171115</v>
      </c>
      <c r="CB43" s="2">
        <v>0.51170523788293043</v>
      </c>
      <c r="CC43" s="2">
        <v>100</v>
      </c>
      <c r="CD43" s="2">
        <v>5.6696085447090896</v>
      </c>
      <c r="CE43" s="2">
        <v>49.131941127627911</v>
      </c>
      <c r="CF43" s="2">
        <v>45.198450327662997</v>
      </c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</row>
    <row r="44" spans="1:135" s="1" customFormat="1" ht="10.5" customHeight="1">
      <c r="A44" s="105" t="s">
        <v>38</v>
      </c>
      <c r="B44" s="3">
        <v>86742941.039004833</v>
      </c>
      <c r="C44" s="3">
        <v>1818746.6620491382</v>
      </c>
      <c r="D44" s="3">
        <v>8455.836073599743</v>
      </c>
      <c r="E44" s="3">
        <v>0</v>
      </c>
      <c r="F44" s="3">
        <v>49653688.606849924</v>
      </c>
      <c r="G44" s="3">
        <v>4806138.3900281163</v>
      </c>
      <c r="H44" s="3">
        <v>1683976.7283580601</v>
      </c>
      <c r="I44" s="3">
        <v>3760371.8156459983</v>
      </c>
      <c r="J44" s="3">
        <v>898675</v>
      </c>
      <c r="K44" s="3">
        <v>10182402</v>
      </c>
      <c r="L44" s="3">
        <v>1324874</v>
      </c>
      <c r="M44" s="3">
        <v>2000718</v>
      </c>
      <c r="N44" s="12">
        <v>10604894</v>
      </c>
      <c r="O44" s="105" t="s">
        <v>38</v>
      </c>
      <c r="P44" s="3">
        <v>11324512.420961916</v>
      </c>
      <c r="Q44" s="3">
        <v>265947.17631729471</v>
      </c>
      <c r="R44" s="3">
        <v>6048930.8435150627</v>
      </c>
      <c r="S44" s="3">
        <v>5009634.4011295578</v>
      </c>
      <c r="T44" s="3">
        <v>1420021</v>
      </c>
      <c r="U44" s="3">
        <v>1420021</v>
      </c>
      <c r="V44" s="3">
        <v>99487474.459966749</v>
      </c>
      <c r="W44" s="3">
        <v>812002</v>
      </c>
      <c r="X44" s="3">
        <v>510624</v>
      </c>
      <c r="Y44" s="3">
        <v>99788852.459966749</v>
      </c>
      <c r="Z44" s="3">
        <v>1827202.498122738</v>
      </c>
      <c r="AA44" s="3">
        <v>54459826.996878043</v>
      </c>
      <c r="AB44" s="3">
        <v>43200444.964965969</v>
      </c>
      <c r="AC44" s="105" t="s">
        <v>38</v>
      </c>
      <c r="AD44" s="13">
        <v>65.501603990488249</v>
      </c>
      <c r="AE44" s="13">
        <v>-2.1490288159248352</v>
      </c>
      <c r="AF44" s="13">
        <v>5.4434231771117583</v>
      </c>
      <c r="AG44" s="13" t="s">
        <v>187</v>
      </c>
      <c r="AH44" s="13">
        <v>205.20642663495096</v>
      </c>
      <c r="AI44" s="13">
        <v>17.226515429266477</v>
      </c>
      <c r="AJ44" s="13">
        <v>1.7265719463307578</v>
      </c>
      <c r="AK44" s="13">
        <v>-4.3233043969643212</v>
      </c>
      <c r="AL44" s="13">
        <v>-3.9428664878794906</v>
      </c>
      <c r="AM44" s="13">
        <v>4.3393388762229952</v>
      </c>
      <c r="AN44" s="13">
        <v>-3.4583417739413291</v>
      </c>
      <c r="AO44" s="13">
        <v>-1.2233540706305663</v>
      </c>
      <c r="AP44" s="13">
        <v>1.0118141665032332</v>
      </c>
      <c r="AQ44" s="105" t="s">
        <v>38</v>
      </c>
      <c r="AR44" s="13">
        <v>-0.48140760134508415</v>
      </c>
      <c r="AS44" s="13">
        <v>15.345896645641638</v>
      </c>
      <c r="AT44" s="13">
        <v>-1.5501148286495408</v>
      </c>
      <c r="AU44" s="13">
        <v>0.10148139832225009</v>
      </c>
      <c r="AV44" s="13">
        <v>-5.4127108782433133</v>
      </c>
      <c r="AW44" s="13">
        <v>-5.4127108782433133</v>
      </c>
      <c r="AX44" s="13">
        <v>52.371467026557596</v>
      </c>
      <c r="AY44" s="13">
        <v>59.569948257803084</v>
      </c>
      <c r="AZ44" s="13">
        <v>64.871654128055283</v>
      </c>
      <c r="BA44" s="13">
        <v>52.368285731311062</v>
      </c>
      <c r="BB44" s="13">
        <v>-2.1164119436274844</v>
      </c>
      <c r="BC44" s="13">
        <v>167.36937712720126</v>
      </c>
      <c r="BD44" s="13">
        <v>0.33256976913022362</v>
      </c>
      <c r="BE44" s="105" t="s">
        <v>38</v>
      </c>
      <c r="BF44" s="13">
        <v>86.926484171971339</v>
      </c>
      <c r="BG44" s="13">
        <v>1.822595026612599</v>
      </c>
      <c r="BH44" s="13">
        <v>8.4737281421209381E-3</v>
      </c>
      <c r="BI44" s="13">
        <v>0</v>
      </c>
      <c r="BJ44" s="13">
        <v>49.75875298973898</v>
      </c>
      <c r="BK44" s="13">
        <v>4.8163079056914109</v>
      </c>
      <c r="BL44" s="13">
        <v>1.6875399274018481</v>
      </c>
      <c r="BM44" s="13">
        <v>3.7683285486769003</v>
      </c>
      <c r="BN44" s="13">
        <v>0.90057654522135133</v>
      </c>
      <c r="BO44" s="13">
        <v>10.203947383887366</v>
      </c>
      <c r="BP44" s="13">
        <v>1.3276773580811669</v>
      </c>
      <c r="BQ44" s="13">
        <v>2.004951405571727</v>
      </c>
      <c r="BR44" s="14">
        <v>10.627333352945879</v>
      </c>
      <c r="BS44" s="105" t="s">
        <v>38</v>
      </c>
      <c r="BT44" s="13">
        <v>11.348474445585072</v>
      </c>
      <c r="BU44" s="13">
        <v>0.26650990542654784</v>
      </c>
      <c r="BV44" s="13">
        <v>6.0617300373724312</v>
      </c>
      <c r="BW44" s="13">
        <v>5.0202345027860913</v>
      </c>
      <c r="BX44" s="13">
        <v>1.4230256837252271</v>
      </c>
      <c r="BY44" s="13">
        <v>1.4230256837252271</v>
      </c>
      <c r="BZ44" s="13">
        <v>99.697984301281636</v>
      </c>
      <c r="CA44" s="13">
        <v>0.81372015007964804</v>
      </c>
      <c r="CB44" s="13">
        <v>0.51170445136128995</v>
      </c>
      <c r="CC44" s="13">
        <v>100</v>
      </c>
      <c r="CD44" s="13">
        <v>1.8366156222590562</v>
      </c>
      <c r="CE44" s="13">
        <v>54.740385453037511</v>
      </c>
      <c r="CF44" s="13">
        <v>43.422998924703435</v>
      </c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</row>
    <row r="45" spans="1:135" s="1" customFormat="1" ht="10.5" customHeight="1">
      <c r="A45" s="104" t="s">
        <v>39</v>
      </c>
      <c r="B45" s="1">
        <v>25885655.073084101</v>
      </c>
      <c r="C45" s="1">
        <v>2031964.4839910488</v>
      </c>
      <c r="D45" s="1">
        <v>108976.72666114579</v>
      </c>
      <c r="E45" s="191" t="s">
        <v>188</v>
      </c>
      <c r="F45" s="1">
        <v>6778761.6194243198</v>
      </c>
      <c r="G45" s="1">
        <v>1866215.0814757172</v>
      </c>
      <c r="H45" s="1">
        <v>625385.89532913419</v>
      </c>
      <c r="I45" s="1">
        <v>1932900.266202735</v>
      </c>
      <c r="J45" s="1">
        <v>1537741</v>
      </c>
      <c r="K45" s="1">
        <v>3683768</v>
      </c>
      <c r="L45" s="1">
        <v>1017406</v>
      </c>
      <c r="M45" s="1">
        <v>723594</v>
      </c>
      <c r="N45" s="10">
        <v>5578942</v>
      </c>
      <c r="O45" s="104" t="s">
        <v>39</v>
      </c>
      <c r="P45" s="1">
        <v>7780733.0566881644</v>
      </c>
      <c r="Q45" s="1">
        <v>0</v>
      </c>
      <c r="R45" s="1">
        <v>2444802.1734949779</v>
      </c>
      <c r="S45" s="1">
        <v>5335930.8831931865</v>
      </c>
      <c r="T45" s="1">
        <v>638208</v>
      </c>
      <c r="U45" s="1">
        <v>638208</v>
      </c>
      <c r="V45" s="1">
        <v>34304596.129772268</v>
      </c>
      <c r="W45" s="1">
        <v>279989</v>
      </c>
      <c r="X45" s="1">
        <v>176070</v>
      </c>
      <c r="Y45" s="1">
        <v>34408515.129772268</v>
      </c>
      <c r="Z45" s="1">
        <v>2140941.2106521945</v>
      </c>
      <c r="AA45" s="1">
        <v>8644976.7009000368</v>
      </c>
      <c r="AB45" s="1">
        <v>23518678.218220036</v>
      </c>
      <c r="AC45" s="104" t="s">
        <v>39</v>
      </c>
      <c r="AD45" s="2">
        <v>-1.4861468763735242</v>
      </c>
      <c r="AE45" s="2">
        <v>1.2736534953964644</v>
      </c>
      <c r="AF45" s="2">
        <v>-0.1017051038091506</v>
      </c>
      <c r="AG45" s="2" t="s">
        <v>188</v>
      </c>
      <c r="AH45" s="2">
        <v>-3.7527226536515514</v>
      </c>
      <c r="AI45" s="2">
        <v>-3.7733238845617549</v>
      </c>
      <c r="AJ45" s="2">
        <v>2.55234990182139</v>
      </c>
      <c r="AK45" s="2">
        <v>-7.7634605967275032</v>
      </c>
      <c r="AL45" s="2">
        <v>-3.5251256486330318</v>
      </c>
      <c r="AM45" s="2">
        <v>1.3352948797970527</v>
      </c>
      <c r="AN45" s="2">
        <v>16.992974023435252</v>
      </c>
      <c r="AO45" s="2">
        <v>0.52988413126233014</v>
      </c>
      <c r="AP45" s="2">
        <v>-1.3313421358458171</v>
      </c>
      <c r="AQ45" s="104" t="s">
        <v>39</v>
      </c>
      <c r="AR45" s="2">
        <v>-1.2188030431838388</v>
      </c>
      <c r="AS45" s="2" t="s">
        <v>187</v>
      </c>
      <c r="AT45" s="2">
        <v>-3.6534978916345486</v>
      </c>
      <c r="AU45" s="2">
        <v>-6.1694517034581758E-2</v>
      </c>
      <c r="AV45" s="2">
        <v>-3.4070459605369301</v>
      </c>
      <c r="AW45" s="2">
        <v>-3.4070459605369301</v>
      </c>
      <c r="AX45" s="2">
        <v>-1.4621154139948238</v>
      </c>
      <c r="AY45" s="2">
        <v>3.193218464940569</v>
      </c>
      <c r="AZ45" s="2">
        <v>6.6218548460350624</v>
      </c>
      <c r="BA45" s="2">
        <v>-1.4641726411696467</v>
      </c>
      <c r="BB45" s="2">
        <v>1.2027317975071794</v>
      </c>
      <c r="BC45" s="2">
        <v>-3.7571706450116489</v>
      </c>
      <c r="BD45" s="2">
        <v>-0.83055898724498711</v>
      </c>
      <c r="BE45" s="104" t="s">
        <v>39</v>
      </c>
      <c r="BF45" s="2">
        <v>75.230375316853795</v>
      </c>
      <c r="BG45" s="2">
        <v>5.9054117166272997</v>
      </c>
      <c r="BH45" s="2">
        <v>0.31671441284268825</v>
      </c>
      <c r="BI45" s="2" t="s">
        <v>188</v>
      </c>
      <c r="BJ45" s="2">
        <v>19.700825780647936</v>
      </c>
      <c r="BK45" s="2">
        <v>5.4237012973017205</v>
      </c>
      <c r="BL45" s="2">
        <v>1.8175323549141289</v>
      </c>
      <c r="BM45" s="2">
        <v>5.6175056055536565</v>
      </c>
      <c r="BN45" s="2">
        <v>4.4690710837139731</v>
      </c>
      <c r="BO45" s="2">
        <v>10.705977825856797</v>
      </c>
      <c r="BP45" s="2">
        <v>2.956843665478841</v>
      </c>
      <c r="BQ45" s="2">
        <v>2.1029503809477204</v>
      </c>
      <c r="BR45" s="11">
        <v>16.213841192969038</v>
      </c>
      <c r="BS45" s="104" t="s">
        <v>39</v>
      </c>
      <c r="BT45" s="2">
        <v>22.612812634730108</v>
      </c>
      <c r="BU45" s="2">
        <v>0</v>
      </c>
      <c r="BV45" s="2">
        <v>7.1052242861232671</v>
      </c>
      <c r="BW45" s="2">
        <v>15.507588348606841</v>
      </c>
      <c r="BX45" s="2">
        <v>1.8547966908568656</v>
      </c>
      <c r="BY45" s="2">
        <v>1.8547966908568656</v>
      </c>
      <c r="BZ45" s="2">
        <v>99.697984642440787</v>
      </c>
      <c r="CA45" s="2">
        <v>0.81372008918146277</v>
      </c>
      <c r="CB45" s="2">
        <v>0.51170473162224284</v>
      </c>
      <c r="CC45" s="2">
        <v>100</v>
      </c>
      <c r="CD45" s="2">
        <v>6.2409748319238032</v>
      </c>
      <c r="CE45" s="2">
        <v>25.200636871504329</v>
      </c>
      <c r="CF45" s="2">
        <v>68.558388296571877</v>
      </c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</row>
    <row r="46" spans="1:135" s="1" customFormat="1" ht="10.5" customHeight="1">
      <c r="A46" s="104" t="s">
        <v>40</v>
      </c>
      <c r="B46" s="1">
        <v>50035564.827720582</v>
      </c>
      <c r="C46" s="1">
        <v>3376863.8873104667</v>
      </c>
      <c r="D46" s="1">
        <v>182772.38828558114</v>
      </c>
      <c r="E46" s="1">
        <v>0</v>
      </c>
      <c r="F46" s="1">
        <v>11441667.561476002</v>
      </c>
      <c r="G46" s="1">
        <v>3039300.144730757</v>
      </c>
      <c r="H46" s="1">
        <v>1257542.0709949997</v>
      </c>
      <c r="I46" s="1">
        <v>4031052.7749227812</v>
      </c>
      <c r="J46" s="1">
        <v>985118</v>
      </c>
      <c r="K46" s="1">
        <v>6941085</v>
      </c>
      <c r="L46" s="1">
        <v>1099103</v>
      </c>
      <c r="M46" s="1">
        <v>1227437</v>
      </c>
      <c r="N46" s="10">
        <v>16453623</v>
      </c>
      <c r="O46" s="104" t="s">
        <v>40</v>
      </c>
      <c r="P46" s="1">
        <v>7459145.3268927103</v>
      </c>
      <c r="Q46" s="1">
        <v>700623.81101563608</v>
      </c>
      <c r="R46" s="1">
        <v>1474584.7094988541</v>
      </c>
      <c r="S46" s="1">
        <v>5283936.8063782202</v>
      </c>
      <c r="T46" s="1">
        <v>1985548</v>
      </c>
      <c r="U46" s="1">
        <v>1985548</v>
      </c>
      <c r="V46" s="1">
        <v>59480258.154613294</v>
      </c>
      <c r="W46" s="1">
        <v>485469</v>
      </c>
      <c r="X46" s="1">
        <v>305285</v>
      </c>
      <c r="Y46" s="1">
        <v>59660442.154613294</v>
      </c>
      <c r="Z46" s="1">
        <v>3559636.2755960478</v>
      </c>
      <c r="AA46" s="1">
        <v>14480967.706206758</v>
      </c>
      <c r="AB46" s="1">
        <v>41439654.172810495</v>
      </c>
      <c r="AC46" s="104" t="s">
        <v>40</v>
      </c>
      <c r="AD46" s="2">
        <v>0.23116529745676248</v>
      </c>
      <c r="AE46" s="2">
        <v>-2.5558028806450248</v>
      </c>
      <c r="AF46" s="2">
        <v>2.3397985472719873</v>
      </c>
      <c r="AG46" s="2" t="s">
        <v>187</v>
      </c>
      <c r="AH46" s="2">
        <v>11.357075093866408</v>
      </c>
      <c r="AI46" s="2">
        <v>-17.592703211975692</v>
      </c>
      <c r="AJ46" s="2">
        <v>-0.59073000336277381</v>
      </c>
      <c r="AK46" s="2">
        <v>-3.6134923001923274</v>
      </c>
      <c r="AL46" s="2">
        <v>-3.8564089351103616</v>
      </c>
      <c r="AM46" s="2">
        <v>0.90078395213107953</v>
      </c>
      <c r="AN46" s="2">
        <v>-9.226632177671183</v>
      </c>
      <c r="AO46" s="2">
        <v>-2.3604916351857552</v>
      </c>
      <c r="AP46" s="2">
        <v>-0.24701161596632448</v>
      </c>
      <c r="AQ46" s="104" t="s">
        <v>40</v>
      </c>
      <c r="AR46" s="2">
        <v>-0.81413630285886807</v>
      </c>
      <c r="AS46" s="2">
        <v>-21.831843564050132</v>
      </c>
      <c r="AT46" s="2">
        <v>-5.0461660069388046</v>
      </c>
      <c r="AU46" s="2">
        <v>4.1966647835376865</v>
      </c>
      <c r="AV46" s="2">
        <v>3.9468483480677241</v>
      </c>
      <c r="AW46" s="2">
        <v>3.9468483480677241</v>
      </c>
      <c r="AX46" s="2">
        <v>0.21830077633436637</v>
      </c>
      <c r="AY46" s="2">
        <v>4.9528816864443233</v>
      </c>
      <c r="AZ46" s="2">
        <v>8.4397478021490091</v>
      </c>
      <c r="BA46" s="2">
        <v>0.21620912093362121</v>
      </c>
      <c r="BB46" s="2">
        <v>-2.3158696108701209</v>
      </c>
      <c r="BC46" s="2">
        <v>3.7103138823319797</v>
      </c>
      <c r="BD46" s="2">
        <v>-0.72852427534861253</v>
      </c>
      <c r="BE46" s="104" t="s">
        <v>40</v>
      </c>
      <c r="BF46" s="2">
        <v>83.867237688334058</v>
      </c>
      <c r="BG46" s="2">
        <v>5.6601388882756511</v>
      </c>
      <c r="BH46" s="2">
        <v>0.30635439779664475</v>
      </c>
      <c r="BI46" s="2">
        <v>0</v>
      </c>
      <c r="BJ46" s="2">
        <v>19.177979827612234</v>
      </c>
      <c r="BK46" s="2">
        <v>5.0943305731027682</v>
      </c>
      <c r="BL46" s="2">
        <v>2.1078323015709652</v>
      </c>
      <c r="BM46" s="2">
        <v>6.756659235739634</v>
      </c>
      <c r="BN46" s="2">
        <v>1.6512080105725881</v>
      </c>
      <c r="BO46" s="2">
        <v>11.634317060560495</v>
      </c>
      <c r="BP46" s="2">
        <v>1.842264254682549</v>
      </c>
      <c r="BQ46" s="2">
        <v>2.0573716111909293</v>
      </c>
      <c r="BR46" s="11">
        <v>27.578781527229612</v>
      </c>
      <c r="BS46" s="104" t="s">
        <v>40</v>
      </c>
      <c r="BT46" s="2">
        <v>12.502665178983971</v>
      </c>
      <c r="BU46" s="2">
        <v>1.1743523609830635</v>
      </c>
      <c r="BV46" s="2">
        <v>2.4716288653667489</v>
      </c>
      <c r="BW46" s="2">
        <v>8.8566839526341568</v>
      </c>
      <c r="BX46" s="2">
        <v>3.3280812684129026</v>
      </c>
      <c r="BY46" s="2">
        <v>3.3280812684129026</v>
      </c>
      <c r="BZ46" s="2">
        <v>99.697984135730934</v>
      </c>
      <c r="CA46" s="2">
        <v>0.81372008397437046</v>
      </c>
      <c r="CB46" s="2">
        <v>0.511704219705307</v>
      </c>
      <c r="CC46" s="2">
        <v>100</v>
      </c>
      <c r="CD46" s="2">
        <v>5.9845676297219672</v>
      </c>
      <c r="CE46" s="2">
        <v>24.345838695865872</v>
      </c>
      <c r="CF46" s="2">
        <v>69.669593674412184</v>
      </c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</row>
    <row r="47" spans="1:135" s="1" customFormat="1" ht="10.5" customHeight="1">
      <c r="A47" s="104" t="s">
        <v>41</v>
      </c>
      <c r="B47" s="1">
        <v>12473652.605644604</v>
      </c>
      <c r="C47" s="1">
        <v>989929.76057166408</v>
      </c>
      <c r="D47" s="1">
        <v>189175.86544168714</v>
      </c>
      <c r="E47" s="1">
        <v>0</v>
      </c>
      <c r="F47" s="1">
        <v>246892.90472262981</v>
      </c>
      <c r="G47" s="1">
        <v>1564474.2500548309</v>
      </c>
      <c r="H47" s="1">
        <v>281581.65944068111</v>
      </c>
      <c r="I47" s="1">
        <v>716287.1654131118</v>
      </c>
      <c r="J47" s="1">
        <v>99090</v>
      </c>
      <c r="K47" s="1">
        <v>1703358</v>
      </c>
      <c r="L47" s="1">
        <v>76835</v>
      </c>
      <c r="M47" s="1">
        <v>336492</v>
      </c>
      <c r="N47" s="10">
        <v>6269536</v>
      </c>
      <c r="O47" s="104" t="s">
        <v>41</v>
      </c>
      <c r="P47" s="1">
        <v>1815706.2881567823</v>
      </c>
      <c r="Q47" s="1">
        <v>19836.447633042648</v>
      </c>
      <c r="R47" s="1">
        <v>671185.17893803783</v>
      </c>
      <c r="S47" s="1">
        <v>1124684.6615857019</v>
      </c>
      <c r="T47" s="1">
        <v>209423</v>
      </c>
      <c r="U47" s="1">
        <v>209423</v>
      </c>
      <c r="V47" s="1">
        <v>14498781.893801387</v>
      </c>
      <c r="W47" s="1">
        <v>118337</v>
      </c>
      <c r="X47" s="1">
        <v>74416</v>
      </c>
      <c r="Y47" s="1">
        <v>14542702.893801387</v>
      </c>
      <c r="Z47" s="1">
        <v>1179105.6260133511</v>
      </c>
      <c r="AA47" s="1">
        <v>1811367.1547774607</v>
      </c>
      <c r="AB47" s="1">
        <v>11508309.113010574</v>
      </c>
      <c r="AC47" s="104" t="s">
        <v>41</v>
      </c>
      <c r="AD47" s="2">
        <v>-7.3192093656983133</v>
      </c>
      <c r="AE47" s="2">
        <v>-14.372734850981308</v>
      </c>
      <c r="AF47" s="2">
        <v>0.64159995135189429</v>
      </c>
      <c r="AG47" s="2" t="s">
        <v>187</v>
      </c>
      <c r="AH47" s="2">
        <v>23.098471651574016</v>
      </c>
      <c r="AI47" s="2">
        <v>-36.678800615755719</v>
      </c>
      <c r="AJ47" s="2">
        <v>4.9271332738162057</v>
      </c>
      <c r="AK47" s="2">
        <v>-1.5530251940255317</v>
      </c>
      <c r="AL47" s="2">
        <v>-12.392690107597231</v>
      </c>
      <c r="AM47" s="2">
        <v>0.81093429668524253</v>
      </c>
      <c r="AN47" s="2">
        <v>11.047679611510167</v>
      </c>
      <c r="AO47" s="2">
        <v>2.5158880554726202</v>
      </c>
      <c r="AP47" s="2">
        <v>0.35644380871766668</v>
      </c>
      <c r="AQ47" s="104" t="s">
        <v>41</v>
      </c>
      <c r="AR47" s="2">
        <v>4.9755352794457277</v>
      </c>
      <c r="AS47" s="2">
        <v>30.501291215731442</v>
      </c>
      <c r="AT47" s="2">
        <v>-1.7341934877972296</v>
      </c>
      <c r="AU47" s="2">
        <v>9.0427095668339348</v>
      </c>
      <c r="AV47" s="2">
        <v>-13.81769547325103</v>
      </c>
      <c r="AW47" s="2">
        <v>-13.81769547325103</v>
      </c>
      <c r="AX47" s="2">
        <v>-6.0434681541504398</v>
      </c>
      <c r="AY47" s="2">
        <v>-1.6047627362451879</v>
      </c>
      <c r="AZ47" s="2">
        <v>1.6653687992677295</v>
      </c>
      <c r="BA47" s="2">
        <v>-6.0454343697486497</v>
      </c>
      <c r="BB47" s="2">
        <v>-12.272948470153754</v>
      </c>
      <c r="BC47" s="2">
        <v>-32.190564651252672</v>
      </c>
      <c r="BD47" s="2">
        <v>0.80816061542368733</v>
      </c>
      <c r="BE47" s="104" t="s">
        <v>41</v>
      </c>
      <c r="BF47" s="2">
        <v>85.772587783260803</v>
      </c>
      <c r="BG47" s="2">
        <v>6.8070548356839984</v>
      </c>
      <c r="BH47" s="2">
        <v>1.3008301608246466</v>
      </c>
      <c r="BI47" s="2">
        <v>0</v>
      </c>
      <c r="BJ47" s="2">
        <v>1.6977098860203235</v>
      </c>
      <c r="BK47" s="2">
        <v>10.75779558641513</v>
      </c>
      <c r="BL47" s="2">
        <v>1.9362401989296028</v>
      </c>
      <c r="BM47" s="2">
        <v>4.9254060310784356</v>
      </c>
      <c r="BN47" s="2">
        <v>0.6813726493871759</v>
      </c>
      <c r="BO47" s="2">
        <v>11.712802031636301</v>
      </c>
      <c r="BP47" s="2">
        <v>0.52834057438352666</v>
      </c>
      <c r="BQ47" s="2">
        <v>2.3138202193721829</v>
      </c>
      <c r="BR47" s="11">
        <v>43.111215609529488</v>
      </c>
      <c r="BS47" s="104" t="s">
        <v>41</v>
      </c>
      <c r="BT47" s="2">
        <v>12.485342658899402</v>
      </c>
      <c r="BU47" s="2">
        <v>0.13640138135186439</v>
      </c>
      <c r="BV47" s="2">
        <v>4.6152712039803863</v>
      </c>
      <c r="BW47" s="2">
        <v>7.7336700735671506</v>
      </c>
      <c r="BX47" s="2">
        <v>1.4400555490222073</v>
      </c>
      <c r="BY47" s="2">
        <v>1.4400555490222073</v>
      </c>
      <c r="BZ47" s="2">
        <v>99.697985991182421</v>
      </c>
      <c r="CA47" s="2">
        <v>0.81372081148985997</v>
      </c>
      <c r="CB47" s="2">
        <v>0.51170680267227853</v>
      </c>
      <c r="CC47" s="2">
        <v>100</v>
      </c>
      <c r="CD47" s="2">
        <v>8.1324461230598271</v>
      </c>
      <c r="CE47" s="2">
        <v>12.493236797719318</v>
      </c>
      <c r="CF47" s="2">
        <v>79.374317079220845</v>
      </c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</row>
    <row r="48" spans="1:135" s="1" customFormat="1" ht="10.5" customHeight="1">
      <c r="A48" s="104" t="s">
        <v>42</v>
      </c>
      <c r="B48" s="1">
        <v>18843461.764528021</v>
      </c>
      <c r="C48" s="1">
        <v>1303995.8977027112</v>
      </c>
      <c r="D48" s="1">
        <v>241028.47048245734</v>
      </c>
      <c r="E48" s="191" t="s">
        <v>188</v>
      </c>
      <c r="F48" s="1">
        <v>1242118.9934580277</v>
      </c>
      <c r="G48" s="1">
        <v>1441751.2589362895</v>
      </c>
      <c r="H48" s="1">
        <v>1090728.1637381127</v>
      </c>
      <c r="I48" s="1">
        <v>2370226.9802104211</v>
      </c>
      <c r="J48" s="1">
        <v>990015</v>
      </c>
      <c r="K48" s="1">
        <v>3319480</v>
      </c>
      <c r="L48" s="1">
        <v>1058382</v>
      </c>
      <c r="M48" s="1">
        <v>711187</v>
      </c>
      <c r="N48" s="10">
        <v>5074548</v>
      </c>
      <c r="O48" s="104" t="s">
        <v>42</v>
      </c>
      <c r="P48" s="1">
        <v>4316454.3745749025</v>
      </c>
      <c r="Q48" s="1">
        <v>270490.00418621168</v>
      </c>
      <c r="R48" s="1">
        <v>1384255.4380353338</v>
      </c>
      <c r="S48" s="1">
        <v>2661708.9323533569</v>
      </c>
      <c r="T48" s="1">
        <v>209082</v>
      </c>
      <c r="U48" s="1">
        <v>209082</v>
      </c>
      <c r="V48" s="1">
        <v>23368998.139102925</v>
      </c>
      <c r="W48" s="1">
        <v>190734</v>
      </c>
      <c r="X48" s="1">
        <v>119942</v>
      </c>
      <c r="Y48" s="1">
        <v>23439790.139102925</v>
      </c>
      <c r="Z48" s="1">
        <v>1545024.3681851686</v>
      </c>
      <c r="AA48" s="1">
        <v>2683870.2523943172</v>
      </c>
      <c r="AB48" s="1">
        <v>19140103.518523436</v>
      </c>
      <c r="AC48" s="104" t="s">
        <v>42</v>
      </c>
      <c r="AD48" s="2">
        <v>-4.485902786121837E-2</v>
      </c>
      <c r="AE48" s="2">
        <v>-6.7609302807036196</v>
      </c>
      <c r="AF48" s="2">
        <v>-2.1977986419453108</v>
      </c>
      <c r="AG48" s="2" t="s">
        <v>188</v>
      </c>
      <c r="AH48" s="2">
        <v>1.0391657837922832</v>
      </c>
      <c r="AI48" s="2">
        <v>-6.6637804578965216</v>
      </c>
      <c r="AJ48" s="2">
        <v>1.8227539103992669</v>
      </c>
      <c r="AK48" s="2">
        <v>7.7971136378616457</v>
      </c>
      <c r="AL48" s="2">
        <v>-0.98503396461918824</v>
      </c>
      <c r="AM48" s="2">
        <v>-0.44181367046056774</v>
      </c>
      <c r="AN48" s="2">
        <v>11.206353075668678</v>
      </c>
      <c r="AO48" s="2">
        <v>0.97010878052797311</v>
      </c>
      <c r="AP48" s="2">
        <v>-1.8984106706918642</v>
      </c>
      <c r="AQ48" s="104" t="s">
        <v>42</v>
      </c>
      <c r="AR48" s="2">
        <v>7.1753422829723492</v>
      </c>
      <c r="AS48" s="2">
        <v>-9.3020854761637928</v>
      </c>
      <c r="AT48" s="2">
        <v>-1.805983763568179</v>
      </c>
      <c r="AU48" s="2">
        <v>14.752416527467032</v>
      </c>
      <c r="AV48" s="2">
        <v>-15.079809918362375</v>
      </c>
      <c r="AW48" s="2">
        <v>-15.079809918362375</v>
      </c>
      <c r="AX48" s="2">
        <v>1.0525130755259362</v>
      </c>
      <c r="AY48" s="2">
        <v>5.8263470063750811</v>
      </c>
      <c r="AZ48" s="2">
        <v>9.3423523620252702</v>
      </c>
      <c r="BA48" s="2">
        <v>1.0504031026703471</v>
      </c>
      <c r="BB48" s="2">
        <v>-6.0773053016621557</v>
      </c>
      <c r="BC48" s="2">
        <v>-3.2501288434998172</v>
      </c>
      <c r="BD48" s="2">
        <v>2.3175325175874359</v>
      </c>
      <c r="BE48" s="104" t="s">
        <v>42</v>
      </c>
      <c r="BF48" s="2">
        <v>80.39091498986086</v>
      </c>
      <c r="BG48" s="2">
        <v>5.5631722381649995</v>
      </c>
      <c r="BH48" s="2">
        <v>1.0282876640621743</v>
      </c>
      <c r="BI48" s="2" t="s">
        <v>188</v>
      </c>
      <c r="BJ48" s="2">
        <v>5.2991899077879951</v>
      </c>
      <c r="BK48" s="2">
        <v>6.1508710205178803</v>
      </c>
      <c r="BL48" s="2">
        <v>4.6533188107282966</v>
      </c>
      <c r="BM48" s="2">
        <v>10.11198038098618</v>
      </c>
      <c r="BN48" s="2">
        <v>4.2236512960430854</v>
      </c>
      <c r="BO48" s="2">
        <v>14.161730887096763</v>
      </c>
      <c r="BP48" s="2">
        <v>4.5153219961401323</v>
      </c>
      <c r="BQ48" s="2">
        <v>3.0341013967252959</v>
      </c>
      <c r="BR48" s="11">
        <v>21.649289391608054</v>
      </c>
      <c r="BS48" s="104" t="s">
        <v>42</v>
      </c>
      <c r="BT48" s="2">
        <v>18.415072613530231</v>
      </c>
      <c r="BU48" s="2">
        <v>1.1539779263423207</v>
      </c>
      <c r="BV48" s="2">
        <v>5.9055794860811464</v>
      </c>
      <c r="BW48" s="2">
        <v>11.355515201106764</v>
      </c>
      <c r="BX48" s="2">
        <v>0.89199604074613048</v>
      </c>
      <c r="BY48" s="2">
        <v>0.89199604074613048</v>
      </c>
      <c r="BZ48" s="2">
        <v>99.697983644137238</v>
      </c>
      <c r="CA48" s="2">
        <v>0.81371888941024306</v>
      </c>
      <c r="CB48" s="2">
        <v>0.51170253354747119</v>
      </c>
      <c r="CC48" s="2">
        <v>100</v>
      </c>
      <c r="CD48" s="2">
        <v>6.6114274946169269</v>
      </c>
      <c r="CE48" s="2">
        <v>11.484746741895817</v>
      </c>
      <c r="CF48" s="2">
        <v>81.903825763487248</v>
      </c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</row>
    <row r="49" spans="1:135" s="1" customFormat="1" ht="10.5" customHeight="1">
      <c r="A49" s="104" t="s">
        <v>43</v>
      </c>
      <c r="B49" s="1">
        <v>4403136.606527416</v>
      </c>
      <c r="C49" s="1">
        <v>614126.54159999208</v>
      </c>
      <c r="D49" s="1">
        <v>94179.709829917585</v>
      </c>
      <c r="E49" s="1">
        <v>0</v>
      </c>
      <c r="F49" s="1">
        <v>87752.850574393946</v>
      </c>
      <c r="G49" s="1">
        <v>1574180.7410692645</v>
      </c>
      <c r="H49" s="1">
        <v>66980.773470248736</v>
      </c>
      <c r="I49" s="1">
        <v>72847.989983599473</v>
      </c>
      <c r="J49" s="1">
        <v>49580</v>
      </c>
      <c r="K49" s="1">
        <v>662832</v>
      </c>
      <c r="L49" s="1">
        <v>34571</v>
      </c>
      <c r="M49" s="1">
        <v>131540</v>
      </c>
      <c r="N49" s="10">
        <v>1014545</v>
      </c>
      <c r="O49" s="104" t="s">
        <v>43</v>
      </c>
      <c r="P49" s="1">
        <v>985316.597426828</v>
      </c>
      <c r="Q49" s="1">
        <v>0</v>
      </c>
      <c r="R49" s="1">
        <v>341281.64594300016</v>
      </c>
      <c r="S49" s="1">
        <v>644034.95148382778</v>
      </c>
      <c r="T49" s="1">
        <v>10604</v>
      </c>
      <c r="U49" s="1">
        <v>10604</v>
      </c>
      <c r="V49" s="1">
        <v>5399057.203954244</v>
      </c>
      <c r="W49" s="1">
        <v>44066</v>
      </c>
      <c r="X49" s="1">
        <v>27711</v>
      </c>
      <c r="Y49" s="1">
        <v>5415412.203954244</v>
      </c>
      <c r="Z49" s="1">
        <v>708306.25142990961</v>
      </c>
      <c r="AA49" s="1">
        <v>1661933.5916436585</v>
      </c>
      <c r="AB49" s="1">
        <v>3028817.3608806757</v>
      </c>
      <c r="AC49" s="104" t="s">
        <v>43</v>
      </c>
      <c r="AD49" s="2">
        <v>-29.2914223244216</v>
      </c>
      <c r="AE49" s="2">
        <v>0.74689340619096189</v>
      </c>
      <c r="AF49" s="2">
        <v>-1.3451052876810141</v>
      </c>
      <c r="AG49" s="2" t="s">
        <v>187</v>
      </c>
      <c r="AH49" s="2">
        <v>-14.239118303881328</v>
      </c>
      <c r="AI49" s="2">
        <v>-53.901504956471101</v>
      </c>
      <c r="AJ49" s="2">
        <v>-0.21307608262285485</v>
      </c>
      <c r="AK49" s="2">
        <v>-15.199620558329313</v>
      </c>
      <c r="AL49" s="2">
        <v>-15.906238339156689</v>
      </c>
      <c r="AM49" s="2">
        <v>1.5086196995012104</v>
      </c>
      <c r="AN49" s="2">
        <v>-15.957214051294519</v>
      </c>
      <c r="AO49" s="2">
        <v>-1.7573734250483597</v>
      </c>
      <c r="AP49" s="2">
        <v>5.1359400777629478</v>
      </c>
      <c r="AQ49" s="104" t="s">
        <v>43</v>
      </c>
      <c r="AR49" s="2">
        <v>4.6016198481093591</v>
      </c>
      <c r="AS49" s="2" t="s">
        <v>187</v>
      </c>
      <c r="AT49" s="2">
        <v>-1.8020531338800767</v>
      </c>
      <c r="AU49" s="2">
        <v>8.3456712117559437</v>
      </c>
      <c r="AV49" s="2">
        <v>-15.994613008001268</v>
      </c>
      <c r="AW49" s="2">
        <v>-15.994613008001268</v>
      </c>
      <c r="AX49" s="2">
        <v>-24.822584057749733</v>
      </c>
      <c r="AY49" s="2">
        <v>-21.271349960694632</v>
      </c>
      <c r="AZ49" s="2">
        <v>-18.65496389361827</v>
      </c>
      <c r="BA49" s="2">
        <v>-24.824157767969844</v>
      </c>
      <c r="BB49" s="2">
        <v>0.46363166639821651</v>
      </c>
      <c r="BC49" s="2">
        <v>-52.747624493132115</v>
      </c>
      <c r="BD49" s="2">
        <v>2.3396481051650908</v>
      </c>
      <c r="BE49" s="104" t="s">
        <v>43</v>
      </c>
      <c r="BF49" s="2">
        <v>81.307506071510474</v>
      </c>
      <c r="BG49" s="2">
        <v>11.340347114326164</v>
      </c>
      <c r="BH49" s="2">
        <v>1.7391051000909798</v>
      </c>
      <c r="BI49" s="2">
        <v>0</v>
      </c>
      <c r="BJ49" s="2">
        <v>1.6204279059370268</v>
      </c>
      <c r="BK49" s="2">
        <v>29.068530368192913</v>
      </c>
      <c r="BL49" s="2">
        <v>1.2368545726092741</v>
      </c>
      <c r="BM49" s="2">
        <v>1.3451975074105547</v>
      </c>
      <c r="BN49" s="2">
        <v>0.91553510855180154</v>
      </c>
      <c r="BO49" s="2">
        <v>12.239733099467683</v>
      </c>
      <c r="BP49" s="2">
        <v>0.63838169095894182</v>
      </c>
      <c r="BQ49" s="2">
        <v>2.428993307359903</v>
      </c>
      <c r="BR49" s="11">
        <v>18.734400296605237</v>
      </c>
      <c r="BS49" s="104" t="s">
        <v>43</v>
      </c>
      <c r="BT49" s="2">
        <v>18.194674021441362</v>
      </c>
      <c r="BU49" s="2">
        <v>0</v>
      </c>
      <c r="BV49" s="2">
        <v>6.3020437427422786</v>
      </c>
      <c r="BW49" s="2">
        <v>11.892630278699084</v>
      </c>
      <c r="BX49" s="2">
        <v>0.19581150244218037</v>
      </c>
      <c r="BY49" s="2">
        <v>0.19581150244218037</v>
      </c>
      <c r="BZ49" s="2">
        <v>99.697991595394015</v>
      </c>
      <c r="CA49" s="2">
        <v>0.81371460454706912</v>
      </c>
      <c r="CB49" s="2">
        <v>0.51170619994108457</v>
      </c>
      <c r="CC49" s="2">
        <v>100</v>
      </c>
      <c r="CD49" s="2">
        <v>13.119072917233577</v>
      </c>
      <c r="CE49" s="2">
        <v>30.78192226647397</v>
      </c>
      <c r="CF49" s="2">
        <v>56.09900481629245</v>
      </c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</row>
    <row r="50" spans="1:135" s="1" customFormat="1" ht="10.5" customHeight="1">
      <c r="A50" s="104" t="s">
        <v>44</v>
      </c>
      <c r="B50" s="1">
        <v>3016016.8595636785</v>
      </c>
      <c r="C50" s="1">
        <v>614777.74363524478</v>
      </c>
      <c r="D50" s="1">
        <v>99544.785285033431</v>
      </c>
      <c r="E50" s="1">
        <v>0</v>
      </c>
      <c r="F50" s="1">
        <v>94088.092365822144</v>
      </c>
      <c r="G50" s="1">
        <v>913828.49649046955</v>
      </c>
      <c r="H50" s="1">
        <v>70626.924446278586</v>
      </c>
      <c r="I50" s="1">
        <v>208055.81734083005</v>
      </c>
      <c r="J50" s="1">
        <v>25898</v>
      </c>
      <c r="K50" s="1">
        <v>650384</v>
      </c>
      <c r="L50" s="1">
        <v>0</v>
      </c>
      <c r="M50" s="1">
        <v>126026</v>
      </c>
      <c r="N50" s="10">
        <v>212787</v>
      </c>
      <c r="O50" s="104" t="s">
        <v>44</v>
      </c>
      <c r="P50" s="1">
        <v>898914.23704995296</v>
      </c>
      <c r="Q50" s="1">
        <v>0</v>
      </c>
      <c r="R50" s="1">
        <v>266930.30337004794</v>
      </c>
      <c r="S50" s="1">
        <v>631983.93367990502</v>
      </c>
      <c r="T50" s="1">
        <v>31811</v>
      </c>
      <c r="U50" s="1">
        <v>31811</v>
      </c>
      <c r="V50" s="1">
        <v>3946742.0966136316</v>
      </c>
      <c r="W50" s="1">
        <v>32213</v>
      </c>
      <c r="X50" s="1">
        <v>20257</v>
      </c>
      <c r="Y50" s="1">
        <v>3958698.0966136316</v>
      </c>
      <c r="Z50" s="1">
        <v>714322.52892027819</v>
      </c>
      <c r="AA50" s="1">
        <v>1007916.5888562917</v>
      </c>
      <c r="AB50" s="1">
        <v>2224502.9788370617</v>
      </c>
      <c r="AC50" s="104" t="s">
        <v>44</v>
      </c>
      <c r="AD50" s="2">
        <v>-6.8283848637088145</v>
      </c>
      <c r="AE50" s="2">
        <v>-12.131545420659357</v>
      </c>
      <c r="AF50" s="2">
        <v>0.25209456303309458</v>
      </c>
      <c r="AG50" s="2" t="s">
        <v>187</v>
      </c>
      <c r="AH50" s="2">
        <v>11.193698856954537</v>
      </c>
      <c r="AI50" s="2">
        <v>-10.185144897544166</v>
      </c>
      <c r="AJ50" s="2">
        <v>4.0551249403671639</v>
      </c>
      <c r="AK50" s="2">
        <v>1.917672613063252</v>
      </c>
      <c r="AL50" s="2">
        <v>-45.48019030777651</v>
      </c>
      <c r="AM50" s="2">
        <v>1.0504596634986632</v>
      </c>
      <c r="AN50" s="2" t="s">
        <v>187</v>
      </c>
      <c r="AO50" s="2">
        <v>9.5227514403161545E-3</v>
      </c>
      <c r="AP50" s="2">
        <v>-13.80779746835443</v>
      </c>
      <c r="AQ50" s="104" t="s">
        <v>44</v>
      </c>
      <c r="AR50" s="2">
        <v>4.6630461103429806</v>
      </c>
      <c r="AS50" s="2" t="s">
        <v>187</v>
      </c>
      <c r="AT50" s="2">
        <v>-1.6856242329567801</v>
      </c>
      <c r="AU50" s="2">
        <v>7.5977256520610252</v>
      </c>
      <c r="AV50" s="2">
        <v>-8.3626202684795761</v>
      </c>
      <c r="AW50" s="2">
        <v>-8.3626202684795761</v>
      </c>
      <c r="AX50" s="2">
        <v>-4.451915049326006</v>
      </c>
      <c r="AY50" s="2">
        <v>6.212530674370205E-2</v>
      </c>
      <c r="AZ50" s="2">
        <v>3.3889654468432604</v>
      </c>
      <c r="BA50" s="2">
        <v>-4.4539197320234756</v>
      </c>
      <c r="BB50" s="2">
        <v>-10.592494433669602</v>
      </c>
      <c r="BC50" s="2">
        <v>-8.5436945145001779</v>
      </c>
      <c r="BD50" s="2">
        <v>-0.22898981198390833</v>
      </c>
      <c r="BE50" s="104" t="s">
        <v>44</v>
      </c>
      <c r="BF50" s="2">
        <v>76.187089440936504</v>
      </c>
      <c r="BG50" s="2">
        <v>15.52979612567932</v>
      </c>
      <c r="BH50" s="2">
        <v>2.5145839075272374</v>
      </c>
      <c r="BI50" s="2">
        <v>0</v>
      </c>
      <c r="BJ50" s="2">
        <v>2.3767433148364465</v>
      </c>
      <c r="BK50" s="2">
        <v>23.084066382131567</v>
      </c>
      <c r="BL50" s="2">
        <v>1.78409473828516</v>
      </c>
      <c r="BM50" s="2">
        <v>5.2556626512844247</v>
      </c>
      <c r="BN50" s="2">
        <v>0.65420497769591957</v>
      </c>
      <c r="BO50" s="2">
        <v>16.42923971788489</v>
      </c>
      <c r="BP50" s="2">
        <v>0</v>
      </c>
      <c r="BQ50" s="2">
        <v>3.1835213730444805</v>
      </c>
      <c r="BR50" s="11">
        <v>5.3751762525670568</v>
      </c>
      <c r="BS50" s="104" t="s">
        <v>44</v>
      </c>
      <c r="BT50" s="2">
        <v>22.707319808472047</v>
      </c>
      <c r="BU50" s="2">
        <v>0</v>
      </c>
      <c r="BV50" s="2">
        <v>6.7428810395616363</v>
      </c>
      <c r="BW50" s="2">
        <v>15.964438768910409</v>
      </c>
      <c r="BX50" s="2">
        <v>0.80357226602382026</v>
      </c>
      <c r="BY50" s="2">
        <v>0.80357226602382026</v>
      </c>
      <c r="BZ50" s="2">
        <v>99.697981515432375</v>
      </c>
      <c r="CA50" s="2">
        <v>0.81372711972038991</v>
      </c>
      <c r="CB50" s="2">
        <v>0.51170863515276244</v>
      </c>
      <c r="CC50" s="2">
        <v>100</v>
      </c>
      <c r="CD50" s="2">
        <v>18.099042487047189</v>
      </c>
      <c r="CE50" s="2">
        <v>25.537938993305399</v>
      </c>
      <c r="CF50" s="2">
        <v>56.363018519647412</v>
      </c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</row>
    <row r="51" spans="1:135" s="1" customFormat="1" ht="10.5" customHeight="1">
      <c r="A51" s="104" t="s">
        <v>45</v>
      </c>
      <c r="B51" s="1">
        <v>7775073.4263641825</v>
      </c>
      <c r="C51" s="1">
        <v>775820.20250940754</v>
      </c>
      <c r="D51" s="1">
        <v>191298.62447450226</v>
      </c>
      <c r="E51" s="1">
        <v>0</v>
      </c>
      <c r="F51" s="1">
        <v>297789.63886892394</v>
      </c>
      <c r="G51" s="1">
        <v>1322637.5911678788</v>
      </c>
      <c r="H51" s="1">
        <v>174809.23831924543</v>
      </c>
      <c r="I51" s="1">
        <v>626697.1310242241</v>
      </c>
      <c r="J51" s="1">
        <v>209344</v>
      </c>
      <c r="K51" s="1">
        <v>1657263</v>
      </c>
      <c r="L51" s="1">
        <v>149482</v>
      </c>
      <c r="M51" s="1">
        <v>331354</v>
      </c>
      <c r="N51" s="10">
        <v>2038578</v>
      </c>
      <c r="O51" s="104" t="s">
        <v>45</v>
      </c>
      <c r="P51" s="1">
        <v>2637228.9738676194</v>
      </c>
      <c r="Q51" s="1">
        <v>0</v>
      </c>
      <c r="R51" s="1">
        <v>1076595.6682204676</v>
      </c>
      <c r="S51" s="1">
        <v>1560633.3056471515</v>
      </c>
      <c r="T51" s="1">
        <v>308391</v>
      </c>
      <c r="U51" s="1">
        <v>308391</v>
      </c>
      <c r="V51" s="1">
        <v>10720693.400231801</v>
      </c>
      <c r="W51" s="1">
        <v>87501</v>
      </c>
      <c r="X51" s="1">
        <v>55024</v>
      </c>
      <c r="Y51" s="1">
        <v>10753170.400231801</v>
      </c>
      <c r="Z51" s="1">
        <v>967118.82698390982</v>
      </c>
      <c r="AA51" s="1">
        <v>1620427.2300368028</v>
      </c>
      <c r="AB51" s="1">
        <v>8133147.3432110883</v>
      </c>
      <c r="AC51" s="104" t="s">
        <v>45</v>
      </c>
      <c r="AD51" s="2">
        <v>3.6897446882821483</v>
      </c>
      <c r="AE51" s="2">
        <v>-13.848938654053871</v>
      </c>
      <c r="AF51" s="2">
        <v>-2.0193490204246713</v>
      </c>
      <c r="AG51" s="2" t="s">
        <v>187</v>
      </c>
      <c r="AH51" s="2">
        <v>17.357589599008691</v>
      </c>
      <c r="AI51" s="2">
        <v>21.221826127216797</v>
      </c>
      <c r="AJ51" s="2">
        <v>2.0514286145881786</v>
      </c>
      <c r="AK51" s="2">
        <v>0.18398778091745951</v>
      </c>
      <c r="AL51" s="2">
        <v>79.55262796761356</v>
      </c>
      <c r="AM51" s="2">
        <v>0.53389159107094974</v>
      </c>
      <c r="AN51" s="2">
        <v>13.758437783003433</v>
      </c>
      <c r="AO51" s="2">
        <v>-2.056681406512332</v>
      </c>
      <c r="AP51" s="2">
        <v>0.6118406993254798</v>
      </c>
      <c r="AQ51" s="104" t="s">
        <v>45</v>
      </c>
      <c r="AR51" s="2">
        <v>12.813972082961678</v>
      </c>
      <c r="AS51" s="2" t="s">
        <v>187</v>
      </c>
      <c r="AT51" s="2">
        <v>-2.0345108235048648</v>
      </c>
      <c r="AU51" s="2">
        <v>25.987028841383996</v>
      </c>
      <c r="AV51" s="2">
        <v>-13.265871486869971</v>
      </c>
      <c r="AW51" s="2">
        <v>-13.265871486869971</v>
      </c>
      <c r="AX51" s="2">
        <v>5.1910532588258125</v>
      </c>
      <c r="AY51" s="2">
        <v>10.161148180788116</v>
      </c>
      <c r="AZ51" s="2">
        <v>13.819994621765302</v>
      </c>
      <c r="BA51" s="2">
        <v>5.1888645793489765</v>
      </c>
      <c r="BB51" s="2">
        <v>-11.741186941978825</v>
      </c>
      <c r="BC51" s="2">
        <v>20.492715608947385</v>
      </c>
      <c r="BD51" s="2">
        <v>4.9298934570703601</v>
      </c>
      <c r="BE51" s="104" t="s">
        <v>45</v>
      </c>
      <c r="BF51" s="2">
        <v>72.304940189514525</v>
      </c>
      <c r="BG51" s="2">
        <v>7.2148043194096827</v>
      </c>
      <c r="BH51" s="2">
        <v>1.7789974245212232</v>
      </c>
      <c r="BI51" s="2">
        <v>0</v>
      </c>
      <c r="BJ51" s="2">
        <v>2.7693194451982701</v>
      </c>
      <c r="BK51" s="2">
        <v>12.29997797802374</v>
      </c>
      <c r="BL51" s="2">
        <v>1.6256530103482518</v>
      </c>
      <c r="BM51" s="2">
        <v>5.8280219479337436</v>
      </c>
      <c r="BN51" s="2">
        <v>1.9468118908957981</v>
      </c>
      <c r="BO51" s="2">
        <v>15.411854721136709</v>
      </c>
      <c r="BP51" s="2">
        <v>1.3901202569688442</v>
      </c>
      <c r="BQ51" s="2">
        <v>3.081454005349503</v>
      </c>
      <c r="BR51" s="11">
        <v>18.957925189728748</v>
      </c>
      <c r="BS51" s="104" t="s">
        <v>45</v>
      </c>
      <c r="BT51" s="2">
        <v>24.525129573049174</v>
      </c>
      <c r="BU51" s="2">
        <v>0</v>
      </c>
      <c r="BV51" s="2">
        <v>10.011890708969515</v>
      </c>
      <c r="BW51" s="2">
        <v>14.513238864079655</v>
      </c>
      <c r="BX51" s="2">
        <v>2.8679076823087652</v>
      </c>
      <c r="BY51" s="2">
        <v>2.8679076823087652</v>
      </c>
      <c r="BZ51" s="2">
        <v>99.69797744487245</v>
      </c>
      <c r="CA51" s="2">
        <v>0.81372280679299736</v>
      </c>
      <c r="CB51" s="2">
        <v>0.51170025166544253</v>
      </c>
      <c r="CC51" s="2">
        <v>100</v>
      </c>
      <c r="CD51" s="2">
        <v>9.0210473416113075</v>
      </c>
      <c r="CE51" s="2">
        <v>15.114947975303222</v>
      </c>
      <c r="CF51" s="2">
        <v>75.864004683085469</v>
      </c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</row>
    <row r="52" spans="1:135" s="1" customFormat="1" ht="10.5" customHeight="1">
      <c r="A52" s="104" t="s">
        <v>46</v>
      </c>
      <c r="B52" s="1">
        <v>14526725.9354908</v>
      </c>
      <c r="C52" s="1">
        <v>1064396.571086396</v>
      </c>
      <c r="D52" s="1">
        <v>244588.57843463865</v>
      </c>
      <c r="E52" s="1">
        <v>42589.745990591735</v>
      </c>
      <c r="F52" s="1">
        <v>2411111.5844337083</v>
      </c>
      <c r="G52" s="1">
        <v>1308134.3284122995</v>
      </c>
      <c r="H52" s="1">
        <v>370468.33996796049</v>
      </c>
      <c r="I52" s="1">
        <v>1438263.7871652048</v>
      </c>
      <c r="J52" s="1">
        <v>516418</v>
      </c>
      <c r="K52" s="1">
        <v>2738992</v>
      </c>
      <c r="L52" s="1">
        <v>448010</v>
      </c>
      <c r="M52" s="1">
        <v>528010</v>
      </c>
      <c r="N52" s="10">
        <v>3415743</v>
      </c>
      <c r="O52" s="104" t="s">
        <v>46</v>
      </c>
      <c r="P52" s="1">
        <v>3798597.4116687845</v>
      </c>
      <c r="Q52" s="1">
        <v>0</v>
      </c>
      <c r="R52" s="1">
        <v>1292173.7087305924</v>
      </c>
      <c r="S52" s="1">
        <v>2506423.7029381921</v>
      </c>
      <c r="T52" s="1">
        <v>570754</v>
      </c>
      <c r="U52" s="1">
        <v>570754</v>
      </c>
      <c r="V52" s="1">
        <v>18896077.347159583</v>
      </c>
      <c r="W52" s="1">
        <v>154227</v>
      </c>
      <c r="X52" s="1">
        <v>96985</v>
      </c>
      <c r="Y52" s="1">
        <v>18953319.347159583</v>
      </c>
      <c r="Z52" s="1">
        <v>1351574.8955116265</v>
      </c>
      <c r="AA52" s="1">
        <v>3719245.9128460079</v>
      </c>
      <c r="AB52" s="1">
        <v>13825256.538801948</v>
      </c>
      <c r="AC52" s="104" t="s">
        <v>46</v>
      </c>
      <c r="AD52" s="2">
        <v>-4.1210923711666041</v>
      </c>
      <c r="AE52" s="2">
        <v>-12.937998743460231</v>
      </c>
      <c r="AF52" s="2">
        <v>-0.9011757930041614</v>
      </c>
      <c r="AG52" s="2">
        <v>-19.310140508431697</v>
      </c>
      <c r="AH52" s="2">
        <v>7.7230762139427309</v>
      </c>
      <c r="AI52" s="2">
        <v>-32.037879353317372</v>
      </c>
      <c r="AJ52" s="2">
        <v>0.61544895225022944</v>
      </c>
      <c r="AK52" s="2">
        <v>-6.4774628349076391</v>
      </c>
      <c r="AL52" s="2">
        <v>-3.8773455139050976</v>
      </c>
      <c r="AM52" s="2">
        <v>1.9169673827542144</v>
      </c>
      <c r="AN52" s="2">
        <v>3.732912236505761</v>
      </c>
      <c r="AO52" s="2">
        <v>-2.2404653858188408</v>
      </c>
      <c r="AP52" s="2">
        <v>1.5654023657361058</v>
      </c>
      <c r="AQ52" s="104" t="s">
        <v>46</v>
      </c>
      <c r="AR52" s="2">
        <v>8.1908605456096151</v>
      </c>
      <c r="AS52" s="2">
        <v>-100</v>
      </c>
      <c r="AT52" s="2">
        <v>-1.8950662351443905</v>
      </c>
      <c r="AU52" s="2">
        <v>20.408901398259889</v>
      </c>
      <c r="AV52" s="2">
        <v>-3.467206987183173</v>
      </c>
      <c r="AW52" s="2">
        <v>-3.467206987183173</v>
      </c>
      <c r="AX52" s="2">
        <v>-1.8558251984218206</v>
      </c>
      <c r="AY52" s="2">
        <v>2.7809988404174497</v>
      </c>
      <c r="AZ52" s="2">
        <v>6.1953201134385232</v>
      </c>
      <c r="BA52" s="2">
        <v>-1.8578712175422907</v>
      </c>
      <c r="BB52" s="2">
        <v>-11.207238705923007</v>
      </c>
      <c r="BC52" s="2">
        <v>-10.66053009294278</v>
      </c>
      <c r="BD52" s="2">
        <v>1.894779381352564</v>
      </c>
      <c r="BE52" s="104" t="s">
        <v>46</v>
      </c>
      <c r="BF52" s="2">
        <v>76.644758996623096</v>
      </c>
      <c r="BG52" s="2">
        <v>5.6158847513214649</v>
      </c>
      <c r="BH52" s="2">
        <v>1.2904788546777355</v>
      </c>
      <c r="BI52" s="2">
        <v>0.22470863921244696</v>
      </c>
      <c r="BJ52" s="2">
        <v>12.721315671785199</v>
      </c>
      <c r="BK52" s="2">
        <v>6.901874571159702</v>
      </c>
      <c r="BL52" s="2">
        <v>1.9546356666199489</v>
      </c>
      <c r="BM52" s="2">
        <v>7.5884532984495321</v>
      </c>
      <c r="BN52" s="2">
        <v>2.724683684905</v>
      </c>
      <c r="BO52" s="2">
        <v>14.451252310115672</v>
      </c>
      <c r="BP52" s="2">
        <v>2.3637548220129605</v>
      </c>
      <c r="BQ52" s="2">
        <v>2.7858444757283616</v>
      </c>
      <c r="BR52" s="11">
        <v>18.021872250635067</v>
      </c>
      <c r="BS52" s="104" t="s">
        <v>46</v>
      </c>
      <c r="BT52" s="2">
        <v>20.041858326193701</v>
      </c>
      <c r="BU52" s="2">
        <v>0</v>
      </c>
      <c r="BV52" s="2">
        <v>6.8176644157280153</v>
      </c>
      <c r="BW52" s="2">
        <v>13.224193910465685</v>
      </c>
      <c r="BX52" s="2">
        <v>3.0113669777085001</v>
      </c>
      <c r="BY52" s="2">
        <v>3.0113669777085001</v>
      </c>
      <c r="BZ52" s="2">
        <v>99.697984300525292</v>
      </c>
      <c r="CA52" s="2">
        <v>0.81372026279456444</v>
      </c>
      <c r="CB52" s="2">
        <v>0.51170456331985226</v>
      </c>
      <c r="CC52" s="2">
        <v>100</v>
      </c>
      <c r="CD52" s="2">
        <v>7.1526744449677659</v>
      </c>
      <c r="CE52" s="2">
        <v>19.682634890384151</v>
      </c>
      <c r="CF52" s="2">
        <v>73.164690664648077</v>
      </c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</row>
    <row r="53" spans="1:135" s="1" customFormat="1" ht="10.5" customHeight="1">
      <c r="A53" s="104" t="s">
        <v>47</v>
      </c>
      <c r="B53" s="1">
        <v>9318268.5638422705</v>
      </c>
      <c r="C53" s="1">
        <v>1082995.9181052805</v>
      </c>
      <c r="D53" s="1">
        <v>41159.622978513093</v>
      </c>
      <c r="E53" s="1">
        <v>0</v>
      </c>
      <c r="F53" s="1">
        <v>1285186.5902005851</v>
      </c>
      <c r="G53" s="1">
        <v>1095770.9782003143</v>
      </c>
      <c r="H53" s="1">
        <v>1228865.8836012378</v>
      </c>
      <c r="I53" s="1">
        <v>612652.57075633819</v>
      </c>
      <c r="J53" s="1">
        <v>279871</v>
      </c>
      <c r="K53" s="1">
        <v>1600004</v>
      </c>
      <c r="L53" s="1">
        <v>12091</v>
      </c>
      <c r="M53" s="1">
        <v>309122</v>
      </c>
      <c r="N53" s="10">
        <v>1770549</v>
      </c>
      <c r="O53" s="104" t="s">
        <v>47</v>
      </c>
      <c r="P53" s="1">
        <v>1902836.099132553</v>
      </c>
      <c r="Q53" s="1">
        <v>0</v>
      </c>
      <c r="R53" s="1">
        <v>608858.18743652827</v>
      </c>
      <c r="S53" s="1">
        <v>1293977.9116960247</v>
      </c>
      <c r="T53" s="1">
        <v>294437</v>
      </c>
      <c r="U53" s="1">
        <v>294437</v>
      </c>
      <c r="V53" s="1">
        <v>11515541.662974823</v>
      </c>
      <c r="W53" s="1">
        <v>93988</v>
      </c>
      <c r="X53" s="1">
        <v>59104</v>
      </c>
      <c r="Y53" s="1">
        <v>11550425.662974823</v>
      </c>
      <c r="Z53" s="1">
        <v>1124155.5410837936</v>
      </c>
      <c r="AA53" s="1">
        <v>2380957.5684008994</v>
      </c>
      <c r="AB53" s="1">
        <v>8010428.5534901302</v>
      </c>
      <c r="AC53" s="104" t="s">
        <v>47</v>
      </c>
      <c r="AD53" s="2">
        <v>0.54446000830098473</v>
      </c>
      <c r="AE53" s="2">
        <v>-4.9128808984539738</v>
      </c>
      <c r="AF53" s="2">
        <v>0.68527045505439377</v>
      </c>
      <c r="AG53" s="2" t="s">
        <v>187</v>
      </c>
      <c r="AH53" s="2">
        <v>-7.2927375827861756</v>
      </c>
      <c r="AI53" s="2">
        <v>-11.407774645420837</v>
      </c>
      <c r="AJ53" s="2">
        <v>15.935465582654802</v>
      </c>
      <c r="AK53" s="2">
        <v>7.1066356730310085</v>
      </c>
      <c r="AL53" s="2">
        <v>18.862892162900234</v>
      </c>
      <c r="AM53" s="2">
        <v>2.2614422278622106</v>
      </c>
      <c r="AN53" s="2">
        <v>-8.2277039848197333</v>
      </c>
      <c r="AO53" s="2">
        <v>-2.0140993292675198</v>
      </c>
      <c r="AP53" s="2">
        <v>3.8972264521296727</v>
      </c>
      <c r="AQ53" s="104" t="s">
        <v>47</v>
      </c>
      <c r="AR53" s="2">
        <v>22.936613477791301</v>
      </c>
      <c r="AS53" s="2" t="s">
        <v>187</v>
      </c>
      <c r="AT53" s="2">
        <v>-5.7099041789346323</v>
      </c>
      <c r="AU53" s="2">
        <v>43.442188293493707</v>
      </c>
      <c r="AV53" s="2">
        <v>-6.516670117334003E-2</v>
      </c>
      <c r="AW53" s="2">
        <v>-6.516670117334003E-2</v>
      </c>
      <c r="AX53" s="2">
        <v>3.6478431418185235</v>
      </c>
      <c r="AY53" s="2">
        <v>8.5449652958227951</v>
      </c>
      <c r="AZ53" s="2">
        <v>12.149674579229995</v>
      </c>
      <c r="BA53" s="2">
        <v>3.6456879196308392</v>
      </c>
      <c r="BB53" s="2">
        <v>-4.7189127672153601</v>
      </c>
      <c r="BC53" s="2">
        <v>-9.2330603123889396</v>
      </c>
      <c r="BD53" s="2">
        <v>9.6227087095824828</v>
      </c>
      <c r="BE53" s="104" t="s">
        <v>47</v>
      </c>
      <c r="BF53" s="2">
        <v>80.674676723925529</v>
      </c>
      <c r="BG53" s="2">
        <v>9.3762424840917404</v>
      </c>
      <c r="BH53" s="2">
        <v>0.35634723930955453</v>
      </c>
      <c r="BI53" s="2">
        <v>0</v>
      </c>
      <c r="BJ53" s="2">
        <v>11.126746560694144</v>
      </c>
      <c r="BK53" s="2">
        <v>9.486844988863357</v>
      </c>
      <c r="BL53" s="2">
        <v>10.639139365576785</v>
      </c>
      <c r="BM53" s="2">
        <v>5.3041557829354398</v>
      </c>
      <c r="BN53" s="2">
        <v>2.4230362426999852</v>
      </c>
      <c r="BO53" s="2">
        <v>13.852337971654608</v>
      </c>
      <c r="BP53" s="2">
        <v>0.10468012480923539</v>
      </c>
      <c r="BQ53" s="2">
        <v>2.6762823208403326</v>
      </c>
      <c r="BR53" s="11">
        <v>15.328863642450328</v>
      </c>
      <c r="BS53" s="104" t="s">
        <v>47</v>
      </c>
      <c r="BT53" s="2">
        <v>16.474164283244917</v>
      </c>
      <c r="BU53" s="2">
        <v>0</v>
      </c>
      <c r="BV53" s="2">
        <v>5.2713051899744121</v>
      </c>
      <c r="BW53" s="2">
        <v>11.202859093270503</v>
      </c>
      <c r="BX53" s="2">
        <v>2.5491441492396691</v>
      </c>
      <c r="BY53" s="2">
        <v>2.5491441492396691</v>
      </c>
      <c r="BZ53" s="2">
        <v>99.697985156410112</v>
      </c>
      <c r="CA53" s="2">
        <v>0.81371892900259835</v>
      </c>
      <c r="CB53" s="2">
        <v>0.51170408541270773</v>
      </c>
      <c r="CC53" s="2">
        <v>100</v>
      </c>
      <c r="CD53" s="2">
        <v>9.762072631791332</v>
      </c>
      <c r="CE53" s="2">
        <v>20.676036248092768</v>
      </c>
      <c r="CF53" s="2">
        <v>69.561891120115888</v>
      </c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</row>
    <row r="54" spans="1:135" s="1" customFormat="1" ht="10.5" customHeight="1">
      <c r="A54" s="104" t="s">
        <v>48</v>
      </c>
      <c r="B54" s="1">
        <v>5102783.652910185</v>
      </c>
      <c r="C54" s="1">
        <v>725404.84494234272</v>
      </c>
      <c r="D54" s="1">
        <v>55712.717188053939</v>
      </c>
      <c r="E54" s="191" t="s">
        <v>188</v>
      </c>
      <c r="F54" s="1">
        <v>67167.272912951288</v>
      </c>
      <c r="G54" s="1">
        <v>1087134.989902023</v>
      </c>
      <c r="H54" s="1">
        <v>79973.311451757167</v>
      </c>
      <c r="I54" s="1">
        <v>75277.516513057155</v>
      </c>
      <c r="J54" s="1">
        <v>41685</v>
      </c>
      <c r="K54" s="1">
        <v>1047297</v>
      </c>
      <c r="L54" s="1">
        <v>6860</v>
      </c>
      <c r="M54" s="1">
        <v>153968</v>
      </c>
      <c r="N54" s="10">
        <v>1762303</v>
      </c>
      <c r="O54" s="104" t="s">
        <v>48</v>
      </c>
      <c r="P54" s="1">
        <v>1576066.4250527045</v>
      </c>
      <c r="Q54" s="1">
        <v>0</v>
      </c>
      <c r="R54" s="1">
        <v>344256.6052025244</v>
      </c>
      <c r="S54" s="1">
        <v>1231809.8198501801</v>
      </c>
      <c r="T54" s="1">
        <v>66028</v>
      </c>
      <c r="U54" s="1">
        <v>66028</v>
      </c>
      <c r="V54" s="1">
        <v>6744878.0779628893</v>
      </c>
      <c r="W54" s="1">
        <v>55051</v>
      </c>
      <c r="X54" s="1">
        <v>34618</v>
      </c>
      <c r="Y54" s="1">
        <v>6765311.0779628893</v>
      </c>
      <c r="Z54" s="1">
        <v>781117.56213039672</v>
      </c>
      <c r="AA54" s="1">
        <v>1154302.2628149742</v>
      </c>
      <c r="AB54" s="1">
        <v>4809458.2530175187</v>
      </c>
      <c r="AC54" s="104" t="s">
        <v>48</v>
      </c>
      <c r="AD54" s="2">
        <v>-3.6010470270107309</v>
      </c>
      <c r="AE54" s="2">
        <v>8.8151156428612936</v>
      </c>
      <c r="AF54" s="2">
        <v>0.81147103003506738</v>
      </c>
      <c r="AG54" s="2" t="s">
        <v>188</v>
      </c>
      <c r="AH54" s="2">
        <v>-7.9903472682192254</v>
      </c>
      <c r="AI54" s="2">
        <v>-7.4070879410611647</v>
      </c>
      <c r="AJ54" s="2">
        <v>11.243876422757953</v>
      </c>
      <c r="AK54" s="2">
        <v>-9.5324651880840339</v>
      </c>
      <c r="AL54" s="2">
        <v>-35.669310781196948</v>
      </c>
      <c r="AM54" s="2">
        <v>2.343559900910277</v>
      </c>
      <c r="AN54" s="2">
        <v>-7.7585047734301469</v>
      </c>
      <c r="AO54" s="2">
        <v>-1.6486850762381107</v>
      </c>
      <c r="AP54" s="2">
        <v>-8.0791906100416391</v>
      </c>
      <c r="AQ54" s="104" t="s">
        <v>48</v>
      </c>
      <c r="AR54" s="2">
        <v>17.99782720486289</v>
      </c>
      <c r="AS54" s="2" t="s">
        <v>187</v>
      </c>
      <c r="AT54" s="2">
        <v>-2.0628342448438182</v>
      </c>
      <c r="AU54" s="2">
        <v>25.162748573110832</v>
      </c>
      <c r="AV54" s="2">
        <v>-15.188881610214121</v>
      </c>
      <c r="AW54" s="2">
        <v>-15.188881610214121</v>
      </c>
      <c r="AX54" s="2">
        <v>0.56582440947360901</v>
      </c>
      <c r="AY54" s="2">
        <v>5.3184366092096962</v>
      </c>
      <c r="AZ54" s="2">
        <v>8.8137298044885899</v>
      </c>
      <c r="BA54" s="2">
        <v>0.56374706907789618</v>
      </c>
      <c r="BB54" s="2">
        <v>8.2024088271189459</v>
      </c>
      <c r="BC54" s="2">
        <v>-7.4412295549385483</v>
      </c>
      <c r="BD54" s="2">
        <v>1.5098524359544583</v>
      </c>
      <c r="BE54" s="104" t="s">
        <v>48</v>
      </c>
      <c r="BF54" s="2">
        <v>75.425706136881587</v>
      </c>
      <c r="BG54" s="2">
        <v>10.722416701654023</v>
      </c>
      <c r="BH54" s="2">
        <v>0.82350562370340641</v>
      </c>
      <c r="BI54" s="2" t="s">
        <v>188</v>
      </c>
      <c r="BJ54" s="2">
        <v>0.99281869139380508</v>
      </c>
      <c r="BK54" s="2">
        <v>16.069253540213726</v>
      </c>
      <c r="BL54" s="2">
        <v>1.182108413495718</v>
      </c>
      <c r="BM54" s="2">
        <v>1.1126985240673375</v>
      </c>
      <c r="BN54" s="2">
        <v>0.61615791971168044</v>
      </c>
      <c r="BO54" s="2">
        <v>15.480396805572358</v>
      </c>
      <c r="BP54" s="2">
        <v>0.1013996240667417</v>
      </c>
      <c r="BQ54" s="2">
        <v>2.2758450901323739</v>
      </c>
      <c r="BR54" s="11">
        <v>26.049105202870422</v>
      </c>
      <c r="BS54" s="104" t="s">
        <v>48</v>
      </c>
      <c r="BT54" s="2">
        <v>23.29628906771979</v>
      </c>
      <c r="BU54" s="2">
        <v>0</v>
      </c>
      <c r="BV54" s="2">
        <v>5.0885554446105958</v>
      </c>
      <c r="BW54" s="2">
        <v>18.207733623109192</v>
      </c>
      <c r="BX54" s="2">
        <v>0.97597877228554242</v>
      </c>
      <c r="BY54" s="2">
        <v>0.97597877228554242</v>
      </c>
      <c r="BZ54" s="2">
        <v>99.697973976886928</v>
      </c>
      <c r="CA54" s="2">
        <v>0.81372459249244855</v>
      </c>
      <c r="CB54" s="2">
        <v>0.51169856937936797</v>
      </c>
      <c r="CC54" s="2">
        <v>100</v>
      </c>
      <c r="CD54" s="2">
        <v>11.580899656029253</v>
      </c>
      <c r="CE54" s="2">
        <v>17.113760241068736</v>
      </c>
      <c r="CF54" s="2">
        <v>71.305340102902022</v>
      </c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</row>
    <row r="55" spans="1:135" s="1" customFormat="1" ht="10.5" customHeight="1">
      <c r="A55" s="104" t="s">
        <v>49</v>
      </c>
      <c r="B55" s="1">
        <v>11441695.508780098</v>
      </c>
      <c r="C55" s="1">
        <v>526679.69051772298</v>
      </c>
      <c r="D55" s="1">
        <v>41140.067390923825</v>
      </c>
      <c r="E55" s="191" t="s">
        <v>188</v>
      </c>
      <c r="F55" s="1">
        <v>189362.8284545269</v>
      </c>
      <c r="G55" s="1">
        <v>1107744.4161430493</v>
      </c>
      <c r="H55" s="1">
        <v>368345.25205734296</v>
      </c>
      <c r="I55" s="1">
        <v>807035.25421653211</v>
      </c>
      <c r="J55" s="1">
        <v>44207</v>
      </c>
      <c r="K55" s="1">
        <v>2078845</v>
      </c>
      <c r="L55" s="1">
        <v>147512</v>
      </c>
      <c r="M55" s="1">
        <v>414017</v>
      </c>
      <c r="N55" s="10">
        <v>5716807</v>
      </c>
      <c r="O55" s="104" t="s">
        <v>49</v>
      </c>
      <c r="P55" s="1">
        <v>2008127.174949198</v>
      </c>
      <c r="Q55" s="1">
        <v>0</v>
      </c>
      <c r="R55" s="1">
        <v>533838.99686654005</v>
      </c>
      <c r="S55" s="1">
        <v>1474288.178082658</v>
      </c>
      <c r="T55" s="1">
        <v>906558</v>
      </c>
      <c r="U55" s="1">
        <v>906558</v>
      </c>
      <c r="V55" s="1">
        <v>14356380.683729295</v>
      </c>
      <c r="W55" s="1">
        <v>117175</v>
      </c>
      <c r="X55" s="1">
        <v>73685</v>
      </c>
      <c r="Y55" s="1">
        <v>14399870.683729295</v>
      </c>
      <c r="Z55" s="1">
        <v>567819.75790864683</v>
      </c>
      <c r="AA55" s="1">
        <v>1297107.2445975761</v>
      </c>
      <c r="AB55" s="1">
        <v>12491453.681223072</v>
      </c>
      <c r="AC55" s="104" t="s">
        <v>49</v>
      </c>
      <c r="AD55" s="2">
        <v>-5.4844864024764597</v>
      </c>
      <c r="AE55" s="2">
        <v>7.7673748798397071</v>
      </c>
      <c r="AF55" s="2">
        <v>-67.366009256020149</v>
      </c>
      <c r="AG55" s="2" t="s">
        <v>188</v>
      </c>
      <c r="AH55" s="2">
        <v>18.924461704296903</v>
      </c>
      <c r="AI55" s="2">
        <v>-30.168531829830659</v>
      </c>
      <c r="AJ55" s="2">
        <v>12.562909305644935</v>
      </c>
      <c r="AK55" s="2">
        <v>-12.571103146563143</v>
      </c>
      <c r="AL55" s="2">
        <v>-57.49204303970307</v>
      </c>
      <c r="AM55" s="2">
        <v>3.7677127072264449</v>
      </c>
      <c r="AN55" s="2">
        <v>-22.227025887067011</v>
      </c>
      <c r="AO55" s="2">
        <v>1.044572494063265</v>
      </c>
      <c r="AP55" s="2">
        <v>-1.2338156287344146</v>
      </c>
      <c r="AQ55" s="104" t="s">
        <v>49</v>
      </c>
      <c r="AR55" s="2">
        <v>24.736075010312312</v>
      </c>
      <c r="AS55" s="2" t="s">
        <v>187</v>
      </c>
      <c r="AT55" s="2">
        <v>-1.6853184604495117</v>
      </c>
      <c r="AU55" s="2">
        <v>38.182893306690708</v>
      </c>
      <c r="AV55" s="2">
        <v>-2.9133762136390216</v>
      </c>
      <c r="AW55" s="2">
        <v>-2.9133762136390216</v>
      </c>
      <c r="AX55" s="2">
        <v>-1.9994769559517622</v>
      </c>
      <c r="AY55" s="2">
        <v>2.631141007786566</v>
      </c>
      <c r="AZ55" s="2">
        <v>6.0398917798756617</v>
      </c>
      <c r="BA55" s="2">
        <v>-2.0015157082664259</v>
      </c>
      <c r="BB55" s="2">
        <v>-7.63916503959907</v>
      </c>
      <c r="BC55" s="2">
        <v>-25.690233033109511</v>
      </c>
      <c r="BD55" s="2">
        <v>1.6477276916994334</v>
      </c>
      <c r="BE55" s="104" t="s">
        <v>49</v>
      </c>
      <c r="BF55" s="2">
        <v>79.456932357790549</v>
      </c>
      <c r="BG55" s="2">
        <v>3.6575306965279144</v>
      </c>
      <c r="BH55" s="2">
        <v>0.28569747808505541</v>
      </c>
      <c r="BI55" s="2" t="s">
        <v>188</v>
      </c>
      <c r="BJ55" s="2">
        <v>1.3150314514177672</v>
      </c>
      <c r="BK55" s="2">
        <v>7.6927386396234239</v>
      </c>
      <c r="BL55" s="2">
        <v>2.557976110671214</v>
      </c>
      <c r="BM55" s="2">
        <v>5.6044618173440792</v>
      </c>
      <c r="BN55" s="2">
        <v>0.30699581246899932</v>
      </c>
      <c r="BO55" s="2">
        <v>14.436553255640893</v>
      </c>
      <c r="BP55" s="2">
        <v>1.0243980882875343</v>
      </c>
      <c r="BQ55" s="2">
        <v>2.8751438752002558</v>
      </c>
      <c r="BR55" s="11">
        <v>39.700405132523422</v>
      </c>
      <c r="BS55" s="104" t="s">
        <v>49</v>
      </c>
      <c r="BT55" s="2">
        <v>13.94545283811626</v>
      </c>
      <c r="BU55" s="2">
        <v>0</v>
      </c>
      <c r="BV55" s="2">
        <v>3.7072485482090864</v>
      </c>
      <c r="BW55" s="2">
        <v>10.238204289907173</v>
      </c>
      <c r="BX55" s="2">
        <v>6.2955982030056576</v>
      </c>
      <c r="BY55" s="2">
        <v>6.2955982030056576</v>
      </c>
      <c r="BZ55" s="2">
        <v>99.697983398912456</v>
      </c>
      <c r="CA55" s="2">
        <v>0.81372258524792451</v>
      </c>
      <c r="CB55" s="2">
        <v>0.51170598416038671</v>
      </c>
      <c r="CC55" s="2">
        <v>100</v>
      </c>
      <c r="CD55" s="2">
        <v>3.9551734550490254</v>
      </c>
      <c r="CE55" s="2">
        <v>9.0350574645017847</v>
      </c>
      <c r="CF55" s="2">
        <v>87.009769080449189</v>
      </c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</row>
    <row r="56" spans="1:135" s="1" customFormat="1" ht="10.5" customHeight="1">
      <c r="A56" s="106" t="s">
        <v>50</v>
      </c>
      <c r="B56" s="15">
        <v>24760257.059643567</v>
      </c>
      <c r="C56" s="15">
        <v>1345126.2484728394</v>
      </c>
      <c r="D56" s="15">
        <v>99728.607808372559</v>
      </c>
      <c r="E56" s="15">
        <v>0</v>
      </c>
      <c r="F56" s="15">
        <v>11327211.617022527</v>
      </c>
      <c r="G56" s="15">
        <v>1716117.8066158213</v>
      </c>
      <c r="H56" s="15">
        <v>755856.29771194654</v>
      </c>
      <c r="I56" s="15">
        <v>882823.48201205779</v>
      </c>
      <c r="J56" s="15">
        <v>96154</v>
      </c>
      <c r="K56" s="15">
        <v>2309088</v>
      </c>
      <c r="L56" s="15">
        <v>783477</v>
      </c>
      <c r="M56" s="15">
        <v>436773</v>
      </c>
      <c r="N56" s="16">
        <v>5007901</v>
      </c>
      <c r="O56" s="106" t="s">
        <v>50</v>
      </c>
      <c r="P56" s="15">
        <v>2931628.3780814046</v>
      </c>
      <c r="Q56" s="15">
        <v>0</v>
      </c>
      <c r="R56" s="15">
        <v>584363.91028175293</v>
      </c>
      <c r="S56" s="15">
        <v>2347264.4677996519</v>
      </c>
      <c r="T56" s="15">
        <v>231514</v>
      </c>
      <c r="U56" s="15">
        <v>231514</v>
      </c>
      <c r="V56" s="15">
        <v>27923399.43772497</v>
      </c>
      <c r="W56" s="15">
        <v>227907</v>
      </c>
      <c r="X56" s="15">
        <v>143318</v>
      </c>
      <c r="Y56" s="15">
        <v>28007988.43772497</v>
      </c>
      <c r="Z56" s="15">
        <v>1444854.8562812118</v>
      </c>
      <c r="AA56" s="15">
        <v>13043329.423638349</v>
      </c>
      <c r="AB56" s="15">
        <v>13435215.157805407</v>
      </c>
      <c r="AC56" s="106" t="s">
        <v>50</v>
      </c>
      <c r="AD56" s="17">
        <v>-1.2199658273495568</v>
      </c>
      <c r="AE56" s="17">
        <v>1.9587501353443793</v>
      </c>
      <c r="AF56" s="17">
        <v>-3.5843435835567492</v>
      </c>
      <c r="AG56" s="17" t="s">
        <v>187</v>
      </c>
      <c r="AH56" s="17">
        <v>5.5384283752001284</v>
      </c>
      <c r="AI56" s="17">
        <v>-33.491592007584281</v>
      </c>
      <c r="AJ56" s="17">
        <v>-3.7677143630218621</v>
      </c>
      <c r="AK56" s="17">
        <v>1.1273885627473887</v>
      </c>
      <c r="AL56" s="17">
        <v>-13.184719701689286</v>
      </c>
      <c r="AM56" s="17">
        <v>4.341837765244783</v>
      </c>
      <c r="AN56" s="17">
        <v>-1.0420258498194452</v>
      </c>
      <c r="AO56" s="17">
        <v>-8.8691185338037606</v>
      </c>
      <c r="AP56" s="17">
        <v>-1.361952851341961</v>
      </c>
      <c r="AQ56" s="106" t="s">
        <v>50</v>
      </c>
      <c r="AR56" s="17">
        <v>19.255036893190717</v>
      </c>
      <c r="AS56" s="17" t="s">
        <v>187</v>
      </c>
      <c r="AT56" s="17">
        <v>-1.8730314484390058</v>
      </c>
      <c r="AU56" s="17">
        <v>26.009585898731689</v>
      </c>
      <c r="AV56" s="17">
        <v>-1.7493082551053321</v>
      </c>
      <c r="AW56" s="17">
        <v>-1.7493082551053321</v>
      </c>
      <c r="AX56" s="17">
        <v>0.58870491177125761</v>
      </c>
      <c r="AY56" s="17">
        <v>5.3408334565892623</v>
      </c>
      <c r="AZ56" s="17">
        <v>8.840572005741322</v>
      </c>
      <c r="BA56" s="17">
        <v>0.5866058159595795</v>
      </c>
      <c r="BB56" s="17">
        <v>1.5557504442861483</v>
      </c>
      <c r="BC56" s="17">
        <v>-2.026251999380615</v>
      </c>
      <c r="BD56" s="17">
        <v>3.1560328433935378</v>
      </c>
      <c r="BE56" s="106" t="s">
        <v>50</v>
      </c>
      <c r="BF56" s="17">
        <v>88.404267642059878</v>
      </c>
      <c r="BG56" s="17">
        <v>4.8026521128559176</v>
      </c>
      <c r="BH56" s="17">
        <v>0.35607201149099482</v>
      </c>
      <c r="BI56" s="17">
        <v>0</v>
      </c>
      <c r="BJ56" s="17">
        <v>40.442788821511712</v>
      </c>
      <c r="BK56" s="17">
        <v>6.1272440555006806</v>
      </c>
      <c r="BL56" s="17">
        <v>2.6987168299950324</v>
      </c>
      <c r="BM56" s="17">
        <v>3.1520417254348438</v>
      </c>
      <c r="BN56" s="17">
        <v>0.34330919628089646</v>
      </c>
      <c r="BO56" s="17">
        <v>8.2443907213622172</v>
      </c>
      <c r="BP56" s="17">
        <v>2.7973340596810106</v>
      </c>
      <c r="BQ56" s="17">
        <v>1.559458655772989</v>
      </c>
      <c r="BR56" s="18">
        <v>17.880259452173572</v>
      </c>
      <c r="BS56" s="106" t="s">
        <v>50</v>
      </c>
      <c r="BT56" s="17">
        <v>10.467115068259199</v>
      </c>
      <c r="BU56" s="17">
        <v>0</v>
      </c>
      <c r="BV56" s="17">
        <v>2.0864187072237295</v>
      </c>
      <c r="BW56" s="17">
        <v>8.3806963610354703</v>
      </c>
      <c r="BX56" s="17">
        <v>0.82659988422505004</v>
      </c>
      <c r="BY56" s="17">
        <v>0.82659988422505004</v>
      </c>
      <c r="BZ56" s="17">
        <v>99.697982594544115</v>
      </c>
      <c r="CA56" s="17">
        <v>0.81372141561235378</v>
      </c>
      <c r="CB56" s="17">
        <v>0.51170401015647315</v>
      </c>
      <c r="CC56" s="17">
        <v>100</v>
      </c>
      <c r="CD56" s="17">
        <v>5.1743515666978181</v>
      </c>
      <c r="CE56" s="17">
        <v>46.711108555130281</v>
      </c>
      <c r="CF56" s="17">
        <v>48.114539878171897</v>
      </c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</row>
    <row r="57" spans="1:135" s="8" customFormat="1" ht="10.5" customHeight="1">
      <c r="A57" s="8" t="s">
        <v>183</v>
      </c>
      <c r="O57" s="8" t="s">
        <v>178</v>
      </c>
      <c r="Z57" s="1"/>
      <c r="AA57" s="1"/>
      <c r="AB57" s="1"/>
      <c r="AC57" s="8" t="str">
        <f>$A$57</f>
        <v>注）統計表中、※1の「水産業」計数は秘匿情報となるため、「林業」に合算して計上している。　なお、市町村計は、合算前の計数であり、本表の計数とは一致しない。</v>
      </c>
      <c r="AP57" s="1"/>
      <c r="AQ57" s="8" t="s">
        <v>178</v>
      </c>
      <c r="BB57" s="1"/>
      <c r="BC57" s="1"/>
      <c r="BD57" s="1"/>
      <c r="BE57" s="8" t="str">
        <f>$A$57</f>
        <v>注）統計表中、※1の「水産業」計数は秘匿情報となるため、「林業」に合算して計上している。　なお、市町村計は、合算前の計数であり、本表の計数とは一致しない。</v>
      </c>
      <c r="BR57" s="1"/>
      <c r="BS57" s="8" t="s">
        <v>178</v>
      </c>
      <c r="CD57" s="1"/>
      <c r="CE57" s="1"/>
      <c r="CF57" s="1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</row>
    <row r="58" spans="1:135" s="8" customFormat="1" ht="10.5" customHeight="1">
      <c r="Z58" s="1"/>
      <c r="AA58" s="1"/>
      <c r="AB58" s="1"/>
      <c r="AP58" s="1"/>
      <c r="BB58" s="1"/>
      <c r="BC58" s="1"/>
      <c r="BD58" s="1"/>
      <c r="BR58" s="1"/>
      <c r="CD58" s="1"/>
      <c r="CE58" s="1"/>
      <c r="CF58" s="1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</row>
    <row r="59" spans="1:135" s="1" customFormat="1" ht="10.5" customHeight="1">
      <c r="A59" s="1" t="str">
        <f>$A$1</f>
        <v>市町村内総生産（93SNA）</v>
      </c>
      <c r="C59" s="4" t="str">
        <f>$C$1</f>
        <v>平成15年度</v>
      </c>
      <c r="D59" s="5" t="str">
        <f>$D$1</f>
        <v>(実数)</v>
      </c>
      <c r="E59" s="5"/>
      <c r="N59" s="6" t="str">
        <f>$N$1</f>
        <v>（単位：千円）</v>
      </c>
      <c r="O59" s="1" t="str">
        <f>$A$1</f>
        <v>市町村内総生産（93SNA）</v>
      </c>
      <c r="P59" s="4"/>
      <c r="Q59" s="6" t="str">
        <f>$C$1</f>
        <v>平成15年度</v>
      </c>
      <c r="R59" s="5" t="str">
        <f>$D$1</f>
        <v>(実数)</v>
      </c>
      <c r="AA59" s="4"/>
      <c r="AB59" s="6" t="str">
        <f>$N$1</f>
        <v>（単位：千円）</v>
      </c>
      <c r="AC59" s="1" t="str">
        <f>$A$1</f>
        <v>市町村内総生産（93SNA）</v>
      </c>
      <c r="AE59" s="6" t="str">
        <f>$C$1</f>
        <v>平成15年度</v>
      </c>
      <c r="AF59" s="1" t="str">
        <f>$AF$1</f>
        <v>（対前年度増加率）</v>
      </c>
      <c r="AG59" s="5"/>
      <c r="AP59" s="6" t="str">
        <f>$AP$1</f>
        <v>（単位：％）</v>
      </c>
      <c r="AQ59" s="1" t="str">
        <f>$A$1</f>
        <v>市町村内総生産（93SNA）</v>
      </c>
      <c r="AR59" s="4"/>
      <c r="AS59" s="6" t="str">
        <f>$C$1</f>
        <v>平成15年度</v>
      </c>
      <c r="AT59" s="1" t="str">
        <f>$AF$1</f>
        <v>（対前年度増加率）</v>
      </c>
      <c r="BC59" s="4"/>
      <c r="BD59" s="6" t="str">
        <f>$AP$1</f>
        <v>（単位：％）</v>
      </c>
      <c r="BE59" s="1" t="str">
        <f>$A$1</f>
        <v>市町村内総生産（93SNA）</v>
      </c>
      <c r="BG59" s="6" t="str">
        <f>$C$1</f>
        <v>平成15年度</v>
      </c>
      <c r="BH59" s="5" t="str">
        <f>$BH$1</f>
        <v>（構成比）</v>
      </c>
      <c r="BI59" s="5"/>
      <c r="BR59" s="6" t="str">
        <f>$AP$1</f>
        <v>（単位：％）</v>
      </c>
      <c r="BS59" s="1" t="str">
        <f>$A$1</f>
        <v>市町村内総生産（93SNA）</v>
      </c>
      <c r="BT59" s="4"/>
      <c r="BU59" s="7" t="str">
        <f>$C$1</f>
        <v>平成15年度</v>
      </c>
      <c r="BV59" s="1" t="str">
        <f>$BH$1</f>
        <v>（構成比）</v>
      </c>
      <c r="CE59" s="4"/>
      <c r="CF59" s="6" t="str">
        <f>$AP$1</f>
        <v>（単位：％）</v>
      </c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</row>
    <row r="60" spans="1:135" s="1" customFormat="1" ht="10.5" customHeight="1">
      <c r="A60" s="89"/>
      <c r="B60" s="134" t="s">
        <v>117</v>
      </c>
      <c r="C60" s="162"/>
      <c r="D60" s="162"/>
      <c r="E60" s="162"/>
      <c r="F60" s="162"/>
      <c r="G60" s="162"/>
      <c r="H60" s="162"/>
      <c r="I60" s="162"/>
      <c r="J60" s="162"/>
      <c r="K60" s="162"/>
      <c r="L60" s="200"/>
      <c r="M60" s="201"/>
      <c r="N60" s="121"/>
      <c r="O60" s="89"/>
      <c r="P60" s="119" t="s">
        <v>118</v>
      </c>
      <c r="Q60" s="119"/>
      <c r="R60" s="119"/>
      <c r="S60" s="119"/>
      <c r="T60" s="163" t="s">
        <v>164</v>
      </c>
      <c r="U60" s="119"/>
      <c r="V60" s="164" t="s">
        <v>119</v>
      </c>
      <c r="W60" s="165" t="s">
        <v>174</v>
      </c>
      <c r="X60" s="189" t="s">
        <v>175</v>
      </c>
      <c r="Y60" s="166" t="s">
        <v>120</v>
      </c>
      <c r="Z60" s="167" t="s">
        <v>179</v>
      </c>
      <c r="AA60" s="168"/>
      <c r="AB60" s="169"/>
      <c r="AC60" s="89"/>
      <c r="AD60" s="134" t="s">
        <v>117</v>
      </c>
      <c r="AE60" s="162"/>
      <c r="AF60" s="162"/>
      <c r="AG60" s="162"/>
      <c r="AH60" s="162"/>
      <c r="AI60" s="162"/>
      <c r="AJ60" s="162"/>
      <c r="AK60" s="162"/>
      <c r="AL60" s="162"/>
      <c r="AM60" s="162"/>
      <c r="AN60" s="200"/>
      <c r="AO60" s="201"/>
      <c r="AP60" s="121"/>
      <c r="AQ60" s="89"/>
      <c r="AR60" s="119" t="s">
        <v>118</v>
      </c>
      <c r="AS60" s="119"/>
      <c r="AT60" s="119"/>
      <c r="AU60" s="119"/>
      <c r="AV60" s="163" t="s">
        <v>166</v>
      </c>
      <c r="AW60" s="119"/>
      <c r="AX60" s="164" t="s">
        <v>119</v>
      </c>
      <c r="AY60" s="165" t="s">
        <v>174</v>
      </c>
      <c r="AZ60" s="189" t="s">
        <v>175</v>
      </c>
      <c r="BA60" s="166" t="s">
        <v>120</v>
      </c>
      <c r="BB60" s="167" t="s">
        <v>179</v>
      </c>
      <c r="BC60" s="168"/>
      <c r="BD60" s="169"/>
      <c r="BE60" s="89"/>
      <c r="BF60" s="134" t="s">
        <v>117</v>
      </c>
      <c r="BG60" s="162"/>
      <c r="BH60" s="162"/>
      <c r="BI60" s="162"/>
      <c r="BJ60" s="162"/>
      <c r="BK60" s="162"/>
      <c r="BL60" s="162"/>
      <c r="BM60" s="162"/>
      <c r="BN60" s="162"/>
      <c r="BO60" s="162"/>
      <c r="BP60" s="162"/>
      <c r="BQ60" s="201"/>
      <c r="BR60" s="121"/>
      <c r="BS60" s="89"/>
      <c r="BT60" s="119" t="s">
        <v>118</v>
      </c>
      <c r="BU60" s="119"/>
      <c r="BV60" s="119"/>
      <c r="BW60" s="119"/>
      <c r="BX60" s="163" t="s">
        <v>165</v>
      </c>
      <c r="BY60" s="119"/>
      <c r="BZ60" s="164" t="s">
        <v>119</v>
      </c>
      <c r="CA60" s="165" t="s">
        <v>174</v>
      </c>
      <c r="CB60" s="189" t="s">
        <v>175</v>
      </c>
      <c r="CC60" s="166" t="s">
        <v>120</v>
      </c>
      <c r="CD60" s="167" t="s">
        <v>179</v>
      </c>
      <c r="CE60" s="168"/>
      <c r="CF60" s="16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</row>
    <row r="61" spans="1:135" s="4" customFormat="1" ht="10.5" customHeight="1">
      <c r="A61" s="96"/>
      <c r="B61" s="128"/>
      <c r="C61" s="170" t="s">
        <v>121</v>
      </c>
      <c r="D61" s="171" t="s">
        <v>122</v>
      </c>
      <c r="E61" s="171" t="s">
        <v>123</v>
      </c>
      <c r="F61" s="188" t="s">
        <v>171</v>
      </c>
      <c r="G61" s="171" t="s">
        <v>124</v>
      </c>
      <c r="H61" s="171" t="s">
        <v>125</v>
      </c>
      <c r="I61" s="171" t="s">
        <v>172</v>
      </c>
      <c r="J61" s="171" t="s">
        <v>173</v>
      </c>
      <c r="K61" s="171" t="s">
        <v>126</v>
      </c>
      <c r="L61" s="205" t="s">
        <v>185</v>
      </c>
      <c r="M61" s="202" t="s">
        <v>184</v>
      </c>
      <c r="N61" s="173" t="s">
        <v>127</v>
      </c>
      <c r="O61" s="96"/>
      <c r="P61" s="128"/>
      <c r="Q61" s="174" t="s">
        <v>125</v>
      </c>
      <c r="R61" s="172" t="s">
        <v>127</v>
      </c>
      <c r="S61" s="172" t="s">
        <v>128</v>
      </c>
      <c r="T61" s="175" t="s">
        <v>129</v>
      </c>
      <c r="U61" s="176" t="s">
        <v>127</v>
      </c>
      <c r="V61" s="177"/>
      <c r="W61" s="178" t="s">
        <v>176</v>
      </c>
      <c r="X61" s="170" t="s">
        <v>177</v>
      </c>
      <c r="Y61" s="179"/>
      <c r="Z61" s="180" t="s">
        <v>131</v>
      </c>
      <c r="AA61" s="174" t="s">
        <v>132</v>
      </c>
      <c r="AB61" s="181" t="s">
        <v>133</v>
      </c>
      <c r="AC61" s="110"/>
      <c r="AD61" s="171"/>
      <c r="AE61" s="170" t="s">
        <v>121</v>
      </c>
      <c r="AF61" s="171" t="s">
        <v>122</v>
      </c>
      <c r="AG61" s="171" t="s">
        <v>123</v>
      </c>
      <c r="AH61" s="171" t="s">
        <v>171</v>
      </c>
      <c r="AI61" s="171" t="s">
        <v>124</v>
      </c>
      <c r="AJ61" s="171" t="s">
        <v>125</v>
      </c>
      <c r="AK61" s="171" t="s">
        <v>172</v>
      </c>
      <c r="AL61" s="171" t="s">
        <v>173</v>
      </c>
      <c r="AM61" s="171" t="s">
        <v>126</v>
      </c>
      <c r="AN61" s="205" t="s">
        <v>185</v>
      </c>
      <c r="AO61" s="202" t="s">
        <v>184</v>
      </c>
      <c r="AP61" s="173" t="s">
        <v>127</v>
      </c>
      <c r="AQ61" s="96"/>
      <c r="AR61" s="128"/>
      <c r="AS61" s="176" t="s">
        <v>125</v>
      </c>
      <c r="AT61" s="182" t="s">
        <v>127</v>
      </c>
      <c r="AU61" s="182" t="s">
        <v>128</v>
      </c>
      <c r="AV61" s="175" t="s">
        <v>129</v>
      </c>
      <c r="AW61" s="176" t="s">
        <v>127</v>
      </c>
      <c r="AX61" s="177"/>
      <c r="AY61" s="178" t="s">
        <v>176</v>
      </c>
      <c r="AZ61" s="170" t="s">
        <v>177</v>
      </c>
      <c r="BA61" s="179"/>
      <c r="BB61" s="180" t="s">
        <v>131</v>
      </c>
      <c r="BC61" s="174" t="s">
        <v>132</v>
      </c>
      <c r="BD61" s="181" t="s">
        <v>133</v>
      </c>
      <c r="BE61" s="96"/>
      <c r="BF61" s="128"/>
      <c r="BG61" s="170" t="s">
        <v>121</v>
      </c>
      <c r="BH61" s="171" t="s">
        <v>122</v>
      </c>
      <c r="BI61" s="171" t="s">
        <v>123</v>
      </c>
      <c r="BJ61" s="171" t="s">
        <v>171</v>
      </c>
      <c r="BK61" s="171" t="s">
        <v>124</v>
      </c>
      <c r="BL61" s="171" t="s">
        <v>125</v>
      </c>
      <c r="BM61" s="171" t="s">
        <v>172</v>
      </c>
      <c r="BN61" s="171" t="s">
        <v>173</v>
      </c>
      <c r="BO61" s="171" t="s">
        <v>126</v>
      </c>
      <c r="BP61" s="205" t="s">
        <v>186</v>
      </c>
      <c r="BQ61" s="202" t="s">
        <v>184</v>
      </c>
      <c r="BR61" s="173" t="s">
        <v>127</v>
      </c>
      <c r="BS61" s="96"/>
      <c r="BT61" s="128"/>
      <c r="BU61" s="176" t="s">
        <v>125</v>
      </c>
      <c r="BV61" s="182" t="s">
        <v>127</v>
      </c>
      <c r="BW61" s="182" t="s">
        <v>128</v>
      </c>
      <c r="BX61" s="175" t="s">
        <v>129</v>
      </c>
      <c r="BY61" s="176" t="s">
        <v>127</v>
      </c>
      <c r="BZ61" s="183"/>
      <c r="CA61" s="184" t="s">
        <v>176</v>
      </c>
      <c r="CB61" s="190" t="s">
        <v>177</v>
      </c>
      <c r="CC61" s="185"/>
      <c r="CD61" s="186" t="s">
        <v>131</v>
      </c>
      <c r="CE61" s="176" t="s">
        <v>132</v>
      </c>
      <c r="CF61" s="187" t="s">
        <v>133</v>
      </c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</row>
    <row r="62" spans="1:135" s="1" customFormat="1" ht="10.5" customHeight="1">
      <c r="A62" s="104" t="s">
        <v>51</v>
      </c>
      <c r="B62" s="1">
        <v>32378403.318503205</v>
      </c>
      <c r="C62" s="1">
        <v>1619892.4405544684</v>
      </c>
      <c r="D62" s="1">
        <v>135567.15540384565</v>
      </c>
      <c r="E62" s="191" t="s">
        <v>188</v>
      </c>
      <c r="F62" s="1">
        <v>3258528.2131443559</v>
      </c>
      <c r="G62" s="1">
        <v>3091553.8711495148</v>
      </c>
      <c r="H62" s="1">
        <v>1052468.579525016</v>
      </c>
      <c r="I62" s="1">
        <v>3871736.0587260043</v>
      </c>
      <c r="J62" s="1">
        <v>1147831</v>
      </c>
      <c r="K62" s="1">
        <v>6452280</v>
      </c>
      <c r="L62" s="1">
        <v>2597078</v>
      </c>
      <c r="M62" s="1">
        <v>1236008</v>
      </c>
      <c r="N62" s="10">
        <v>7915460</v>
      </c>
      <c r="O62" s="104" t="s">
        <v>51</v>
      </c>
      <c r="P62" s="1">
        <v>8671544.4292980433</v>
      </c>
      <c r="Q62" s="1">
        <v>723053.58555643598</v>
      </c>
      <c r="R62" s="1">
        <v>2599814.9417191953</v>
      </c>
      <c r="S62" s="1">
        <v>5348675.902022412</v>
      </c>
      <c r="T62" s="1">
        <v>1225150</v>
      </c>
      <c r="U62" s="1">
        <v>1225150</v>
      </c>
      <c r="V62" s="1">
        <v>42275097.747801244</v>
      </c>
      <c r="W62" s="1">
        <v>345043</v>
      </c>
      <c r="X62" s="1">
        <v>216979</v>
      </c>
      <c r="Y62" s="1">
        <v>42403161.747801244</v>
      </c>
      <c r="Z62" s="1">
        <v>1755459.5959583141</v>
      </c>
      <c r="AA62" s="1">
        <v>6350082.0842938703</v>
      </c>
      <c r="AB62" s="1">
        <v>34169556.067549057</v>
      </c>
      <c r="AC62" s="104" t="s">
        <v>51</v>
      </c>
      <c r="AD62" s="2">
        <v>3.6177508773040712</v>
      </c>
      <c r="AE62" s="2">
        <v>2.6887113898180508</v>
      </c>
      <c r="AF62" s="2">
        <v>8.730077921128089</v>
      </c>
      <c r="AG62" s="2" t="s">
        <v>188</v>
      </c>
      <c r="AH62" s="2">
        <v>5.0360015934618456</v>
      </c>
      <c r="AI62" s="2">
        <v>-5.9290073427796637</v>
      </c>
      <c r="AJ62" s="2">
        <v>-0.44620799130933081</v>
      </c>
      <c r="AK62" s="2">
        <v>8.7056148169906873</v>
      </c>
      <c r="AL62" s="2">
        <v>-3.0650480312467012</v>
      </c>
      <c r="AM62" s="2">
        <v>1.6777999971634827</v>
      </c>
      <c r="AN62" s="2">
        <v>8.3156566267421947</v>
      </c>
      <c r="AO62" s="2">
        <v>-2.4206008041564133</v>
      </c>
      <c r="AP62" s="11">
        <v>7.7825802426335606</v>
      </c>
      <c r="AQ62" s="104" t="s">
        <v>51</v>
      </c>
      <c r="AR62" s="2">
        <v>-3.5905586873559279</v>
      </c>
      <c r="AS62" s="2">
        <v>5.1844794768609566</v>
      </c>
      <c r="AT62" s="2">
        <v>-3.8814562478107897</v>
      </c>
      <c r="AU62" s="2">
        <v>-4.5268326190861581</v>
      </c>
      <c r="AV62" s="2">
        <v>7.491267952134077</v>
      </c>
      <c r="AW62" s="2">
        <v>7.491267952134077</v>
      </c>
      <c r="AX62" s="2">
        <v>2.1576975253442008</v>
      </c>
      <c r="AY62" s="2">
        <v>6.9841063134460715</v>
      </c>
      <c r="AZ62" s="2">
        <v>10.538327907770526</v>
      </c>
      <c r="BA62" s="2">
        <v>2.1555665030161304</v>
      </c>
      <c r="BB62" s="2">
        <v>3.1312379707526024</v>
      </c>
      <c r="BC62" s="2">
        <v>-0.60449679204586015</v>
      </c>
      <c r="BD62" s="2">
        <v>2.6379940904036032</v>
      </c>
      <c r="BE62" s="104" t="s">
        <v>51</v>
      </c>
      <c r="BF62" s="2">
        <v>76.358464755713982</v>
      </c>
      <c r="BG62" s="2">
        <v>3.8202161673438555</v>
      </c>
      <c r="BH62" s="2">
        <v>0.31971001646091946</v>
      </c>
      <c r="BI62" s="2" t="s">
        <v>188</v>
      </c>
      <c r="BJ62" s="2">
        <v>7.6846350102968959</v>
      </c>
      <c r="BK62" s="2">
        <v>7.2908569637730443</v>
      </c>
      <c r="BL62" s="2">
        <v>2.4820521304159358</v>
      </c>
      <c r="BM62" s="2">
        <v>9.1307720913683212</v>
      </c>
      <c r="BN62" s="2">
        <v>2.7069467291776164</v>
      </c>
      <c r="BO62" s="2">
        <v>15.21650682176919</v>
      </c>
      <c r="BP62" s="2">
        <v>6.1247272442712779</v>
      </c>
      <c r="BQ62" s="2">
        <v>2.9148958451526119</v>
      </c>
      <c r="BR62" s="11">
        <v>18.667145735684308</v>
      </c>
      <c r="BS62" s="104" t="s">
        <v>51</v>
      </c>
      <c r="BT62" s="2">
        <v>20.450230765510533</v>
      </c>
      <c r="BU62" s="2">
        <v>1.705187905224848</v>
      </c>
      <c r="BV62" s="2">
        <v>6.1311818141815921</v>
      </c>
      <c r="BW62" s="2">
        <v>12.613861046104091</v>
      </c>
      <c r="BX62" s="2">
        <v>2.8892892640571275</v>
      </c>
      <c r="BY62" s="2">
        <v>2.8892892640571275</v>
      </c>
      <c r="BZ62" s="2">
        <v>99.697984785281619</v>
      </c>
      <c r="CA62" s="2">
        <v>0.81371998166597026</v>
      </c>
      <c r="CB62" s="2">
        <v>0.51170476694759948</v>
      </c>
      <c r="CC62" s="2">
        <v>100</v>
      </c>
      <c r="CD62" s="2">
        <v>4.1524672667365188</v>
      </c>
      <c r="CE62" s="2">
        <v>15.020857248341057</v>
      </c>
      <c r="CF62" s="2">
        <v>80.826675484922418</v>
      </c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</row>
    <row r="63" spans="1:135" s="1" customFormat="1" ht="10.5" customHeight="1">
      <c r="A63" s="104" t="s">
        <v>52</v>
      </c>
      <c r="B63" s="1">
        <v>42159966.392755039</v>
      </c>
      <c r="C63" s="1">
        <v>1238144.3141138225</v>
      </c>
      <c r="D63" s="1">
        <v>0</v>
      </c>
      <c r="E63" s="1">
        <v>47460.227938531367</v>
      </c>
      <c r="F63" s="1">
        <v>16749287.360289177</v>
      </c>
      <c r="G63" s="1">
        <v>4125798.4304029173</v>
      </c>
      <c r="H63" s="1">
        <v>452706.74521036702</v>
      </c>
      <c r="I63" s="1">
        <v>6774620.3148002271</v>
      </c>
      <c r="J63" s="1">
        <v>292307</v>
      </c>
      <c r="K63" s="1">
        <v>3208579</v>
      </c>
      <c r="L63" s="1">
        <v>3140486</v>
      </c>
      <c r="M63" s="1">
        <v>754977</v>
      </c>
      <c r="N63" s="10">
        <v>5375600</v>
      </c>
      <c r="O63" s="104" t="s">
        <v>52</v>
      </c>
      <c r="P63" s="1">
        <v>1835749.9855126466</v>
      </c>
      <c r="Q63" s="1">
        <v>0</v>
      </c>
      <c r="R63" s="1">
        <v>694398.29930342967</v>
      </c>
      <c r="S63" s="1">
        <v>1141351.6862092169</v>
      </c>
      <c r="T63" s="1">
        <v>364944</v>
      </c>
      <c r="U63" s="1">
        <v>364944</v>
      </c>
      <c r="V63" s="1">
        <v>44360660.378267683</v>
      </c>
      <c r="W63" s="1">
        <v>362065</v>
      </c>
      <c r="X63" s="1">
        <v>227683</v>
      </c>
      <c r="Y63" s="1">
        <v>44495042.378267683</v>
      </c>
      <c r="Z63" s="1">
        <v>1285604.542052354</v>
      </c>
      <c r="AA63" s="1">
        <v>20875085.790692095</v>
      </c>
      <c r="AB63" s="1">
        <v>22199970.045523237</v>
      </c>
      <c r="AC63" s="104" t="s">
        <v>52</v>
      </c>
      <c r="AD63" s="2">
        <v>53.419098211641881</v>
      </c>
      <c r="AE63" s="2">
        <v>-1.872166994310585</v>
      </c>
      <c r="AF63" s="2">
        <v>-100</v>
      </c>
      <c r="AG63" s="2">
        <v>64.098317990715501</v>
      </c>
      <c r="AH63" s="2">
        <v>309.58478988309668</v>
      </c>
      <c r="AI63" s="2">
        <v>34.656460434954091</v>
      </c>
      <c r="AJ63" s="2">
        <v>-0.70012902904241425</v>
      </c>
      <c r="AK63" s="2">
        <v>7.2841898912315237</v>
      </c>
      <c r="AL63" s="2">
        <v>-5.9927767647238541</v>
      </c>
      <c r="AM63" s="2">
        <v>2.0433936917522599</v>
      </c>
      <c r="AN63" s="2">
        <v>7.5970613417332853</v>
      </c>
      <c r="AO63" s="2">
        <v>2.6046055242371695</v>
      </c>
      <c r="AP63" s="11">
        <v>4.288221635169319</v>
      </c>
      <c r="AQ63" s="104" t="s">
        <v>52</v>
      </c>
      <c r="AR63" s="2">
        <v>-0.99686477201565094</v>
      </c>
      <c r="AS63" s="2" t="s">
        <v>187</v>
      </c>
      <c r="AT63" s="2">
        <v>-1.9405535180369144</v>
      </c>
      <c r="AU63" s="2">
        <v>-0.41378533327872807</v>
      </c>
      <c r="AV63" s="2">
        <v>-4.6917152639399964</v>
      </c>
      <c r="AW63" s="2">
        <v>-4.6917152639399964</v>
      </c>
      <c r="AX63" s="2">
        <v>49.275024998487716</v>
      </c>
      <c r="AY63" s="2">
        <v>56.327313077756713</v>
      </c>
      <c r="AZ63" s="2">
        <v>61.520835402448895</v>
      </c>
      <c r="BA63" s="2">
        <v>49.271910583153357</v>
      </c>
      <c r="BB63" s="2">
        <v>-0.4985010439936749</v>
      </c>
      <c r="BC63" s="2">
        <v>191.82548141106781</v>
      </c>
      <c r="BD63" s="2">
        <v>4.3620085763351719</v>
      </c>
      <c r="BE63" s="104" t="s">
        <v>52</v>
      </c>
      <c r="BF63" s="2">
        <v>94.752053575629034</v>
      </c>
      <c r="BG63" s="2">
        <v>2.7826567813733747</v>
      </c>
      <c r="BH63" s="2">
        <v>0</v>
      </c>
      <c r="BI63" s="2">
        <v>0.10666408076444925</v>
      </c>
      <c r="BJ63" s="2">
        <v>37.643041707652991</v>
      </c>
      <c r="BK63" s="2">
        <v>9.2724901694172654</v>
      </c>
      <c r="BL63" s="2">
        <v>1.0174318778297839</v>
      </c>
      <c r="BM63" s="2">
        <v>15.225562113654922</v>
      </c>
      <c r="BN63" s="2">
        <v>0.65694285110461859</v>
      </c>
      <c r="BO63" s="2">
        <v>7.2110932555648892</v>
      </c>
      <c r="BP63" s="2">
        <v>7.0580582288283855</v>
      </c>
      <c r="BQ63" s="2">
        <v>1.6967665601522086</v>
      </c>
      <c r="BR63" s="11">
        <v>12.081345949286153</v>
      </c>
      <c r="BS63" s="104" t="s">
        <v>52</v>
      </c>
      <c r="BT63" s="2">
        <v>4.1257405036415156</v>
      </c>
      <c r="BU63" s="2">
        <v>0</v>
      </c>
      <c r="BV63" s="2">
        <v>1.5606194807055369</v>
      </c>
      <c r="BW63" s="2">
        <v>2.565121022935978</v>
      </c>
      <c r="BX63" s="2">
        <v>0.82019025152844072</v>
      </c>
      <c r="BY63" s="2">
        <v>0.82019025152844072</v>
      </c>
      <c r="BZ63" s="2">
        <v>99.697984330798988</v>
      </c>
      <c r="CA63" s="2">
        <v>0.81371986775956007</v>
      </c>
      <c r="CB63" s="2">
        <v>0.51170419855854588</v>
      </c>
      <c r="CC63" s="2">
        <v>100</v>
      </c>
      <c r="CD63" s="2">
        <v>2.8980734982073724</v>
      </c>
      <c r="CE63" s="2">
        <v>47.057653363787196</v>
      </c>
      <c r="CF63" s="2">
        <v>50.044273138005444</v>
      </c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</row>
    <row r="64" spans="1:135" s="1" customFormat="1" ht="10.5" customHeight="1">
      <c r="A64" s="104" t="s">
        <v>53</v>
      </c>
      <c r="B64" s="1">
        <v>101978963.40968406</v>
      </c>
      <c r="C64" s="1">
        <v>3085092.1309689051</v>
      </c>
      <c r="D64" s="1">
        <v>40453.666266540495</v>
      </c>
      <c r="E64" s="1">
        <v>0</v>
      </c>
      <c r="F64" s="1">
        <v>32301059.648616426</v>
      </c>
      <c r="G64" s="1">
        <v>4065084.6339660184</v>
      </c>
      <c r="H64" s="1">
        <v>1742660.1582605306</v>
      </c>
      <c r="I64" s="1">
        <v>7329953.1716056345</v>
      </c>
      <c r="J64" s="1">
        <v>1454429</v>
      </c>
      <c r="K64" s="1">
        <v>10783154</v>
      </c>
      <c r="L64" s="1">
        <v>17287450</v>
      </c>
      <c r="M64" s="1">
        <v>6293680</v>
      </c>
      <c r="N64" s="10">
        <v>17595947</v>
      </c>
      <c r="O64" s="104" t="s">
        <v>53</v>
      </c>
      <c r="P64" s="1">
        <v>15442798.036526719</v>
      </c>
      <c r="Q64" s="1">
        <v>541581.78036916547</v>
      </c>
      <c r="R64" s="1">
        <v>2069000.2981088785</v>
      </c>
      <c r="S64" s="1">
        <v>12832215.958048675</v>
      </c>
      <c r="T64" s="1">
        <v>1165969</v>
      </c>
      <c r="U64" s="1">
        <v>1165969</v>
      </c>
      <c r="V64" s="1">
        <v>118587730.44621079</v>
      </c>
      <c r="W64" s="1">
        <v>967896</v>
      </c>
      <c r="X64" s="1">
        <v>608657</v>
      </c>
      <c r="Y64" s="1">
        <v>118946969.44621079</v>
      </c>
      <c r="Z64" s="1">
        <v>3125545.7972354456</v>
      </c>
      <c r="AA64" s="1">
        <v>36366144.282582447</v>
      </c>
      <c r="AB64" s="1">
        <v>79096040.366392896</v>
      </c>
      <c r="AC64" s="104" t="s">
        <v>53</v>
      </c>
      <c r="AD64" s="2">
        <v>3.4618232575143062</v>
      </c>
      <c r="AE64" s="2">
        <v>-2.5889417582429681</v>
      </c>
      <c r="AF64" s="2">
        <v>3.6963776942076545</v>
      </c>
      <c r="AG64" s="2" t="s">
        <v>187</v>
      </c>
      <c r="AH64" s="2">
        <v>-1.8360479406198584</v>
      </c>
      <c r="AI64" s="2">
        <v>14.433931242972612</v>
      </c>
      <c r="AJ64" s="2">
        <v>-0.60666755795988359</v>
      </c>
      <c r="AK64" s="2">
        <v>16.597395336587599</v>
      </c>
      <c r="AL64" s="2">
        <v>-0.5530872098668187</v>
      </c>
      <c r="AM64" s="2">
        <v>1.96474356701299</v>
      </c>
      <c r="AN64" s="2">
        <v>11.805259670932321</v>
      </c>
      <c r="AO64" s="2">
        <v>-0.49388782589750574</v>
      </c>
      <c r="AP64" s="11">
        <v>3.2726846095768982</v>
      </c>
      <c r="AQ64" s="104" t="s">
        <v>53</v>
      </c>
      <c r="AR64" s="2">
        <v>-2.713401030570723</v>
      </c>
      <c r="AS64" s="2">
        <v>-2.1490061009097245</v>
      </c>
      <c r="AT64" s="2">
        <v>-1.9012364504143682</v>
      </c>
      <c r="AU64" s="2">
        <v>-2.8667069708032589</v>
      </c>
      <c r="AV64" s="2">
        <v>-4.3729619253203511</v>
      </c>
      <c r="AW64" s="2">
        <v>-4.3729619253203511</v>
      </c>
      <c r="AX64" s="2">
        <v>2.5317198638740939</v>
      </c>
      <c r="AY64" s="2">
        <v>7.3757779478816525</v>
      </c>
      <c r="AZ64" s="2">
        <v>10.943073633710704</v>
      </c>
      <c r="BA64" s="2">
        <v>2.5295807559868995</v>
      </c>
      <c r="BB64" s="2">
        <v>-2.512462284374787</v>
      </c>
      <c r="BC64" s="2">
        <v>-0.25073791752356922</v>
      </c>
      <c r="BD64" s="2">
        <v>4.0793527719112159</v>
      </c>
      <c r="BE64" s="104" t="s">
        <v>53</v>
      </c>
      <c r="BF64" s="2">
        <v>85.734814333205975</v>
      </c>
      <c r="BG64" s="2">
        <v>2.5936702257588999</v>
      </c>
      <c r="BH64" s="2">
        <v>3.4009833503857459E-2</v>
      </c>
      <c r="BI64" s="2">
        <v>0</v>
      </c>
      <c r="BJ64" s="2">
        <v>27.155849198178473</v>
      </c>
      <c r="BK64" s="2">
        <v>3.417560491782262</v>
      </c>
      <c r="BL64" s="2">
        <v>1.4650731888117434</v>
      </c>
      <c r="BM64" s="2">
        <v>6.1623706814323889</v>
      </c>
      <c r="BN64" s="2">
        <v>1.2227541456259714</v>
      </c>
      <c r="BO64" s="2">
        <v>9.065513858994338</v>
      </c>
      <c r="BP64" s="2">
        <v>14.533745651937426</v>
      </c>
      <c r="BQ64" s="2">
        <v>5.2911646503495628</v>
      </c>
      <c r="BR64" s="11">
        <v>14.79310240683105</v>
      </c>
      <c r="BS64" s="104" t="s">
        <v>53</v>
      </c>
      <c r="BT64" s="2">
        <v>12.982926852550147</v>
      </c>
      <c r="BU64" s="2">
        <v>0.45531364345862979</v>
      </c>
      <c r="BV64" s="2">
        <v>1.7394308638056597</v>
      </c>
      <c r="BW64" s="2">
        <v>10.788182345285858</v>
      </c>
      <c r="BX64" s="2">
        <v>0.98024271272187802</v>
      </c>
      <c r="BY64" s="2">
        <v>0.98024271272187802</v>
      </c>
      <c r="BZ64" s="2">
        <v>99.697983898478</v>
      </c>
      <c r="CA64" s="2">
        <v>0.81372060549864955</v>
      </c>
      <c r="CB64" s="2">
        <v>0.51170450397665812</v>
      </c>
      <c r="CC64" s="2">
        <v>100</v>
      </c>
      <c r="CD64" s="2">
        <v>2.6356401167936472</v>
      </c>
      <c r="CE64" s="2">
        <v>30.666026026256958</v>
      </c>
      <c r="CF64" s="2">
        <v>66.698333856949404</v>
      </c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</row>
    <row r="65" spans="1:135" s="1" customFormat="1" ht="10.5" customHeight="1">
      <c r="A65" s="104" t="s">
        <v>54</v>
      </c>
      <c r="B65" s="1">
        <v>26170303.525026672</v>
      </c>
      <c r="C65" s="1">
        <v>1946327.5052319821</v>
      </c>
      <c r="D65" s="1">
        <v>62136.901785521521</v>
      </c>
      <c r="E65" s="1">
        <v>361520.98697381717</v>
      </c>
      <c r="F65" s="1">
        <v>5569371.9887801437</v>
      </c>
      <c r="G65" s="1">
        <v>2011882.4141900081</v>
      </c>
      <c r="H65" s="1">
        <v>823862.11362608732</v>
      </c>
      <c r="I65" s="1">
        <v>1962178.6144391124</v>
      </c>
      <c r="J65" s="1">
        <v>1145388</v>
      </c>
      <c r="K65" s="1">
        <v>4481116</v>
      </c>
      <c r="L65" s="1">
        <v>1428760</v>
      </c>
      <c r="M65" s="1">
        <v>776271</v>
      </c>
      <c r="N65" s="10">
        <v>5601488</v>
      </c>
      <c r="O65" s="104" t="s">
        <v>54</v>
      </c>
      <c r="P65" s="1">
        <v>3035665.3398887031</v>
      </c>
      <c r="Q65" s="1">
        <v>0</v>
      </c>
      <c r="R65" s="1">
        <v>1543553.1354731999</v>
      </c>
      <c r="S65" s="1">
        <v>1492112.2044155034</v>
      </c>
      <c r="T65" s="1">
        <v>862434</v>
      </c>
      <c r="U65" s="1">
        <v>862434</v>
      </c>
      <c r="V65" s="1">
        <v>30068402.864915375</v>
      </c>
      <c r="W65" s="1">
        <v>245414</v>
      </c>
      <c r="X65" s="1">
        <v>154327</v>
      </c>
      <c r="Y65" s="1">
        <v>30159489.864915375</v>
      </c>
      <c r="Z65" s="1">
        <v>2369985.3939913209</v>
      </c>
      <c r="AA65" s="1">
        <v>7581254.402970152</v>
      </c>
      <c r="AB65" s="1">
        <v>20117163.0679539</v>
      </c>
      <c r="AC65" s="104" t="s">
        <v>54</v>
      </c>
      <c r="AD65" s="2">
        <v>1.2997175206619935</v>
      </c>
      <c r="AE65" s="2">
        <v>0.36100012726447678</v>
      </c>
      <c r="AF65" s="2">
        <v>6.9573840714672892</v>
      </c>
      <c r="AG65" s="2">
        <v>11.49946879851213</v>
      </c>
      <c r="AH65" s="2">
        <v>-0.18916525254285699</v>
      </c>
      <c r="AI65" s="2">
        <v>-9.0080723656484115E-3</v>
      </c>
      <c r="AJ65" s="2">
        <v>7.6642621854404291</v>
      </c>
      <c r="AK65" s="2">
        <v>-5.3843478837631524</v>
      </c>
      <c r="AL65" s="2">
        <v>-0.81348687457892477</v>
      </c>
      <c r="AM65" s="2">
        <v>1.2410690563248161</v>
      </c>
      <c r="AN65" s="2">
        <v>22.997299458772627</v>
      </c>
      <c r="AO65" s="2">
        <v>-2.305096861640072</v>
      </c>
      <c r="AP65" s="11">
        <v>1.0250598234118211</v>
      </c>
      <c r="AQ65" s="104" t="s">
        <v>54</v>
      </c>
      <c r="AR65" s="2">
        <v>-1.5490667482944247</v>
      </c>
      <c r="AS65" s="2" t="s">
        <v>187</v>
      </c>
      <c r="AT65" s="2">
        <v>-1.9126375227792167</v>
      </c>
      <c r="AU65" s="2">
        <v>-1.1701146625161025</v>
      </c>
      <c r="AV65" s="2">
        <v>-0.14079777687720721</v>
      </c>
      <c r="AW65" s="2">
        <v>-0.14079777687720721</v>
      </c>
      <c r="AX65" s="2">
        <v>0.96299536169661659</v>
      </c>
      <c r="AY65" s="2">
        <v>5.7326761679907623</v>
      </c>
      <c r="AZ65" s="2">
        <v>9.2456783656364596</v>
      </c>
      <c r="BA65" s="2">
        <v>0.9608870503267386</v>
      </c>
      <c r="BB65" s="2">
        <v>2.0816267918201952</v>
      </c>
      <c r="BC65" s="2">
        <v>-0.14141918450020846</v>
      </c>
      <c r="BD65" s="2">
        <v>1.2542998926266624</v>
      </c>
      <c r="BE65" s="104" t="s">
        <v>54</v>
      </c>
      <c r="BF65" s="2">
        <v>86.77303111638723</v>
      </c>
      <c r="BG65" s="2">
        <v>6.4534496901293776</v>
      </c>
      <c r="BH65" s="2">
        <v>0.2060276949770479</v>
      </c>
      <c r="BI65" s="2">
        <v>1.1986972876301054</v>
      </c>
      <c r="BJ65" s="2">
        <v>18.466399842057708</v>
      </c>
      <c r="BK65" s="2">
        <v>6.6708104918261135</v>
      </c>
      <c r="BL65" s="2">
        <v>2.7316845122917299</v>
      </c>
      <c r="BM65" s="2">
        <v>6.506007307244678</v>
      </c>
      <c r="BN65" s="2">
        <v>3.7977698068840127</v>
      </c>
      <c r="BO65" s="2">
        <v>14.858062984722084</v>
      </c>
      <c r="BP65" s="2">
        <v>4.7373480334031806</v>
      </c>
      <c r="BQ65" s="2">
        <v>2.57388637366522</v>
      </c>
      <c r="BR65" s="11">
        <v>18.572887091555977</v>
      </c>
      <c r="BS65" s="104" t="s">
        <v>54</v>
      </c>
      <c r="BT65" s="2">
        <v>10.065373630275165</v>
      </c>
      <c r="BU65" s="2">
        <v>0</v>
      </c>
      <c r="BV65" s="2">
        <v>5.1179683157334166</v>
      </c>
      <c r="BW65" s="2">
        <v>4.9474053145417489</v>
      </c>
      <c r="BX65" s="2">
        <v>2.8595775454520274</v>
      </c>
      <c r="BY65" s="2">
        <v>2.8595775454520274</v>
      </c>
      <c r="BZ65" s="2">
        <v>99.697982292114432</v>
      </c>
      <c r="CA65" s="2">
        <v>0.81372066006159749</v>
      </c>
      <c r="CB65" s="2">
        <v>0.51170295217602157</v>
      </c>
      <c r="CC65" s="2">
        <v>100</v>
      </c>
      <c r="CD65" s="2">
        <v>7.8819796470024155</v>
      </c>
      <c r="CE65" s="2">
        <v>25.213359143249225</v>
      </c>
      <c r="CF65" s="2">
        <v>66.904661209748355</v>
      </c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</row>
    <row r="66" spans="1:135" s="1" customFormat="1" ht="10.5" customHeight="1">
      <c r="A66" s="104" t="s">
        <v>55</v>
      </c>
      <c r="B66" s="1">
        <v>23754560.093736045</v>
      </c>
      <c r="C66" s="1">
        <v>2344794.7061482826</v>
      </c>
      <c r="D66" s="1">
        <v>286339.75793772715</v>
      </c>
      <c r="E66" s="1">
        <v>0</v>
      </c>
      <c r="F66" s="1">
        <v>2903535.0936740017</v>
      </c>
      <c r="G66" s="1">
        <v>2959506.2116473205</v>
      </c>
      <c r="H66" s="1">
        <v>726431.07930308697</v>
      </c>
      <c r="I66" s="1">
        <v>2059703.2450256257</v>
      </c>
      <c r="J66" s="1">
        <v>690825</v>
      </c>
      <c r="K66" s="1">
        <v>4441793</v>
      </c>
      <c r="L66" s="1">
        <v>826417</v>
      </c>
      <c r="M66" s="1">
        <v>915043</v>
      </c>
      <c r="N66" s="10">
        <v>5600172</v>
      </c>
      <c r="O66" s="104" t="s">
        <v>55</v>
      </c>
      <c r="P66" s="1">
        <v>7004812.8675537221</v>
      </c>
      <c r="Q66" s="1">
        <v>0</v>
      </c>
      <c r="R66" s="1">
        <v>2504119.2183226347</v>
      </c>
      <c r="S66" s="1">
        <v>4500693.6492310874</v>
      </c>
      <c r="T66" s="1">
        <v>786441</v>
      </c>
      <c r="U66" s="1">
        <v>786441</v>
      </c>
      <c r="V66" s="1">
        <v>31545813.961289767</v>
      </c>
      <c r="W66" s="1">
        <v>257472</v>
      </c>
      <c r="X66" s="1">
        <v>161910</v>
      </c>
      <c r="Y66" s="1">
        <v>31641375.961289767</v>
      </c>
      <c r="Z66" s="1">
        <v>2631134.4640860097</v>
      </c>
      <c r="AA66" s="1">
        <v>5863041.3053213228</v>
      </c>
      <c r="AB66" s="1">
        <v>23051638.191882432</v>
      </c>
      <c r="AC66" s="104" t="s">
        <v>55</v>
      </c>
      <c r="AD66" s="2">
        <v>-4.5878105060977106</v>
      </c>
      <c r="AE66" s="2">
        <v>-3.2022574199247873</v>
      </c>
      <c r="AF66" s="2">
        <v>-1.9701050618600381E-3</v>
      </c>
      <c r="AG66" s="2" t="s">
        <v>187</v>
      </c>
      <c r="AH66" s="2">
        <v>-19.814216064030589</v>
      </c>
      <c r="AI66" s="2">
        <v>-8.0612075302005231</v>
      </c>
      <c r="AJ66" s="2">
        <v>1.1573274146256352</v>
      </c>
      <c r="AK66" s="2">
        <v>-11.34111694047642</v>
      </c>
      <c r="AL66" s="2">
        <v>-12.740797253480832</v>
      </c>
      <c r="AM66" s="2">
        <v>0.48046014142118837</v>
      </c>
      <c r="AN66" s="2">
        <v>-1.5689800974285066</v>
      </c>
      <c r="AO66" s="2">
        <v>-3.5858072333587967</v>
      </c>
      <c r="AP66" s="11">
        <v>5.5471026231230391</v>
      </c>
      <c r="AQ66" s="104" t="s">
        <v>55</v>
      </c>
      <c r="AR66" s="2">
        <v>-6.8848335138100794</v>
      </c>
      <c r="AS66" s="2" t="s">
        <v>187</v>
      </c>
      <c r="AT66" s="2">
        <v>-2.6638792948524248</v>
      </c>
      <c r="AU66" s="2">
        <v>-9.0785401895363691</v>
      </c>
      <c r="AV66" s="2">
        <v>-2.4047583886704085</v>
      </c>
      <c r="AW66" s="2">
        <v>-2.4047583886704085</v>
      </c>
      <c r="AX66" s="2">
        <v>-5.0549469081162215</v>
      </c>
      <c r="AY66" s="2">
        <v>-0.56961463156553271</v>
      </c>
      <c r="AZ66" s="2">
        <v>2.7341197073622632</v>
      </c>
      <c r="BA66" s="2">
        <v>-5.0569303443443996</v>
      </c>
      <c r="BB66" s="2">
        <v>-2.8639460504360095</v>
      </c>
      <c r="BC66" s="2">
        <v>-14.283096697974967</v>
      </c>
      <c r="BD66" s="2">
        <v>-2.6396608116508471</v>
      </c>
      <c r="BE66" s="104" t="s">
        <v>55</v>
      </c>
      <c r="BF66" s="2">
        <v>75.074358721938978</v>
      </c>
      <c r="BG66" s="2">
        <v>7.4105333125111787</v>
      </c>
      <c r="BH66" s="2">
        <v>0.90495355918793419</v>
      </c>
      <c r="BI66" s="2">
        <v>0</v>
      </c>
      <c r="BJ66" s="2">
        <v>9.1763869473508439</v>
      </c>
      <c r="BK66" s="2">
        <v>9.3532791218308464</v>
      </c>
      <c r="BL66" s="2">
        <v>2.2958264526542926</v>
      </c>
      <c r="BM66" s="2">
        <v>6.5095248940674324</v>
      </c>
      <c r="BN66" s="2">
        <v>2.1832963296070278</v>
      </c>
      <c r="BO66" s="2">
        <v>14.037926180688585</v>
      </c>
      <c r="BP66" s="2">
        <v>2.6118238379109782</v>
      </c>
      <c r="BQ66" s="2">
        <v>2.891919116031707</v>
      </c>
      <c r="BR66" s="11">
        <v>17.698888970098142</v>
      </c>
      <c r="BS66" s="104" t="s">
        <v>55</v>
      </c>
      <c r="BT66" s="2">
        <v>22.138142399759886</v>
      </c>
      <c r="BU66" s="2">
        <v>0</v>
      </c>
      <c r="BV66" s="2">
        <v>7.9140654988777603</v>
      </c>
      <c r="BW66" s="2">
        <v>14.224076900882126</v>
      </c>
      <c r="BX66" s="2">
        <v>2.4854829352621586</v>
      </c>
      <c r="BY66" s="2">
        <v>2.4854829352621586</v>
      </c>
      <c r="BZ66" s="2">
        <v>99.697984056961019</v>
      </c>
      <c r="CA66" s="2">
        <v>0.81371935378218907</v>
      </c>
      <c r="CB66" s="2">
        <v>0.51170341074320402</v>
      </c>
      <c r="CC66" s="2">
        <v>100</v>
      </c>
      <c r="CD66" s="2">
        <v>8.3406770461358359</v>
      </c>
      <c r="CE66" s="2">
        <v>18.585798142713735</v>
      </c>
      <c r="CF66" s="2">
        <v>73.073524811150421</v>
      </c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</row>
    <row r="67" spans="1:135" s="1" customFormat="1" ht="10.5" customHeight="1">
      <c r="A67" s="105" t="s">
        <v>56</v>
      </c>
      <c r="B67" s="3">
        <v>5085533.303943783</v>
      </c>
      <c r="C67" s="3">
        <v>1041169.3873815488</v>
      </c>
      <c r="D67" s="3">
        <v>216044.49278806322</v>
      </c>
      <c r="E67" s="191" t="s">
        <v>188</v>
      </c>
      <c r="F67" s="3">
        <v>95513.252643379485</v>
      </c>
      <c r="G67" s="3">
        <v>882332.1275937733</v>
      </c>
      <c r="H67" s="3">
        <v>133171.51422764405</v>
      </c>
      <c r="I67" s="3">
        <v>279594.5293093737</v>
      </c>
      <c r="J67" s="3">
        <v>55780</v>
      </c>
      <c r="K67" s="3">
        <v>1200380</v>
      </c>
      <c r="L67" s="3">
        <v>264891</v>
      </c>
      <c r="M67" s="3">
        <v>226327</v>
      </c>
      <c r="N67" s="12">
        <v>690330</v>
      </c>
      <c r="O67" s="105" t="s">
        <v>56</v>
      </c>
      <c r="P67" s="3">
        <v>1572239.3931191741</v>
      </c>
      <c r="Q67" s="3">
        <v>229052.84559523512</v>
      </c>
      <c r="R67" s="3">
        <v>513476.32172732678</v>
      </c>
      <c r="S67" s="3">
        <v>829710.2257966121</v>
      </c>
      <c r="T67" s="3">
        <v>144917</v>
      </c>
      <c r="U67" s="3">
        <v>144917</v>
      </c>
      <c r="V67" s="3">
        <v>6802689.6970629571</v>
      </c>
      <c r="W67" s="3">
        <v>55523</v>
      </c>
      <c r="X67" s="3">
        <v>34915</v>
      </c>
      <c r="Y67" s="3">
        <v>6823297.6970629571</v>
      </c>
      <c r="Z67" s="3">
        <v>1257213.8801696119</v>
      </c>
      <c r="AA67" s="3">
        <v>977845.3802371528</v>
      </c>
      <c r="AB67" s="3">
        <v>4567630.4366561919</v>
      </c>
      <c r="AC67" s="105" t="s">
        <v>56</v>
      </c>
      <c r="AD67" s="13">
        <v>-13.951797680176977</v>
      </c>
      <c r="AE67" s="13">
        <v>0.20833132192054457</v>
      </c>
      <c r="AF67" s="13">
        <v>-0.21427516219718387</v>
      </c>
      <c r="AG67" s="13" t="s">
        <v>188</v>
      </c>
      <c r="AH67" s="13">
        <v>-77.292922572601441</v>
      </c>
      <c r="AI67" s="13">
        <v>-37.46465693456765</v>
      </c>
      <c r="AJ67" s="13">
        <v>-1.532577604470317</v>
      </c>
      <c r="AK67" s="13">
        <v>-0.85130472796382983</v>
      </c>
      <c r="AL67" s="13">
        <v>-35.902739474168044</v>
      </c>
      <c r="AM67" s="13">
        <v>0.53391736215509977</v>
      </c>
      <c r="AN67" s="13">
        <v>16.151225351556846</v>
      </c>
      <c r="AO67" s="13">
        <v>-2.4229673158092151</v>
      </c>
      <c r="AP67" s="14">
        <v>3.8485318474547463</v>
      </c>
      <c r="AQ67" s="105" t="s">
        <v>56</v>
      </c>
      <c r="AR67" s="13">
        <v>-3.9497491712351005</v>
      </c>
      <c r="AS67" s="13">
        <v>-10.755358175408348</v>
      </c>
      <c r="AT67" s="13">
        <v>-1.8893030175534231</v>
      </c>
      <c r="AU67" s="13">
        <v>-3.1697659421321451</v>
      </c>
      <c r="AV67" s="13">
        <v>-18.484747917358067</v>
      </c>
      <c r="AW67" s="13">
        <v>-18.484747917358067</v>
      </c>
      <c r="AX67" s="13">
        <v>-11.936667693974426</v>
      </c>
      <c r="AY67" s="13">
        <v>-7.7752308816689917</v>
      </c>
      <c r="AZ67" s="13">
        <v>-4.7131706784564162</v>
      </c>
      <c r="BA67" s="13">
        <v>-11.938493665830494</v>
      </c>
      <c r="BB67" s="13">
        <v>0.1354544629543894</v>
      </c>
      <c r="BC67" s="13">
        <v>-46.611501655950967</v>
      </c>
      <c r="BD67" s="13">
        <v>-1.5106765741742028</v>
      </c>
      <c r="BE67" s="105" t="s">
        <v>56</v>
      </c>
      <c r="BF67" s="13">
        <v>74.531898353677533</v>
      </c>
      <c r="BG67" s="13">
        <v>15.259035053236989</v>
      </c>
      <c r="BH67" s="13">
        <v>3.166276811886108</v>
      </c>
      <c r="BI67" s="13" t="s">
        <v>188</v>
      </c>
      <c r="BJ67" s="13">
        <v>1.3998107203279806</v>
      </c>
      <c r="BK67" s="13">
        <v>12.931168575182749</v>
      </c>
      <c r="BL67" s="13">
        <v>1.9517177784133151</v>
      </c>
      <c r="BM67" s="13">
        <v>4.0976451815919344</v>
      </c>
      <c r="BN67" s="13">
        <v>0.81749327783265446</v>
      </c>
      <c r="BO67" s="13">
        <v>17.592373267206202</v>
      </c>
      <c r="BP67" s="13">
        <v>3.8821551068191051</v>
      </c>
      <c r="BQ67" s="13">
        <v>3.316973845321463</v>
      </c>
      <c r="BR67" s="14">
        <v>10.117248735859025</v>
      </c>
      <c r="BS67" s="105" t="s">
        <v>56</v>
      </c>
      <c r="BT67" s="13">
        <v>23.042221854044769</v>
      </c>
      <c r="BU67" s="13">
        <v>3.3569229390918909</v>
      </c>
      <c r="BV67" s="13">
        <v>7.525339572218126</v>
      </c>
      <c r="BW67" s="13">
        <v>12.15995934273475</v>
      </c>
      <c r="BX67" s="13">
        <v>2.1238557429844889</v>
      </c>
      <c r="BY67" s="13">
        <v>2.1238557429844889</v>
      </c>
      <c r="BZ67" s="13">
        <v>99.697975950706791</v>
      </c>
      <c r="CA67" s="13">
        <v>0.8137267706185457</v>
      </c>
      <c r="CB67" s="13">
        <v>0.51170272132533412</v>
      </c>
      <c r="CC67" s="13">
        <v>100</v>
      </c>
      <c r="CD67" s="13">
        <v>18.481129320251235</v>
      </c>
      <c r="CE67" s="13">
        <v>14.374393420580905</v>
      </c>
      <c r="CF67" s="13">
        <v>67.144477259167857</v>
      </c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</row>
    <row r="68" spans="1:135" s="1" customFormat="1" ht="10.5" customHeight="1">
      <c r="A68" s="104" t="s">
        <v>57</v>
      </c>
      <c r="B68" s="1">
        <v>14852339.559047397</v>
      </c>
      <c r="C68" s="1">
        <v>216994.01152170933</v>
      </c>
      <c r="D68" s="1">
        <v>243890.44395770176</v>
      </c>
      <c r="E68" s="19">
        <v>47951.591501946139</v>
      </c>
      <c r="F68" s="1">
        <v>2646123.7996295155</v>
      </c>
      <c r="G68" s="1">
        <v>3660686.4902562434</v>
      </c>
      <c r="H68" s="1">
        <v>1209001.0610593134</v>
      </c>
      <c r="I68" s="1">
        <v>305766.16112096811</v>
      </c>
      <c r="J68" s="1">
        <v>211252</v>
      </c>
      <c r="K68" s="1">
        <v>2178597</v>
      </c>
      <c r="L68" s="1">
        <v>2758339</v>
      </c>
      <c r="M68" s="1">
        <v>403662</v>
      </c>
      <c r="N68" s="10">
        <v>970076</v>
      </c>
      <c r="O68" s="104" t="s">
        <v>57</v>
      </c>
      <c r="P68" s="1">
        <v>1718564.8308315689</v>
      </c>
      <c r="Q68" s="1">
        <v>0</v>
      </c>
      <c r="R68" s="1">
        <v>855168.55526788835</v>
      </c>
      <c r="S68" s="1">
        <v>863396.27556368057</v>
      </c>
      <c r="T68" s="1">
        <v>374664</v>
      </c>
      <c r="U68" s="1">
        <v>374664</v>
      </c>
      <c r="V68" s="1">
        <v>16945568.389878966</v>
      </c>
      <c r="W68" s="1">
        <v>138307</v>
      </c>
      <c r="X68" s="1">
        <v>86974</v>
      </c>
      <c r="Y68" s="1">
        <v>16996901.389878966</v>
      </c>
      <c r="Z68" s="1">
        <v>508836.04698135721</v>
      </c>
      <c r="AA68" s="1">
        <v>6306810.2898857594</v>
      </c>
      <c r="AB68" s="1">
        <v>10129922.05301185</v>
      </c>
      <c r="AC68" s="104" t="s">
        <v>57</v>
      </c>
      <c r="AD68" s="2">
        <v>-0.78074046783512385</v>
      </c>
      <c r="AE68" s="2">
        <v>2.7254444356347252</v>
      </c>
      <c r="AF68" s="2">
        <v>0.4726389775328228</v>
      </c>
      <c r="AG68" s="2">
        <v>-35.725508624497465</v>
      </c>
      <c r="AH68" s="2">
        <v>421.33510763319919</v>
      </c>
      <c r="AI68" s="2">
        <v>-40.925485788477417</v>
      </c>
      <c r="AJ68" s="2">
        <v>24.214003434069326</v>
      </c>
      <c r="AK68" s="2">
        <v>-8.0800053882775877</v>
      </c>
      <c r="AL68" s="2">
        <v>-5.5759921690274306</v>
      </c>
      <c r="AM68" s="2">
        <v>1.3753111271492726</v>
      </c>
      <c r="AN68" s="2">
        <v>-0.3554323457523324</v>
      </c>
      <c r="AO68" s="2">
        <v>-3.2746424874439288</v>
      </c>
      <c r="AP68" s="11">
        <v>11.235384299610248</v>
      </c>
      <c r="AQ68" s="104" t="s">
        <v>57</v>
      </c>
      <c r="AR68" s="2">
        <v>-4.0027642644245258</v>
      </c>
      <c r="AS68" s="2" t="s">
        <v>187</v>
      </c>
      <c r="AT68" s="2">
        <v>-1.9751770240274809</v>
      </c>
      <c r="AU68" s="2">
        <v>-5.9300058246701752</v>
      </c>
      <c r="AV68" s="2">
        <v>1.7605423404729184</v>
      </c>
      <c r="AW68" s="2">
        <v>1.7605423404729184</v>
      </c>
      <c r="AX68" s="2">
        <v>-1.0628864162964147</v>
      </c>
      <c r="AY68" s="2">
        <v>3.6108385086188166</v>
      </c>
      <c r="AZ68" s="2">
        <v>7.0541462033652138</v>
      </c>
      <c r="BA68" s="2">
        <v>-1.0649568966802125</v>
      </c>
      <c r="BB68" s="2">
        <v>-3.7360836072772972</v>
      </c>
      <c r="BC68" s="2">
        <v>-5.9287926153973824</v>
      </c>
      <c r="BD68" s="2">
        <v>2.3768690394616909</v>
      </c>
      <c r="BE68" s="104" t="s">
        <v>57</v>
      </c>
      <c r="BF68" s="2">
        <v>87.382630624023179</v>
      </c>
      <c r="BG68" s="2">
        <v>1.2766680616910642</v>
      </c>
      <c r="BH68" s="2">
        <v>1.434911213304618</v>
      </c>
      <c r="BI68" s="2">
        <v>0.2821196075803532</v>
      </c>
      <c r="BJ68" s="2">
        <v>15.568271762788397</v>
      </c>
      <c r="BK68" s="2">
        <v>21.537375585623202</v>
      </c>
      <c r="BL68" s="2">
        <v>7.1130674546316381</v>
      </c>
      <c r="BM68" s="2">
        <v>1.7989523743606624</v>
      </c>
      <c r="BN68" s="2">
        <v>1.2428853657160879</v>
      </c>
      <c r="BO68" s="2">
        <v>12.817612752035352</v>
      </c>
      <c r="BP68" s="2">
        <v>16.228481513945184</v>
      </c>
      <c r="BQ68" s="2">
        <v>2.3749152315513578</v>
      </c>
      <c r="BR68" s="11">
        <v>5.7073697007952573</v>
      </c>
      <c r="BS68" s="104" t="s">
        <v>57</v>
      </c>
      <c r="BT68" s="2">
        <v>10.111047839901639</v>
      </c>
      <c r="BU68" s="2">
        <v>0</v>
      </c>
      <c r="BV68" s="2">
        <v>5.0313203309934478</v>
      </c>
      <c r="BW68" s="2">
        <v>5.0797275089081912</v>
      </c>
      <c r="BX68" s="2">
        <v>2.2043076641198773</v>
      </c>
      <c r="BY68" s="2">
        <v>2.2043076641198773</v>
      </c>
      <c r="BZ68" s="2">
        <v>99.69798612804469</v>
      </c>
      <c r="CA68" s="2">
        <v>0.8137189057433537</v>
      </c>
      <c r="CB68" s="2">
        <v>0.51170503378804</v>
      </c>
      <c r="CC68" s="2">
        <v>100</v>
      </c>
      <c r="CD68" s="2">
        <v>3.002767657444104</v>
      </c>
      <c r="CE68" s="2">
        <v>37.218051025379658</v>
      </c>
      <c r="CF68" s="2">
        <v>59.779181317176246</v>
      </c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</row>
    <row r="69" spans="1:135" s="1" customFormat="1" ht="10.5" customHeight="1">
      <c r="A69" s="104" t="s">
        <v>58</v>
      </c>
      <c r="B69" s="1">
        <v>10207047.11225038</v>
      </c>
      <c r="C69" s="1">
        <v>1873144.5209519151</v>
      </c>
      <c r="D69" s="1">
        <v>0</v>
      </c>
      <c r="E69" s="1">
        <v>1848.7431477781329</v>
      </c>
      <c r="F69" s="1">
        <v>439434.61522753432</v>
      </c>
      <c r="G69" s="1">
        <v>2028058.8996783814</v>
      </c>
      <c r="H69" s="1">
        <v>219124.07326187036</v>
      </c>
      <c r="I69" s="1">
        <v>1376947.2599829023</v>
      </c>
      <c r="J69" s="1">
        <v>82831</v>
      </c>
      <c r="K69" s="1">
        <v>2392409</v>
      </c>
      <c r="L69" s="1">
        <v>65151</v>
      </c>
      <c r="M69" s="1">
        <v>445933</v>
      </c>
      <c r="N69" s="10">
        <v>1282165</v>
      </c>
      <c r="O69" s="104" t="s">
        <v>58</v>
      </c>
      <c r="P69" s="1">
        <v>1645884.6836664272</v>
      </c>
      <c r="Q69" s="1">
        <v>37415.999957172156</v>
      </c>
      <c r="R69" s="1">
        <v>511660.06330703612</v>
      </c>
      <c r="S69" s="1">
        <v>1096808.620402219</v>
      </c>
      <c r="T69" s="1">
        <v>250070</v>
      </c>
      <c r="U69" s="1">
        <v>250070</v>
      </c>
      <c r="V69" s="1">
        <v>12103001.795916807</v>
      </c>
      <c r="W69" s="1">
        <v>98783</v>
      </c>
      <c r="X69" s="1">
        <v>62119</v>
      </c>
      <c r="Y69" s="1">
        <v>12139665.795916807</v>
      </c>
      <c r="Z69" s="1">
        <v>1874993.2640996932</v>
      </c>
      <c r="AA69" s="1">
        <v>2467493.5149059156</v>
      </c>
      <c r="AB69" s="1">
        <v>7760515.0169111984</v>
      </c>
      <c r="AC69" s="104" t="s">
        <v>58</v>
      </c>
      <c r="AD69" s="2">
        <v>-4.2920405332106544</v>
      </c>
      <c r="AE69" s="2">
        <v>3.4084623304254902</v>
      </c>
      <c r="AF69" s="2">
        <v>-100</v>
      </c>
      <c r="AG69" s="2">
        <v>8.5024762093840991</v>
      </c>
      <c r="AH69" s="2">
        <v>19.32268422750203</v>
      </c>
      <c r="AI69" s="2">
        <v>-15.137764462809253</v>
      </c>
      <c r="AJ69" s="2">
        <v>1.3932491987660582</v>
      </c>
      <c r="AK69" s="2">
        <v>-13.71474100794107</v>
      </c>
      <c r="AL69" s="2">
        <v>-16.342463539772957</v>
      </c>
      <c r="AM69" s="2">
        <v>1.1166150321852586</v>
      </c>
      <c r="AN69" s="2">
        <v>-3.5000148117427492</v>
      </c>
      <c r="AO69" s="2">
        <v>-2.0988247898430932</v>
      </c>
      <c r="AP69" s="11">
        <v>-0.10961597791164034</v>
      </c>
      <c r="AQ69" s="104" t="s">
        <v>58</v>
      </c>
      <c r="AR69" s="2">
        <v>-4.8800754577414711</v>
      </c>
      <c r="AS69" s="2">
        <v>39.225741683917995</v>
      </c>
      <c r="AT69" s="2">
        <v>-1.5986044663629677</v>
      </c>
      <c r="AU69" s="2">
        <v>-7.3233706265786527</v>
      </c>
      <c r="AV69" s="2">
        <v>-13.556134759373078</v>
      </c>
      <c r="AW69" s="2">
        <v>-13.556134759373078</v>
      </c>
      <c r="AX69" s="2">
        <v>-4.5835376498448168</v>
      </c>
      <c r="AY69" s="2">
        <v>-7.586639422201541E-2</v>
      </c>
      <c r="AZ69" s="2">
        <v>3.2443033556600795</v>
      </c>
      <c r="BA69" s="2">
        <v>-4.5855307467306297</v>
      </c>
      <c r="BB69" s="2">
        <v>2.8417749038328761</v>
      </c>
      <c r="BC69" s="2">
        <v>-10.536445864031782</v>
      </c>
      <c r="BD69" s="2">
        <v>-4.227993980930826</v>
      </c>
      <c r="BE69" s="104" t="s">
        <v>58</v>
      </c>
      <c r="BF69" s="2">
        <v>84.080132714061477</v>
      </c>
      <c r="BG69" s="2">
        <v>15.429951305430087</v>
      </c>
      <c r="BH69" s="2">
        <v>0</v>
      </c>
      <c r="BI69" s="2">
        <v>1.5228945992895126E-2</v>
      </c>
      <c r="BJ69" s="2">
        <v>3.6198246526303777</v>
      </c>
      <c r="BK69" s="2">
        <v>16.706052158046408</v>
      </c>
      <c r="BL69" s="2">
        <v>1.8050255826282553</v>
      </c>
      <c r="BM69" s="2">
        <v>11.342546682348047</v>
      </c>
      <c r="BN69" s="2">
        <v>0.68231697142651426</v>
      </c>
      <c r="BO69" s="2">
        <v>19.707371193074277</v>
      </c>
      <c r="BP69" s="2">
        <v>0.53667869523981149</v>
      </c>
      <c r="BQ69" s="2">
        <v>3.6733548311518609</v>
      </c>
      <c r="BR69" s="11">
        <v>10.561781696092968</v>
      </c>
      <c r="BS69" s="104" t="s">
        <v>58</v>
      </c>
      <c r="BT69" s="2">
        <v>13.557907699732743</v>
      </c>
      <c r="BU69" s="2">
        <v>0.3082127678486592</v>
      </c>
      <c r="BV69" s="2">
        <v>4.2147788242995432</v>
      </c>
      <c r="BW69" s="2">
        <v>9.034916107584543</v>
      </c>
      <c r="BX69" s="2">
        <v>2.0599413872176888</v>
      </c>
      <c r="BY69" s="2">
        <v>2.0599413872176888</v>
      </c>
      <c r="BZ69" s="2">
        <v>99.69798180101192</v>
      </c>
      <c r="CA69" s="2">
        <v>0.81372091835696003</v>
      </c>
      <c r="CB69" s="2">
        <v>0.51170271936887923</v>
      </c>
      <c r="CC69" s="2">
        <v>100</v>
      </c>
      <c r="CD69" s="2">
        <v>15.491968816630763</v>
      </c>
      <c r="CE69" s="2">
        <v>20.387450621864524</v>
      </c>
      <c r="CF69" s="2">
        <v>64.12058056150471</v>
      </c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</row>
    <row r="70" spans="1:135" s="1" customFormat="1" ht="10.5" customHeight="1">
      <c r="A70" s="104" t="s">
        <v>59</v>
      </c>
      <c r="B70" s="1">
        <v>34752947.540724769</v>
      </c>
      <c r="C70" s="1">
        <v>4649419.2423051428</v>
      </c>
      <c r="D70" s="1">
        <v>0</v>
      </c>
      <c r="E70" s="1">
        <v>90138.242832730553</v>
      </c>
      <c r="F70" s="1">
        <v>4712784.2672713641</v>
      </c>
      <c r="G70" s="1">
        <v>4633064.7884306256</v>
      </c>
      <c r="H70" s="1">
        <v>895571.08287655248</v>
      </c>
      <c r="I70" s="1">
        <v>4008625.9170083525</v>
      </c>
      <c r="J70" s="1">
        <v>985544</v>
      </c>
      <c r="K70" s="1">
        <v>6527695</v>
      </c>
      <c r="L70" s="1">
        <v>2316609</v>
      </c>
      <c r="M70" s="1">
        <v>1027667</v>
      </c>
      <c r="N70" s="10">
        <v>4905829</v>
      </c>
      <c r="O70" s="104" t="s">
        <v>59</v>
      </c>
      <c r="P70" s="1">
        <v>4603328.8880134355</v>
      </c>
      <c r="Q70" s="1">
        <v>314974.07157267304</v>
      </c>
      <c r="R70" s="1">
        <v>2253342.8099563955</v>
      </c>
      <c r="S70" s="1">
        <v>2035012.0064843672</v>
      </c>
      <c r="T70" s="1">
        <v>520763</v>
      </c>
      <c r="U70" s="1">
        <v>520763</v>
      </c>
      <c r="V70" s="1">
        <v>39877039.428738207</v>
      </c>
      <c r="W70" s="1">
        <v>325471</v>
      </c>
      <c r="X70" s="1">
        <v>204671</v>
      </c>
      <c r="Y70" s="1">
        <v>39997839.428738207</v>
      </c>
      <c r="Z70" s="1">
        <v>4739557.4851378733</v>
      </c>
      <c r="AA70" s="1">
        <v>9345849.0557019897</v>
      </c>
      <c r="AB70" s="1">
        <v>25791632.887898345</v>
      </c>
      <c r="AC70" s="104" t="s">
        <v>59</v>
      </c>
      <c r="AD70" s="2">
        <v>-0.98860060293625396</v>
      </c>
      <c r="AE70" s="2">
        <v>3.7551304371079555</v>
      </c>
      <c r="AF70" s="2" t="s">
        <v>187</v>
      </c>
      <c r="AG70" s="2">
        <v>-39.578654457081427</v>
      </c>
      <c r="AH70" s="2">
        <v>3.939397516305891</v>
      </c>
      <c r="AI70" s="2">
        <v>-10.783324259345276</v>
      </c>
      <c r="AJ70" s="2">
        <v>-0.62824745311836017</v>
      </c>
      <c r="AK70" s="2">
        <v>-14.799876394944848</v>
      </c>
      <c r="AL70" s="2">
        <v>-2.3025047310043609</v>
      </c>
      <c r="AM70" s="2">
        <v>4.9102138432987958</v>
      </c>
      <c r="AN70" s="2">
        <v>13.525763475680217</v>
      </c>
      <c r="AO70" s="2">
        <v>-3.0002274758767022</v>
      </c>
      <c r="AP70" s="11">
        <v>2.0937863797230429</v>
      </c>
      <c r="AQ70" s="104" t="s">
        <v>59</v>
      </c>
      <c r="AR70" s="2">
        <v>-5.8324632725251586</v>
      </c>
      <c r="AS70" s="2">
        <v>15.478135972378171</v>
      </c>
      <c r="AT70" s="2">
        <v>-5.083734083956557</v>
      </c>
      <c r="AU70" s="2">
        <v>-9.2184010146266111</v>
      </c>
      <c r="AV70" s="2">
        <v>22.221022664598213</v>
      </c>
      <c r="AW70" s="2">
        <v>22.221022664598213</v>
      </c>
      <c r="AX70" s="2">
        <v>-1.329808396323928</v>
      </c>
      <c r="AY70" s="2">
        <v>3.3319998984049581</v>
      </c>
      <c r="AZ70" s="2">
        <v>6.765187634975117</v>
      </c>
      <c r="BA70" s="2">
        <v>-1.3318674450583017</v>
      </c>
      <c r="BB70" s="2">
        <v>2.3589760162625515</v>
      </c>
      <c r="BC70" s="2">
        <v>-3.9205925096438032</v>
      </c>
      <c r="BD70" s="2">
        <v>-1.0181514370536322</v>
      </c>
      <c r="BE70" s="104" t="s">
        <v>59</v>
      </c>
      <c r="BF70" s="2">
        <v>86.887061994041076</v>
      </c>
      <c r="BG70" s="2">
        <v>11.624175977276821</v>
      </c>
      <c r="BH70" s="2">
        <v>0</v>
      </c>
      <c r="BI70" s="2">
        <v>0.22535777962038311</v>
      </c>
      <c r="BJ70" s="2">
        <v>11.782597096695319</v>
      </c>
      <c r="BK70" s="2">
        <v>11.583287634036044</v>
      </c>
      <c r="BL70" s="2">
        <v>2.2390486477954359</v>
      </c>
      <c r="BM70" s="2">
        <v>10.022106129383026</v>
      </c>
      <c r="BN70" s="2">
        <v>2.463993090816532</v>
      </c>
      <c r="BO70" s="2">
        <v>16.320119019503565</v>
      </c>
      <c r="BP70" s="2">
        <v>5.7918353418248145</v>
      </c>
      <c r="BQ70" s="2">
        <v>2.5693062792327415</v>
      </c>
      <c r="BR70" s="11">
        <v>12.265234997856387</v>
      </c>
      <c r="BS70" s="104" t="s">
        <v>59</v>
      </c>
      <c r="BT70" s="2">
        <v>11.508943867367924</v>
      </c>
      <c r="BU70" s="2">
        <v>0.78747771397463551</v>
      </c>
      <c r="BV70" s="2">
        <v>5.6336613230598207</v>
      </c>
      <c r="BW70" s="2">
        <v>5.0878048303334689</v>
      </c>
      <c r="BX70" s="2">
        <v>1.3019778253968262</v>
      </c>
      <c r="BY70" s="2">
        <v>1.3019778253968262</v>
      </c>
      <c r="BZ70" s="2">
        <v>99.697983686805827</v>
      </c>
      <c r="CA70" s="2">
        <v>0.81372145257963879</v>
      </c>
      <c r="CB70" s="2">
        <v>0.51170513938546669</v>
      </c>
      <c r="CC70" s="2">
        <v>100</v>
      </c>
      <c r="CD70" s="2">
        <v>11.885429693464692</v>
      </c>
      <c r="CE70" s="2">
        <v>23.436667289213833</v>
      </c>
      <c r="CF70" s="2">
        <v>64.677903017321484</v>
      </c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</row>
    <row r="71" spans="1:135" s="1" customFormat="1" ht="10.5" customHeight="1">
      <c r="A71" s="104" t="s">
        <v>60</v>
      </c>
      <c r="B71" s="1">
        <v>12529513.897170311</v>
      </c>
      <c r="C71" s="1">
        <v>3430255.6097353534</v>
      </c>
      <c r="D71" s="1">
        <v>1234.9353562623123</v>
      </c>
      <c r="E71" s="1">
        <v>4897.9433846175043</v>
      </c>
      <c r="F71" s="1">
        <v>226574.60110471837</v>
      </c>
      <c r="G71" s="1">
        <v>1318689.4252213221</v>
      </c>
      <c r="H71" s="1">
        <v>178669.39815673177</v>
      </c>
      <c r="I71" s="1">
        <v>1496722.9842113063</v>
      </c>
      <c r="J71" s="1">
        <v>113047</v>
      </c>
      <c r="K71" s="1">
        <v>2996294</v>
      </c>
      <c r="L71" s="1">
        <v>628357</v>
      </c>
      <c r="M71" s="1">
        <v>560928</v>
      </c>
      <c r="N71" s="10">
        <v>1573843</v>
      </c>
      <c r="O71" s="104" t="s">
        <v>60</v>
      </c>
      <c r="P71" s="1">
        <v>1386180.5571726377</v>
      </c>
      <c r="Q71" s="1">
        <v>45340.165651377371</v>
      </c>
      <c r="R71" s="1">
        <v>528637.19158916373</v>
      </c>
      <c r="S71" s="1">
        <v>812203.19993209653</v>
      </c>
      <c r="T71" s="1">
        <v>519144</v>
      </c>
      <c r="U71" s="1">
        <v>519144</v>
      </c>
      <c r="V71" s="1">
        <v>14434838.454342948</v>
      </c>
      <c r="W71" s="1">
        <v>117815</v>
      </c>
      <c r="X71" s="1">
        <v>74087</v>
      </c>
      <c r="Y71" s="1">
        <v>14478566.454342948</v>
      </c>
      <c r="Z71" s="1">
        <v>3436388.4884762331</v>
      </c>
      <c r="AA71" s="1">
        <v>1545264.0263260405</v>
      </c>
      <c r="AB71" s="1">
        <v>9453185.9395406749</v>
      </c>
      <c r="AC71" s="104" t="s">
        <v>60</v>
      </c>
      <c r="AD71" s="2">
        <v>-1.3912269641227959</v>
      </c>
      <c r="AE71" s="2">
        <v>10.986951019838559</v>
      </c>
      <c r="AF71" s="2">
        <v>5.0205317271847045</v>
      </c>
      <c r="AG71" s="2">
        <v>10.671300644154545</v>
      </c>
      <c r="AH71" s="2">
        <v>63.097441286035718</v>
      </c>
      <c r="AI71" s="2">
        <v>-22.279031657674398</v>
      </c>
      <c r="AJ71" s="2">
        <v>3.0065170361278746</v>
      </c>
      <c r="AK71" s="2">
        <v>-12.418386291137324</v>
      </c>
      <c r="AL71" s="2">
        <v>-11.32455837595306</v>
      </c>
      <c r="AM71" s="2">
        <v>1.1819157435904708</v>
      </c>
      <c r="AN71" s="2">
        <v>-0.64795123763746043</v>
      </c>
      <c r="AO71" s="2">
        <v>-0.45837614527489257</v>
      </c>
      <c r="AP71" s="11">
        <v>-2.0779099574425723</v>
      </c>
      <c r="AQ71" s="104" t="s">
        <v>60</v>
      </c>
      <c r="AR71" s="2">
        <v>-2.0770780409305174</v>
      </c>
      <c r="AS71" s="2">
        <v>35.491710542985516</v>
      </c>
      <c r="AT71" s="2">
        <v>-1.6360687985330629</v>
      </c>
      <c r="AU71" s="2">
        <v>-3.8460014124809905</v>
      </c>
      <c r="AV71" s="2">
        <v>-16.223587088778366</v>
      </c>
      <c r="AW71" s="2">
        <v>-16.223587088778366</v>
      </c>
      <c r="AX71" s="2">
        <v>-2.0805824001716142</v>
      </c>
      <c r="AY71" s="2">
        <v>2.5450209328842122</v>
      </c>
      <c r="AZ71" s="2">
        <v>5.9520915266356811</v>
      </c>
      <c r="BA71" s="2">
        <v>-2.0826278133591773</v>
      </c>
      <c r="BB71" s="2">
        <v>10.984233934980383</v>
      </c>
      <c r="BC71" s="2">
        <v>-15.817726674129659</v>
      </c>
      <c r="BD71" s="2">
        <v>-3.6337744114027424</v>
      </c>
      <c r="BE71" s="104" t="s">
        <v>60</v>
      </c>
      <c r="BF71" s="2">
        <v>86.538359558463014</v>
      </c>
      <c r="BG71" s="2">
        <v>23.691956110105249</v>
      </c>
      <c r="BH71" s="2">
        <v>8.5294035162706647E-3</v>
      </c>
      <c r="BI71" s="2">
        <v>3.3828924984132883E-2</v>
      </c>
      <c r="BJ71" s="2">
        <v>1.5648966478774267</v>
      </c>
      <c r="BK71" s="2">
        <v>9.1078728642072981</v>
      </c>
      <c r="BL71" s="2">
        <v>1.2340268542479813</v>
      </c>
      <c r="BM71" s="2">
        <v>10.337508129213674</v>
      </c>
      <c r="BN71" s="2">
        <v>0.78078862542424399</v>
      </c>
      <c r="BO71" s="2">
        <v>20.69468693222208</v>
      </c>
      <c r="BP71" s="2">
        <v>4.3399117031473784</v>
      </c>
      <c r="BQ71" s="2">
        <v>3.8741957069357902</v>
      </c>
      <c r="BR71" s="11">
        <v>10.870157656581496</v>
      </c>
      <c r="BS71" s="104" t="s">
        <v>60</v>
      </c>
      <c r="BT71" s="2">
        <v>9.5740179909651424</v>
      </c>
      <c r="BU71" s="2">
        <v>0.3131536937331062</v>
      </c>
      <c r="BV71" s="2">
        <v>3.6511708065586514</v>
      </c>
      <c r="BW71" s="2">
        <v>5.6096934906733846</v>
      </c>
      <c r="BX71" s="2">
        <v>3.5856035998942359</v>
      </c>
      <c r="BY71" s="2">
        <v>3.5856035998942359</v>
      </c>
      <c r="BZ71" s="2">
        <v>99.697981149322388</v>
      </c>
      <c r="CA71" s="2">
        <v>0.81372006249044471</v>
      </c>
      <c r="CB71" s="2">
        <v>0.51170121181283856</v>
      </c>
      <c r="CC71" s="2">
        <v>100</v>
      </c>
      <c r="CD71" s="2">
        <v>23.806213691586837</v>
      </c>
      <c r="CE71" s="2">
        <v>10.705100934892164</v>
      </c>
      <c r="CF71" s="2">
        <v>65.488685373520994</v>
      </c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</row>
    <row r="72" spans="1:135" s="1" customFormat="1" ht="10.5" customHeight="1">
      <c r="A72" s="104" t="s">
        <v>61</v>
      </c>
      <c r="B72" s="1">
        <v>8095583.7597045926</v>
      </c>
      <c r="C72" s="1">
        <v>514952.18719817192</v>
      </c>
      <c r="D72" s="1">
        <v>6844.6795742736058</v>
      </c>
      <c r="E72" s="191" t="s">
        <v>188</v>
      </c>
      <c r="F72" s="1">
        <v>237303.57864498268</v>
      </c>
      <c r="G72" s="1">
        <v>1034042.6530455027</v>
      </c>
      <c r="H72" s="1">
        <v>466869.33164002543</v>
      </c>
      <c r="I72" s="1">
        <v>665808.32960163616</v>
      </c>
      <c r="J72" s="1">
        <v>504344</v>
      </c>
      <c r="K72" s="1">
        <v>1787003</v>
      </c>
      <c r="L72" s="1">
        <v>702612</v>
      </c>
      <c r="M72" s="1">
        <v>331250</v>
      </c>
      <c r="N72" s="10">
        <v>1844554</v>
      </c>
      <c r="O72" s="104" t="s">
        <v>61</v>
      </c>
      <c r="P72" s="1">
        <v>2086646.6227932817</v>
      </c>
      <c r="Q72" s="1">
        <v>458229.85047099605</v>
      </c>
      <c r="R72" s="1">
        <v>404824.96461322554</v>
      </c>
      <c r="S72" s="1">
        <v>1223591.8077090601</v>
      </c>
      <c r="T72" s="1">
        <v>531760</v>
      </c>
      <c r="U72" s="1">
        <v>531760</v>
      </c>
      <c r="V72" s="1">
        <v>10713990.382497875</v>
      </c>
      <c r="W72" s="1">
        <v>87446</v>
      </c>
      <c r="X72" s="1">
        <v>54990</v>
      </c>
      <c r="Y72" s="1">
        <v>10746446.382497875</v>
      </c>
      <c r="Z72" s="1">
        <v>521796.8667724455</v>
      </c>
      <c r="AA72" s="1">
        <v>1271346.2316904855</v>
      </c>
      <c r="AB72" s="1">
        <v>8920847.2840349451</v>
      </c>
      <c r="AC72" s="104" t="s">
        <v>61</v>
      </c>
      <c r="AD72" s="2">
        <v>7.4306020207923137E-2</v>
      </c>
      <c r="AE72" s="2">
        <v>-3.9099790348977059</v>
      </c>
      <c r="AF72" s="2">
        <v>16.693548981445794</v>
      </c>
      <c r="AG72" s="2" t="s">
        <v>188</v>
      </c>
      <c r="AH72" s="2">
        <v>2.389619195628669</v>
      </c>
      <c r="AI72" s="2">
        <v>11.373096725732166</v>
      </c>
      <c r="AJ72" s="2">
        <v>3.5388047124105837</v>
      </c>
      <c r="AK72" s="2">
        <v>-5.9874641752503672</v>
      </c>
      <c r="AL72" s="2">
        <v>-7.0540948470479394</v>
      </c>
      <c r="AM72" s="2">
        <v>0.68995322179136531</v>
      </c>
      <c r="AN72" s="2">
        <v>0.16265818544173599</v>
      </c>
      <c r="AO72" s="2">
        <v>-2.7591450437253595</v>
      </c>
      <c r="AP72" s="11">
        <v>-1.3060183641944758</v>
      </c>
      <c r="AQ72" s="104" t="s">
        <v>61</v>
      </c>
      <c r="AR72" s="2">
        <v>-2.938249524786146</v>
      </c>
      <c r="AS72" s="2">
        <v>-5.0767313961296443</v>
      </c>
      <c r="AT72" s="2">
        <v>-1.7593851375746146</v>
      </c>
      <c r="AU72" s="2">
        <v>-2.5027567255610608</v>
      </c>
      <c r="AV72" s="2">
        <v>2.7315352352396833</v>
      </c>
      <c r="AW72" s="2">
        <v>2.7315352352396833</v>
      </c>
      <c r="AX72" s="2">
        <v>-0.39989603733981433</v>
      </c>
      <c r="AY72" s="2">
        <v>4.3060260508612052</v>
      </c>
      <c r="AZ72" s="2">
        <v>7.7707006369426752</v>
      </c>
      <c r="BA72" s="2">
        <v>-0.40197012335736004</v>
      </c>
      <c r="BB72" s="2">
        <v>-3.6869138984795136</v>
      </c>
      <c r="BC72" s="2">
        <v>9.5785508777552089</v>
      </c>
      <c r="BD72" s="2">
        <v>-1.481762757875619</v>
      </c>
      <c r="BE72" s="104" t="s">
        <v>61</v>
      </c>
      <c r="BF72" s="2">
        <v>75.332658551104004</v>
      </c>
      <c r="BG72" s="2">
        <v>4.7918369372488119</v>
      </c>
      <c r="BH72" s="2">
        <v>6.3692492668284709E-2</v>
      </c>
      <c r="BI72" s="2" t="s">
        <v>188</v>
      </c>
      <c r="BJ72" s="2">
        <v>2.2082051144968768</v>
      </c>
      <c r="BK72" s="2">
        <v>9.622182219506433</v>
      </c>
      <c r="BL72" s="2">
        <v>4.344406653350906</v>
      </c>
      <c r="BM72" s="2">
        <v>6.1956139350957935</v>
      </c>
      <c r="BN72" s="2">
        <v>4.6931234944920615</v>
      </c>
      <c r="BO72" s="2">
        <v>16.628780681494767</v>
      </c>
      <c r="BP72" s="2">
        <v>6.5380868706915454</v>
      </c>
      <c r="BQ72" s="2">
        <v>3.0824142996654968</v>
      </c>
      <c r="BR72" s="11">
        <v>17.164315852393031</v>
      </c>
      <c r="BS72" s="104" t="s">
        <v>61</v>
      </c>
      <c r="BT72" s="2">
        <v>19.417084946254274</v>
      </c>
      <c r="BU72" s="2">
        <v>4.2640128109445454</v>
      </c>
      <c r="BV72" s="2">
        <v>3.7670588974653141</v>
      </c>
      <c r="BW72" s="2">
        <v>11.386013237844415</v>
      </c>
      <c r="BX72" s="2">
        <v>4.9482403863852813</v>
      </c>
      <c r="BY72" s="2">
        <v>4.9482403863852813</v>
      </c>
      <c r="BZ72" s="2">
        <v>99.697983883743575</v>
      </c>
      <c r="CA72" s="2">
        <v>0.81372015350505367</v>
      </c>
      <c r="CB72" s="2">
        <v>0.5117040372486209</v>
      </c>
      <c r="CC72" s="2">
        <v>100</v>
      </c>
      <c r="CD72" s="2">
        <v>4.8702383345876505</v>
      </c>
      <c r="CE72" s="2">
        <v>11.86622524663945</v>
      </c>
      <c r="CF72" s="2">
        <v>83.263536418772915</v>
      </c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</row>
    <row r="73" spans="1:135" s="1" customFormat="1" ht="10.5" customHeight="1">
      <c r="A73" s="104" t="s">
        <v>62</v>
      </c>
      <c r="B73" s="1">
        <v>4396173.1210836954</v>
      </c>
      <c r="C73" s="1">
        <v>613839.0740348805</v>
      </c>
      <c r="D73" s="1">
        <v>96883.580284249125</v>
      </c>
      <c r="E73" s="191" t="s">
        <v>188</v>
      </c>
      <c r="F73" s="1">
        <v>338224.1759354836</v>
      </c>
      <c r="G73" s="1">
        <v>1385062.5926935133</v>
      </c>
      <c r="H73" s="1">
        <v>111377.61180838503</v>
      </c>
      <c r="I73" s="1">
        <v>164049.0863271835</v>
      </c>
      <c r="J73" s="1">
        <v>60147</v>
      </c>
      <c r="K73" s="1">
        <v>947441</v>
      </c>
      <c r="L73" s="1">
        <v>62535</v>
      </c>
      <c r="M73" s="1">
        <v>197236</v>
      </c>
      <c r="N73" s="10">
        <v>419378</v>
      </c>
      <c r="O73" s="104" t="s">
        <v>62</v>
      </c>
      <c r="P73" s="1">
        <v>1042242.9148148869</v>
      </c>
      <c r="Q73" s="1">
        <v>34563.340358639092</v>
      </c>
      <c r="R73" s="1">
        <v>398436.67437347234</v>
      </c>
      <c r="S73" s="1">
        <v>609242.90008277539</v>
      </c>
      <c r="T73" s="1">
        <v>220027</v>
      </c>
      <c r="U73" s="1">
        <v>220027</v>
      </c>
      <c r="V73" s="1">
        <v>5658443.0358985821</v>
      </c>
      <c r="W73" s="1">
        <v>46183</v>
      </c>
      <c r="X73" s="1">
        <v>29042</v>
      </c>
      <c r="Y73" s="1">
        <v>5675584.0358985821</v>
      </c>
      <c r="Z73" s="1">
        <v>710722.65431912965</v>
      </c>
      <c r="AA73" s="1">
        <v>1723286.7686289968</v>
      </c>
      <c r="AB73" s="1">
        <v>3224433.6129504554</v>
      </c>
      <c r="AC73" s="104" t="s">
        <v>62</v>
      </c>
      <c r="AD73" s="2">
        <v>2.8137749207179272</v>
      </c>
      <c r="AE73" s="2">
        <v>-2.561348103666174</v>
      </c>
      <c r="AF73" s="2">
        <v>0.68779125156647991</v>
      </c>
      <c r="AG73" s="2" t="s">
        <v>188</v>
      </c>
      <c r="AH73" s="2">
        <v>-4.2288800970824996</v>
      </c>
      <c r="AI73" s="2">
        <v>10.758464376187018</v>
      </c>
      <c r="AJ73" s="2">
        <v>0.85155233978843958</v>
      </c>
      <c r="AK73" s="2">
        <v>20.360556409935828</v>
      </c>
      <c r="AL73" s="2">
        <v>-16.936653270911879</v>
      </c>
      <c r="AM73" s="2">
        <v>0.46274058215819069</v>
      </c>
      <c r="AN73" s="2">
        <v>-10.883258279655703</v>
      </c>
      <c r="AO73" s="2">
        <v>-1.5070860007790108</v>
      </c>
      <c r="AP73" s="11">
        <v>1.4632376067548933</v>
      </c>
      <c r="AQ73" s="104" t="s">
        <v>62</v>
      </c>
      <c r="AR73" s="2">
        <v>-4.0361820190105009</v>
      </c>
      <c r="AS73" s="2">
        <v>56.868798486900005</v>
      </c>
      <c r="AT73" s="2">
        <v>-1.7107168996434032</v>
      </c>
      <c r="AU73" s="2">
        <v>-7.5046845242857323</v>
      </c>
      <c r="AV73" s="2">
        <v>-10.614813370383009</v>
      </c>
      <c r="AW73" s="2">
        <v>-10.614813370383009</v>
      </c>
      <c r="AX73" s="2">
        <v>0.89777276928875693</v>
      </c>
      <c r="AY73" s="2">
        <v>5.6625789329184588</v>
      </c>
      <c r="AZ73" s="2">
        <v>9.1722426885196597</v>
      </c>
      <c r="BA73" s="2">
        <v>0.89566488002194633</v>
      </c>
      <c r="BB73" s="2">
        <v>-2.1308339509688063</v>
      </c>
      <c r="BC73" s="2">
        <v>7.4579932092519519</v>
      </c>
      <c r="BD73" s="2">
        <v>-1.6405473125508134</v>
      </c>
      <c r="BE73" s="104" t="s">
        <v>62</v>
      </c>
      <c r="BF73" s="2">
        <v>77.457634197247415</v>
      </c>
      <c r="BG73" s="2">
        <v>10.815434502463409</v>
      </c>
      <c r="BH73" s="2">
        <v>1.7070239762366608</v>
      </c>
      <c r="BI73" s="2" t="s">
        <v>188</v>
      </c>
      <c r="BJ73" s="2">
        <v>5.9592840806546974</v>
      </c>
      <c r="BK73" s="2">
        <v>24.403877802405304</v>
      </c>
      <c r="BL73" s="2">
        <v>1.9623991311539319</v>
      </c>
      <c r="BM73" s="2">
        <v>2.8904353329905468</v>
      </c>
      <c r="BN73" s="2">
        <v>1.0597499679251472</v>
      </c>
      <c r="BO73" s="2">
        <v>16.693277625832867</v>
      </c>
      <c r="BP73" s="2">
        <v>1.1018249329841734</v>
      </c>
      <c r="BQ73" s="2">
        <v>3.4751665864246655</v>
      </c>
      <c r="BR73" s="11">
        <v>7.389160258176009</v>
      </c>
      <c r="BS73" s="104" t="s">
        <v>62</v>
      </c>
      <c r="BT73" s="2">
        <v>18.363624046840048</v>
      </c>
      <c r="BU73" s="2">
        <v>0.60898297232536491</v>
      </c>
      <c r="BV73" s="2">
        <v>7.0201880873109159</v>
      </c>
      <c r="BW73" s="2">
        <v>10.734452987203765</v>
      </c>
      <c r="BX73" s="2">
        <v>3.8767287843561005</v>
      </c>
      <c r="BY73" s="2">
        <v>3.8767287843561005</v>
      </c>
      <c r="BZ73" s="2">
        <v>99.697987028443563</v>
      </c>
      <c r="CA73" s="2">
        <v>0.81371361445603396</v>
      </c>
      <c r="CB73" s="2">
        <v>0.51170064289959805</v>
      </c>
      <c r="CC73" s="2">
        <v>100</v>
      </c>
      <c r="CD73" s="2">
        <v>12.560392493308262</v>
      </c>
      <c r="CE73" s="2">
        <v>30.455140357445202</v>
      </c>
      <c r="CF73" s="2">
        <v>56.984467149246534</v>
      </c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</row>
    <row r="74" spans="1:135" s="1" customFormat="1" ht="10.5" customHeight="1">
      <c r="A74" s="105" t="s">
        <v>63</v>
      </c>
      <c r="B74" s="3">
        <v>5048203.2869694531</v>
      </c>
      <c r="C74" s="3">
        <v>228258.04672608059</v>
      </c>
      <c r="D74" s="3">
        <v>389765.53880542616</v>
      </c>
      <c r="E74" s="195" t="s">
        <v>188</v>
      </c>
      <c r="F74" s="3">
        <v>243192.01888841865</v>
      </c>
      <c r="G74" s="3">
        <v>1729340.664161897</v>
      </c>
      <c r="H74" s="3">
        <v>425179.60539517296</v>
      </c>
      <c r="I74" s="3">
        <v>136262.41299245789</v>
      </c>
      <c r="J74" s="3">
        <v>48002</v>
      </c>
      <c r="K74" s="3">
        <v>1000823</v>
      </c>
      <c r="L74" s="3">
        <v>2036</v>
      </c>
      <c r="M74" s="3">
        <v>217180</v>
      </c>
      <c r="N74" s="12">
        <v>628164</v>
      </c>
      <c r="O74" s="105" t="s">
        <v>63</v>
      </c>
      <c r="P74" s="3">
        <v>1642545.9442065207</v>
      </c>
      <c r="Q74" s="3">
        <v>13773.669862204566</v>
      </c>
      <c r="R74" s="3">
        <v>638927.81196871703</v>
      </c>
      <c r="S74" s="3">
        <v>989844.46237559908</v>
      </c>
      <c r="T74" s="3">
        <v>106037</v>
      </c>
      <c r="U74" s="3">
        <v>106037</v>
      </c>
      <c r="V74" s="3">
        <v>6796786.231175974</v>
      </c>
      <c r="W74" s="3">
        <v>55474</v>
      </c>
      <c r="X74" s="3">
        <v>34885</v>
      </c>
      <c r="Y74" s="3">
        <v>6817375.231175974</v>
      </c>
      <c r="Z74" s="3">
        <v>618023.58553150669</v>
      </c>
      <c r="AA74" s="3">
        <v>1972532.6830503156</v>
      </c>
      <c r="AB74" s="3">
        <v>4206229.9625941515</v>
      </c>
      <c r="AC74" s="105" t="s">
        <v>63</v>
      </c>
      <c r="AD74" s="13">
        <v>-18.654603228525907</v>
      </c>
      <c r="AE74" s="13">
        <v>-7.1827050502906902</v>
      </c>
      <c r="AF74" s="13">
        <v>0.58573653803532033</v>
      </c>
      <c r="AG74" s="13" t="s">
        <v>188</v>
      </c>
      <c r="AH74" s="13">
        <v>-8.3573040405126306</v>
      </c>
      <c r="AI74" s="13">
        <v>-40.13817099276978</v>
      </c>
      <c r="AJ74" s="13">
        <v>11.047469108358152</v>
      </c>
      <c r="AK74" s="13">
        <v>-3.4307326985343121</v>
      </c>
      <c r="AL74" s="13">
        <v>-13.513026557601529</v>
      </c>
      <c r="AM74" s="13">
        <v>1.3156149811657305</v>
      </c>
      <c r="AN74" s="13">
        <v>86.960514233241497</v>
      </c>
      <c r="AO74" s="13">
        <v>-2.756384998388079</v>
      </c>
      <c r="AP74" s="14">
        <v>0.26976378907983412</v>
      </c>
      <c r="AQ74" s="105" t="s">
        <v>63</v>
      </c>
      <c r="AR74" s="13">
        <v>1.7839461995812371</v>
      </c>
      <c r="AS74" s="13">
        <v>6.2851710912382606</v>
      </c>
      <c r="AT74" s="13">
        <v>-1.7484359307043273</v>
      </c>
      <c r="AU74" s="13">
        <v>4.1393039567995045</v>
      </c>
      <c r="AV74" s="13">
        <v>-15.999651440974697</v>
      </c>
      <c r="AW74" s="13">
        <v>-15.999651440974697</v>
      </c>
      <c r="AX74" s="13">
        <v>-14.461485214559488</v>
      </c>
      <c r="AY74" s="13">
        <v>-10.420333618615468</v>
      </c>
      <c r="AZ74" s="13">
        <v>-7.4447480830967612</v>
      </c>
      <c r="BA74" s="13">
        <v>-14.463268306233726</v>
      </c>
      <c r="BB74" s="13">
        <v>-2.4303297461663069</v>
      </c>
      <c r="BC74" s="13">
        <v>-37.464425036204993</v>
      </c>
      <c r="BD74" s="13">
        <v>1.1549781080335866</v>
      </c>
      <c r="BE74" s="105" t="s">
        <v>63</v>
      </c>
      <c r="BF74" s="13">
        <v>74.049074838714063</v>
      </c>
      <c r="BG74" s="13">
        <v>3.3481807731845628</v>
      </c>
      <c r="BH74" s="13">
        <v>5.7172375817458549</v>
      </c>
      <c r="BI74" s="13" t="s">
        <v>188</v>
      </c>
      <c r="BJ74" s="13">
        <v>3.5672382792764199</v>
      </c>
      <c r="BK74" s="13">
        <v>25.366663936196332</v>
      </c>
      <c r="BL74" s="13">
        <v>6.2367053444677554</v>
      </c>
      <c r="BM74" s="13">
        <v>1.9987518417546906</v>
      </c>
      <c r="BN74" s="13">
        <v>0.70411262945431008</v>
      </c>
      <c r="BO74" s="13">
        <v>14.680474025006271</v>
      </c>
      <c r="BP74" s="13">
        <v>2.9864866329923238E-2</v>
      </c>
      <c r="BQ74" s="13">
        <v>3.1856835312046803</v>
      </c>
      <c r="BR74" s="14">
        <v>9.2141620300932718</v>
      </c>
      <c r="BS74" s="105" t="s">
        <v>63</v>
      </c>
      <c r="BT74" s="13">
        <v>24.093524098470184</v>
      </c>
      <c r="BU74" s="13">
        <v>0.20203772559294281</v>
      </c>
      <c r="BV74" s="13">
        <v>9.3720499503517001</v>
      </c>
      <c r="BW74" s="13">
        <v>14.519436422525539</v>
      </c>
      <c r="BX74" s="13">
        <v>1.5553933354744942</v>
      </c>
      <c r="BY74" s="13">
        <v>1.5553933354744942</v>
      </c>
      <c r="BZ74" s="13">
        <v>99.697992272658752</v>
      </c>
      <c r="CA74" s="13">
        <v>0.81371492867689676</v>
      </c>
      <c r="CB74" s="13">
        <v>0.51170720133564451</v>
      </c>
      <c r="CC74" s="13">
        <v>100</v>
      </c>
      <c r="CD74" s="13">
        <v>9.0928795538207883</v>
      </c>
      <c r="CE74" s="13">
        <v>29.021549537670683</v>
      </c>
      <c r="CF74" s="13">
        <v>61.885570908508527</v>
      </c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</row>
    <row r="75" spans="1:135" s="1" customFormat="1" ht="10.5" customHeight="1">
      <c r="A75" s="104" t="s">
        <v>64</v>
      </c>
      <c r="B75" s="1">
        <v>13437643.389252901</v>
      </c>
      <c r="C75" s="1">
        <v>941433.78678117751</v>
      </c>
      <c r="D75" s="1">
        <v>38223.351501984413</v>
      </c>
      <c r="E75" s="1">
        <v>47837.822692852104</v>
      </c>
      <c r="F75" s="1">
        <v>5320622.7057698332</v>
      </c>
      <c r="G75" s="1">
        <v>2055607.1026285207</v>
      </c>
      <c r="H75" s="1">
        <v>315828.0774807639</v>
      </c>
      <c r="I75" s="1">
        <v>371071.5423977719</v>
      </c>
      <c r="J75" s="1">
        <v>369142</v>
      </c>
      <c r="K75" s="1">
        <v>1929492</v>
      </c>
      <c r="L75" s="1">
        <v>452975</v>
      </c>
      <c r="M75" s="1">
        <v>405763</v>
      </c>
      <c r="N75" s="10">
        <v>1189647</v>
      </c>
      <c r="O75" s="104" t="s">
        <v>64</v>
      </c>
      <c r="P75" s="1">
        <v>1596054.6708105879</v>
      </c>
      <c r="Q75" s="1">
        <v>11311.511226615658</v>
      </c>
      <c r="R75" s="1">
        <v>556822.64095560054</v>
      </c>
      <c r="S75" s="1">
        <v>1027920.5186283718</v>
      </c>
      <c r="T75" s="1">
        <v>246536</v>
      </c>
      <c r="U75" s="1">
        <v>246536</v>
      </c>
      <c r="V75" s="1">
        <v>15280234.060063489</v>
      </c>
      <c r="W75" s="1">
        <v>124715</v>
      </c>
      <c r="X75" s="1">
        <v>78426</v>
      </c>
      <c r="Y75" s="1">
        <v>15326523.060063489</v>
      </c>
      <c r="Z75" s="1">
        <v>1027494.960976014</v>
      </c>
      <c r="AA75" s="1">
        <v>7376229.8083983539</v>
      </c>
      <c r="AB75" s="1">
        <v>6876509.290689121</v>
      </c>
      <c r="AC75" s="104" t="s">
        <v>64</v>
      </c>
      <c r="AD75" s="2">
        <v>9.9943127121455713E-2</v>
      </c>
      <c r="AE75" s="2">
        <v>-6.0629047854395965</v>
      </c>
      <c r="AF75" s="2">
        <v>0.5699431204445442</v>
      </c>
      <c r="AG75" s="2">
        <v>-0.9801911426256561</v>
      </c>
      <c r="AH75" s="2">
        <v>20.759367050521831</v>
      </c>
      <c r="AI75" s="2">
        <v>-24.391781933276118</v>
      </c>
      <c r="AJ75" s="2">
        <v>5.9130986389095224</v>
      </c>
      <c r="AK75" s="2">
        <v>-14.708501402099984</v>
      </c>
      <c r="AL75" s="2">
        <v>16.224929945530683</v>
      </c>
      <c r="AM75" s="2">
        <v>0.96707972900208317</v>
      </c>
      <c r="AN75" s="2">
        <v>4.045837821945466</v>
      </c>
      <c r="AO75" s="2">
        <v>4.6827755590642184</v>
      </c>
      <c r="AP75" s="11">
        <v>-16.582031907374372</v>
      </c>
      <c r="AQ75" s="104" t="s">
        <v>64</v>
      </c>
      <c r="AR75" s="2">
        <v>-5.6674906327991179</v>
      </c>
      <c r="AS75" s="2">
        <v>-62.663823981064894</v>
      </c>
      <c r="AT75" s="2">
        <v>-1.8522913402352903</v>
      </c>
      <c r="AU75" s="2">
        <v>-6.0674649638497735</v>
      </c>
      <c r="AV75" s="2">
        <v>-14.153394014945226</v>
      </c>
      <c r="AW75" s="2">
        <v>-14.153394014945226</v>
      </c>
      <c r="AX75" s="2">
        <v>-0.79930812153376041</v>
      </c>
      <c r="AY75" s="2">
        <v>3.8876116220178591</v>
      </c>
      <c r="AZ75" s="2">
        <v>7.3387714880105106</v>
      </c>
      <c r="BA75" s="2">
        <v>-0.80137573368255466</v>
      </c>
      <c r="BB75" s="2">
        <v>-5.605725826288511</v>
      </c>
      <c r="BC75" s="2">
        <v>3.5299195497002183</v>
      </c>
      <c r="BD75" s="2">
        <v>-4.3615267332225542</v>
      </c>
      <c r="BE75" s="104" t="s">
        <v>64</v>
      </c>
      <c r="BF75" s="2">
        <v>87.675745742147711</v>
      </c>
      <c r="BG75" s="2">
        <v>6.142513752739414</v>
      </c>
      <c r="BH75" s="2">
        <v>0.24939349487284218</v>
      </c>
      <c r="BI75" s="2">
        <v>0.31212442969210485</v>
      </c>
      <c r="BJ75" s="2">
        <v>34.715131963842772</v>
      </c>
      <c r="BK75" s="2">
        <v>13.412090234508842</v>
      </c>
      <c r="BL75" s="2">
        <v>2.0606635715292856</v>
      </c>
      <c r="BM75" s="2">
        <v>2.4211071287569297</v>
      </c>
      <c r="BN75" s="2">
        <v>2.4085175649647366</v>
      </c>
      <c r="BO75" s="2">
        <v>12.589234965024138</v>
      </c>
      <c r="BP75" s="2">
        <v>2.9554974616540561</v>
      </c>
      <c r="BQ75" s="2">
        <v>2.647456297882079</v>
      </c>
      <c r="BR75" s="11">
        <v>7.7620148766805297</v>
      </c>
      <c r="BS75" s="104" t="s">
        <v>64</v>
      </c>
      <c r="BT75" s="2">
        <v>10.413677417609787</v>
      </c>
      <c r="BU75" s="2">
        <v>7.3803505089097485E-2</v>
      </c>
      <c r="BV75" s="2">
        <v>3.6330656259965455</v>
      </c>
      <c r="BW75" s="2">
        <v>6.7068082865241436</v>
      </c>
      <c r="BX75" s="2">
        <v>1.6085579164553105</v>
      </c>
      <c r="BY75" s="2">
        <v>1.6085579164553105</v>
      </c>
      <c r="BZ75" s="2">
        <v>99.697981076212798</v>
      </c>
      <c r="CA75" s="2">
        <v>0.81372010801961625</v>
      </c>
      <c r="CB75" s="2">
        <v>0.51170118423242128</v>
      </c>
      <c r="CC75" s="2">
        <v>100</v>
      </c>
      <c r="CD75" s="2">
        <v>6.7243404579873616</v>
      </c>
      <c r="CE75" s="2">
        <v>48.273015841275054</v>
      </c>
      <c r="CF75" s="2">
        <v>45.002643700737586</v>
      </c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</row>
    <row r="76" spans="1:135" s="1" customFormat="1" ht="10.5" customHeight="1">
      <c r="A76" s="104" t="s">
        <v>65</v>
      </c>
      <c r="B76" s="1">
        <v>28174391.019190867</v>
      </c>
      <c r="C76" s="1">
        <v>1466366.1829490559</v>
      </c>
      <c r="D76" s="1">
        <v>273353.86999907333</v>
      </c>
      <c r="E76" s="1">
        <v>95849.240896132178</v>
      </c>
      <c r="F76" s="1">
        <v>3966624.5722253877</v>
      </c>
      <c r="G76" s="1">
        <v>4038452.0057012071</v>
      </c>
      <c r="H76" s="1">
        <v>1044510.2499947788</v>
      </c>
      <c r="I76" s="1">
        <v>2502300.8974252311</v>
      </c>
      <c r="J76" s="1">
        <v>800297</v>
      </c>
      <c r="K76" s="1">
        <v>5703600</v>
      </c>
      <c r="L76" s="1">
        <v>447202</v>
      </c>
      <c r="M76" s="1">
        <v>1101473</v>
      </c>
      <c r="N76" s="10">
        <v>6734362</v>
      </c>
      <c r="O76" s="104" t="s">
        <v>65</v>
      </c>
      <c r="P76" s="1">
        <v>7527137.8287744652</v>
      </c>
      <c r="Q76" s="1">
        <v>199656.13336170328</v>
      </c>
      <c r="R76" s="1">
        <v>3052952.3803121522</v>
      </c>
      <c r="S76" s="1">
        <v>4274529.3151006093</v>
      </c>
      <c r="T76" s="1">
        <v>1671849</v>
      </c>
      <c r="U76" s="1">
        <v>1671849</v>
      </c>
      <c r="V76" s="1">
        <v>37373377.84796533</v>
      </c>
      <c r="W76" s="1">
        <v>305036</v>
      </c>
      <c r="X76" s="1">
        <v>191821</v>
      </c>
      <c r="Y76" s="1">
        <v>37486592.84796533</v>
      </c>
      <c r="Z76" s="1">
        <v>1835569.2938442614</v>
      </c>
      <c r="AA76" s="1">
        <v>8005076.5779265948</v>
      </c>
      <c r="AB76" s="1">
        <v>27532731.976194475</v>
      </c>
      <c r="AC76" s="104" t="s">
        <v>65</v>
      </c>
      <c r="AD76" s="2">
        <v>-9.8521930870200602</v>
      </c>
      <c r="AE76" s="2">
        <v>2.2140136390028888</v>
      </c>
      <c r="AF76" s="2">
        <v>1.4451207001878317</v>
      </c>
      <c r="AG76" s="2">
        <v>-14.663037501495216</v>
      </c>
      <c r="AH76" s="2">
        <v>-30.706787613142652</v>
      </c>
      <c r="AI76" s="2">
        <v>-22.64168471677241</v>
      </c>
      <c r="AJ76" s="2">
        <v>40.693099985439957</v>
      </c>
      <c r="AK76" s="2">
        <v>-5.7403799644735383</v>
      </c>
      <c r="AL76" s="2">
        <v>-11.714745887985528</v>
      </c>
      <c r="AM76" s="2">
        <v>0.92605798417558127</v>
      </c>
      <c r="AN76" s="2">
        <v>0.28996947807736556</v>
      </c>
      <c r="AO76" s="2">
        <v>-4.1297044180621798</v>
      </c>
      <c r="AP76" s="11">
        <v>-2.9999128572940967</v>
      </c>
      <c r="AQ76" s="104" t="s">
        <v>65</v>
      </c>
      <c r="AR76" s="2">
        <v>-1.2062362364755779</v>
      </c>
      <c r="AS76" s="2">
        <v>3.9613443192044859</v>
      </c>
      <c r="AT76" s="2">
        <v>-1.8517415909726598</v>
      </c>
      <c r="AU76" s="2">
        <v>-0.97098409207583336</v>
      </c>
      <c r="AV76" s="2">
        <v>-10.260434642815543</v>
      </c>
      <c r="AW76" s="2">
        <v>-10.260434642815543</v>
      </c>
      <c r="AX76" s="2">
        <v>-8.2537543892927161</v>
      </c>
      <c r="AY76" s="2">
        <v>-3.9193143483505999</v>
      </c>
      <c r="AZ76" s="2">
        <v>-0.72712781923757674</v>
      </c>
      <c r="BA76" s="2">
        <v>-8.2556693807130124</v>
      </c>
      <c r="BB76" s="2">
        <v>1.0563323656022372</v>
      </c>
      <c r="BC76" s="2">
        <v>-26.859914997887575</v>
      </c>
      <c r="BD76" s="2">
        <v>-1.5786744723456727</v>
      </c>
      <c r="BE76" s="104" t="s">
        <v>65</v>
      </c>
      <c r="BF76" s="2">
        <v>75.158580384880452</v>
      </c>
      <c r="BG76" s="2">
        <v>3.9117083510262156</v>
      </c>
      <c r="BH76" s="2">
        <v>0.72920436143054335</v>
      </c>
      <c r="BI76" s="2">
        <v>0.25568939083065961</v>
      </c>
      <c r="BJ76" s="2">
        <v>10.58144864835505</v>
      </c>
      <c r="BK76" s="2">
        <v>10.773056975543199</v>
      </c>
      <c r="BL76" s="2">
        <v>2.7863568562526</v>
      </c>
      <c r="BM76" s="2">
        <v>6.6751889337444785</v>
      </c>
      <c r="BN76" s="2">
        <v>2.1348886073636266</v>
      </c>
      <c r="BO76" s="2">
        <v>15.215039742694502</v>
      </c>
      <c r="BP76" s="2">
        <v>1.1929651804145569</v>
      </c>
      <c r="BQ76" s="2">
        <v>2.9383118504987973</v>
      </c>
      <c r="BR76" s="11">
        <v>17.964721486726216</v>
      </c>
      <c r="BS76" s="104" t="s">
        <v>65</v>
      </c>
      <c r="BT76" s="2">
        <v>20.079546464258136</v>
      </c>
      <c r="BU76" s="2">
        <v>0.53260677536486234</v>
      </c>
      <c r="BV76" s="2">
        <v>8.1441180656082448</v>
      </c>
      <c r="BW76" s="2">
        <v>11.402821623285028</v>
      </c>
      <c r="BX76" s="2">
        <v>4.4598585066947294</v>
      </c>
      <c r="BY76" s="2">
        <v>4.4598585066947294</v>
      </c>
      <c r="BZ76" s="2">
        <v>99.69798535583331</v>
      </c>
      <c r="CA76" s="2">
        <v>0.81372025789896907</v>
      </c>
      <c r="CB76" s="2">
        <v>0.51170561373227474</v>
      </c>
      <c r="CC76" s="2">
        <v>100</v>
      </c>
      <c r="CD76" s="2">
        <v>4.9114353573052609</v>
      </c>
      <c r="CE76" s="2">
        <v>21.419194728641326</v>
      </c>
      <c r="CF76" s="2">
        <v>73.669369914053419</v>
      </c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</row>
    <row r="77" spans="1:135" s="1" customFormat="1" ht="10.5" customHeight="1">
      <c r="A77" s="105" t="s">
        <v>66</v>
      </c>
      <c r="B77" s="3">
        <v>8393171.5478750896</v>
      </c>
      <c r="C77" s="3">
        <v>557432.85329965746</v>
      </c>
      <c r="D77" s="3">
        <v>42471.802905753015</v>
      </c>
      <c r="E77" s="3">
        <v>319140.14405509637</v>
      </c>
      <c r="F77" s="3">
        <v>881252.29589432536</v>
      </c>
      <c r="G77" s="3">
        <v>1575933.9266566723</v>
      </c>
      <c r="H77" s="3">
        <v>350995.53365823661</v>
      </c>
      <c r="I77" s="3">
        <v>652174.99140534818</v>
      </c>
      <c r="J77" s="3">
        <v>181377</v>
      </c>
      <c r="K77" s="3">
        <v>2048448</v>
      </c>
      <c r="L77" s="3">
        <v>474547</v>
      </c>
      <c r="M77" s="3">
        <v>360010</v>
      </c>
      <c r="N77" s="12">
        <v>949388</v>
      </c>
      <c r="O77" s="105" t="s">
        <v>66</v>
      </c>
      <c r="P77" s="3">
        <v>1673637.4019861598</v>
      </c>
      <c r="Q77" s="3">
        <v>11626.915850532088</v>
      </c>
      <c r="R77" s="3">
        <v>639535.97555307497</v>
      </c>
      <c r="S77" s="3">
        <v>1022474.5105825529</v>
      </c>
      <c r="T77" s="3">
        <v>95433</v>
      </c>
      <c r="U77" s="3">
        <v>95433</v>
      </c>
      <c r="V77" s="3">
        <v>10162241.949861249</v>
      </c>
      <c r="W77" s="3">
        <v>82943</v>
      </c>
      <c r="X77" s="3">
        <v>52158</v>
      </c>
      <c r="Y77" s="3">
        <v>10193026.949861249</v>
      </c>
      <c r="Z77" s="3">
        <v>919044.8002605068</v>
      </c>
      <c r="AA77" s="3">
        <v>2457186.2225509975</v>
      </c>
      <c r="AB77" s="3">
        <v>6786010.9270497449</v>
      </c>
      <c r="AC77" s="105" t="s">
        <v>66</v>
      </c>
      <c r="AD77" s="13">
        <v>-6.446652314953</v>
      </c>
      <c r="AE77" s="13">
        <v>-0.72978126346481853</v>
      </c>
      <c r="AF77" s="13">
        <v>0.33650291860372039</v>
      </c>
      <c r="AG77" s="13">
        <v>9.523337089285981</v>
      </c>
      <c r="AH77" s="13">
        <v>21.237796586874452</v>
      </c>
      <c r="AI77" s="13">
        <v>-22.36988868902867</v>
      </c>
      <c r="AJ77" s="13">
        <v>17.642633670846173</v>
      </c>
      <c r="AK77" s="13">
        <v>-27.324174911229576</v>
      </c>
      <c r="AL77" s="13">
        <v>-5.0223074022872938</v>
      </c>
      <c r="AM77" s="13">
        <v>0.88695104851709405</v>
      </c>
      <c r="AN77" s="13">
        <v>-3.7640841357268591</v>
      </c>
      <c r="AO77" s="13">
        <v>-3.5037873711409291</v>
      </c>
      <c r="AP77" s="14">
        <v>-8.3620891854508752</v>
      </c>
      <c r="AQ77" s="105" t="s">
        <v>66</v>
      </c>
      <c r="AR77" s="13">
        <v>-2.7282001978850769</v>
      </c>
      <c r="AS77" s="13">
        <v>40.555712207363435</v>
      </c>
      <c r="AT77" s="13">
        <v>-1.9084050748475085</v>
      </c>
      <c r="AU77" s="13">
        <v>-3.5699566661019464</v>
      </c>
      <c r="AV77" s="13">
        <v>-13.600108641528225</v>
      </c>
      <c r="AW77" s="13">
        <v>-13.600108641528225</v>
      </c>
      <c r="AX77" s="13">
        <v>-5.9275394083688706</v>
      </c>
      <c r="AY77" s="13">
        <v>-1.4823437184497155</v>
      </c>
      <c r="AZ77" s="13">
        <v>1.7895825608399523</v>
      </c>
      <c r="BA77" s="13">
        <v>-5.9294947902537487</v>
      </c>
      <c r="BB77" s="13">
        <v>2.6578661108264998</v>
      </c>
      <c r="BC77" s="13">
        <v>-10.872509089289567</v>
      </c>
      <c r="BD77" s="13">
        <v>-5.0958541100405954</v>
      </c>
      <c r="BE77" s="105" t="s">
        <v>66</v>
      </c>
      <c r="BF77" s="13">
        <v>82.342287420218582</v>
      </c>
      <c r="BG77" s="13">
        <v>5.4687665993784647</v>
      </c>
      <c r="BH77" s="13">
        <v>0.41667507713526797</v>
      </c>
      <c r="BI77" s="13">
        <v>3.1309653709827643</v>
      </c>
      <c r="BJ77" s="13">
        <v>8.6456388296542404</v>
      </c>
      <c r="BK77" s="13">
        <v>15.460902187432405</v>
      </c>
      <c r="BL77" s="13">
        <v>3.4434867619281091</v>
      </c>
      <c r="BM77" s="13">
        <v>6.3982465131638424</v>
      </c>
      <c r="BN77" s="13">
        <v>1.7794223530672504</v>
      </c>
      <c r="BO77" s="13">
        <v>20.096562189780968</v>
      </c>
      <c r="BP77" s="13">
        <v>4.6556042904061945</v>
      </c>
      <c r="BQ77" s="13">
        <v>3.5319243417177524</v>
      </c>
      <c r="BR77" s="14">
        <v>9.3140929055713269</v>
      </c>
      <c r="BS77" s="105" t="s">
        <v>66</v>
      </c>
      <c r="BT77" s="13">
        <v>16.419434680381592</v>
      </c>
      <c r="BU77" s="13">
        <v>0.11406735121690577</v>
      </c>
      <c r="BV77" s="13">
        <v>6.2742498248940723</v>
      </c>
      <c r="BW77" s="13">
        <v>10.031117504270615</v>
      </c>
      <c r="BX77" s="13">
        <v>0.93625770312810819</v>
      </c>
      <c r="BY77" s="13">
        <v>0.93625770312810819</v>
      </c>
      <c r="BZ77" s="13">
        <v>99.697979803728288</v>
      </c>
      <c r="CA77" s="13">
        <v>0.8137229540154316</v>
      </c>
      <c r="CB77" s="13">
        <v>0.5117027577437141</v>
      </c>
      <c r="CC77" s="13">
        <v>100</v>
      </c>
      <c r="CD77" s="13">
        <v>9.0437209111425965</v>
      </c>
      <c r="CE77" s="13">
        <v>24.179568196411097</v>
      </c>
      <c r="CF77" s="13">
        <v>66.776710892446317</v>
      </c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</row>
    <row r="78" spans="1:135" s="1" customFormat="1" ht="10.5" customHeight="1">
      <c r="A78" s="104" t="s">
        <v>67</v>
      </c>
      <c r="B78" s="1">
        <v>33419784.823475767</v>
      </c>
      <c r="C78" s="1">
        <v>2674533.6922629117</v>
      </c>
      <c r="D78" s="1">
        <v>66913.354054200376</v>
      </c>
      <c r="E78" s="1">
        <v>18919.949105457803</v>
      </c>
      <c r="F78" s="1">
        <v>13582477.731367117</v>
      </c>
      <c r="G78" s="1">
        <v>1857204.2672964237</v>
      </c>
      <c r="H78" s="1">
        <v>366438.17309099936</v>
      </c>
      <c r="I78" s="1">
        <v>3164519.6562986593</v>
      </c>
      <c r="J78" s="1">
        <v>283946</v>
      </c>
      <c r="K78" s="1">
        <v>3854496</v>
      </c>
      <c r="L78" s="1">
        <v>947002</v>
      </c>
      <c r="M78" s="1">
        <v>788370</v>
      </c>
      <c r="N78" s="10">
        <v>5814964</v>
      </c>
      <c r="O78" s="104" t="s">
        <v>67</v>
      </c>
      <c r="P78" s="1">
        <v>3980078.8258643737</v>
      </c>
      <c r="Q78" s="1">
        <v>119033.70506606142</v>
      </c>
      <c r="R78" s="1">
        <v>1274017.2987772732</v>
      </c>
      <c r="S78" s="1">
        <v>2587027.8220210392</v>
      </c>
      <c r="T78" s="1">
        <v>647325</v>
      </c>
      <c r="U78" s="1">
        <v>647325</v>
      </c>
      <c r="V78" s="1">
        <v>38047188.649340138</v>
      </c>
      <c r="W78" s="1">
        <v>310536</v>
      </c>
      <c r="X78" s="1">
        <v>195279</v>
      </c>
      <c r="Y78" s="1">
        <v>38162445.649340138</v>
      </c>
      <c r="Z78" s="1">
        <v>2760366.99542257</v>
      </c>
      <c r="AA78" s="1">
        <v>15439681.998663541</v>
      </c>
      <c r="AB78" s="1">
        <v>19847139.655254025</v>
      </c>
      <c r="AC78" s="104" t="s">
        <v>67</v>
      </c>
      <c r="AD78" s="2">
        <v>4.7041433091389235</v>
      </c>
      <c r="AE78" s="2">
        <v>3.6430668773255475</v>
      </c>
      <c r="AF78" s="2">
        <v>0.76812295465623648</v>
      </c>
      <c r="AG78" s="2">
        <v>-16.491428616493732</v>
      </c>
      <c r="AH78" s="2">
        <v>15.078331427698924</v>
      </c>
      <c r="AI78" s="2">
        <v>-6.2536585150283974</v>
      </c>
      <c r="AJ78" s="2">
        <v>3.4810661523884283</v>
      </c>
      <c r="AK78" s="2">
        <v>-4.6453382511244907</v>
      </c>
      <c r="AL78" s="2">
        <v>-3.3164672473321848</v>
      </c>
      <c r="AM78" s="2">
        <v>1.0799265206257549</v>
      </c>
      <c r="AN78" s="2">
        <v>-3.8832310593527408</v>
      </c>
      <c r="AO78" s="2">
        <v>-1.8164156148227484</v>
      </c>
      <c r="AP78" s="11">
        <v>-1.3878035544702212</v>
      </c>
      <c r="AQ78" s="104" t="s">
        <v>67</v>
      </c>
      <c r="AR78" s="2">
        <v>-1.0415897947829493</v>
      </c>
      <c r="AS78" s="2">
        <v>103.4043005232875</v>
      </c>
      <c r="AT78" s="2">
        <v>-1.8550829742719754</v>
      </c>
      <c r="AU78" s="2">
        <v>-2.9386211029924523</v>
      </c>
      <c r="AV78" s="2">
        <v>2.0309249101569891</v>
      </c>
      <c r="AW78" s="2">
        <v>2.0309249101569891</v>
      </c>
      <c r="AX78" s="2">
        <v>4.0259378545444662</v>
      </c>
      <c r="AY78" s="2">
        <v>8.9405053832472081</v>
      </c>
      <c r="AZ78" s="2">
        <v>12.559874113056161</v>
      </c>
      <c r="BA78" s="2">
        <v>4.0237669697101772</v>
      </c>
      <c r="BB78" s="2">
        <v>3.4006774037194405</v>
      </c>
      <c r="BC78" s="2">
        <v>12.012386056320155</v>
      </c>
      <c r="BD78" s="2">
        <v>-1.3621670013144274</v>
      </c>
      <c r="BE78" s="104" t="s">
        <v>67</v>
      </c>
      <c r="BF78" s="2">
        <v>87.572440012249643</v>
      </c>
      <c r="BG78" s="2">
        <v>7.0082869343284777</v>
      </c>
      <c r="BH78" s="2">
        <v>0.17533822299818294</v>
      </c>
      <c r="BI78" s="2">
        <v>4.9577402033679531E-2</v>
      </c>
      <c r="BJ78" s="2">
        <v>35.591214085625481</v>
      </c>
      <c r="BK78" s="2">
        <v>4.866575597281031</v>
      </c>
      <c r="BL78" s="2">
        <v>0.96020621020481012</v>
      </c>
      <c r="BM78" s="2">
        <v>8.2922349510201698</v>
      </c>
      <c r="BN78" s="2">
        <v>0.74404560601034142</v>
      </c>
      <c r="BO78" s="2">
        <v>10.100233185832648</v>
      </c>
      <c r="BP78" s="2">
        <v>2.4815023877181059</v>
      </c>
      <c r="BQ78" s="2">
        <v>2.0658267220188797</v>
      </c>
      <c r="BR78" s="11">
        <v>15.237398707177841</v>
      </c>
      <c r="BS78" s="104" t="s">
        <v>67</v>
      </c>
      <c r="BT78" s="2">
        <v>10.429307551292098</v>
      </c>
      <c r="BU78" s="2">
        <v>0.31191319906437814</v>
      </c>
      <c r="BV78" s="2">
        <v>3.3384057994703022</v>
      </c>
      <c r="BW78" s="2">
        <v>6.7789885527574176</v>
      </c>
      <c r="BX78" s="2">
        <v>1.6962356289951057</v>
      </c>
      <c r="BY78" s="2">
        <v>1.6962356289951057</v>
      </c>
      <c r="BZ78" s="2">
        <v>99.697983192536839</v>
      </c>
      <c r="CA78" s="2">
        <v>0.81372143403332808</v>
      </c>
      <c r="CB78" s="2">
        <v>0.51170462657016991</v>
      </c>
      <c r="CC78" s="2">
        <v>100</v>
      </c>
      <c r="CD78" s="2">
        <v>7.2551142237166157</v>
      </c>
      <c r="CE78" s="2">
        <v>40.580349157890581</v>
      </c>
      <c r="CF78" s="2">
        <v>52.164536618392802</v>
      </c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</row>
    <row r="79" spans="1:135" s="1" customFormat="1" ht="10.5" customHeight="1">
      <c r="A79" s="104" t="s">
        <v>68</v>
      </c>
      <c r="B79" s="1">
        <v>29385429.880937859</v>
      </c>
      <c r="C79" s="1">
        <v>2779974.6440279973</v>
      </c>
      <c r="D79" s="1">
        <v>235117.80736515587</v>
      </c>
      <c r="E79" s="1">
        <v>10781.556192851467</v>
      </c>
      <c r="F79" s="1">
        <v>8694425.1430059634</v>
      </c>
      <c r="G79" s="1">
        <v>1850208.5170533981</v>
      </c>
      <c r="H79" s="1">
        <v>1362811.4298791965</v>
      </c>
      <c r="I79" s="1">
        <v>2821884.7834133003</v>
      </c>
      <c r="J79" s="1">
        <v>1125596</v>
      </c>
      <c r="K79" s="1">
        <v>4289354</v>
      </c>
      <c r="L79" s="1">
        <v>140474</v>
      </c>
      <c r="M79" s="1">
        <v>800077</v>
      </c>
      <c r="N79" s="10">
        <v>5274725</v>
      </c>
      <c r="O79" s="104" t="s">
        <v>68</v>
      </c>
      <c r="P79" s="1">
        <v>4541864.7518666014</v>
      </c>
      <c r="Q79" s="1">
        <v>109976.0852947978</v>
      </c>
      <c r="R79" s="1">
        <v>1957375.0107768511</v>
      </c>
      <c r="S79" s="1">
        <v>2474513.655794953</v>
      </c>
      <c r="T79" s="1">
        <v>522232</v>
      </c>
      <c r="U79" s="1">
        <v>522232</v>
      </c>
      <c r="V79" s="1">
        <v>34449526.632804461</v>
      </c>
      <c r="W79" s="1">
        <v>281172</v>
      </c>
      <c r="X79" s="1">
        <v>176814</v>
      </c>
      <c r="Y79" s="1">
        <v>34553884.632804461</v>
      </c>
      <c r="Z79" s="1">
        <v>3025874.0075860047</v>
      </c>
      <c r="AA79" s="1">
        <v>10544633.660059361</v>
      </c>
      <c r="AB79" s="1">
        <v>20879018.965159096</v>
      </c>
      <c r="AC79" s="104" t="s">
        <v>68</v>
      </c>
      <c r="AD79" s="2">
        <v>-5.7351531207795219</v>
      </c>
      <c r="AE79" s="2">
        <v>10.450618606566835</v>
      </c>
      <c r="AF79" s="2">
        <v>2.464237879243008</v>
      </c>
      <c r="AG79" s="2">
        <v>-37.900322004504226</v>
      </c>
      <c r="AH79" s="2">
        <v>-14.972994056118816</v>
      </c>
      <c r="AI79" s="2">
        <v>-9.2898251845936937</v>
      </c>
      <c r="AJ79" s="2">
        <v>-2.3474528720232488</v>
      </c>
      <c r="AK79" s="2">
        <v>-9.4896897976187216</v>
      </c>
      <c r="AL79" s="2">
        <v>5.4003842970099001</v>
      </c>
      <c r="AM79" s="2">
        <v>0.50645072099050081</v>
      </c>
      <c r="AN79" s="2">
        <v>-4.2962256438206845</v>
      </c>
      <c r="AO79" s="2">
        <v>-2.3685549618236776</v>
      </c>
      <c r="AP79" s="11">
        <v>-1.0197653661455688</v>
      </c>
      <c r="AQ79" s="104" t="s">
        <v>68</v>
      </c>
      <c r="AR79" s="2">
        <v>-0.47622789267856303</v>
      </c>
      <c r="AS79" s="2">
        <v>10.38975716040447</v>
      </c>
      <c r="AT79" s="2">
        <v>-1.9370300089419257</v>
      </c>
      <c r="AU79" s="2">
        <v>0.26661669323822734</v>
      </c>
      <c r="AV79" s="2">
        <v>-11.031760498954831</v>
      </c>
      <c r="AW79" s="2">
        <v>-11.031760498954831</v>
      </c>
      <c r="AX79" s="2">
        <v>-5.1600328954844521</v>
      </c>
      <c r="AY79" s="2">
        <v>-0.67927727441318286</v>
      </c>
      <c r="AZ79" s="2">
        <v>2.6204446920759841</v>
      </c>
      <c r="BA79" s="2">
        <v>-5.1620114791900233</v>
      </c>
      <c r="BB79" s="2">
        <v>9.4838083162103342</v>
      </c>
      <c r="BC79" s="2">
        <v>-14.027886269472036</v>
      </c>
      <c r="BD79" s="2">
        <v>-1.9529894728290476</v>
      </c>
      <c r="BE79" s="104" t="s">
        <v>68</v>
      </c>
      <c r="BF79" s="2">
        <v>85.042333715035269</v>
      </c>
      <c r="BG79" s="2">
        <v>8.0453317291821058</v>
      </c>
      <c r="BH79" s="2">
        <v>0.68043813268376141</v>
      </c>
      <c r="BI79" s="2">
        <v>3.1202153701166697E-2</v>
      </c>
      <c r="BJ79" s="2">
        <v>25.161932545065358</v>
      </c>
      <c r="BK79" s="2">
        <v>5.3545600927800274</v>
      </c>
      <c r="BL79" s="2">
        <v>3.9440180007586831</v>
      </c>
      <c r="BM79" s="2">
        <v>8.1666209556487441</v>
      </c>
      <c r="BN79" s="2">
        <v>3.2575092843002427</v>
      </c>
      <c r="BO79" s="2">
        <v>12.413521795253699</v>
      </c>
      <c r="BP79" s="2">
        <v>0.40653605663381204</v>
      </c>
      <c r="BQ79" s="2">
        <v>2.3154473324843772</v>
      </c>
      <c r="BR79" s="11">
        <v>15.265215636543303</v>
      </c>
      <c r="BS79" s="104" t="s">
        <v>68</v>
      </c>
      <c r="BT79" s="2">
        <v>13.1442956418124</v>
      </c>
      <c r="BU79" s="2">
        <v>0.31827415777845619</v>
      </c>
      <c r="BV79" s="2">
        <v>5.6647032065349201</v>
      </c>
      <c r="BW79" s="2">
        <v>7.1613182774990261</v>
      </c>
      <c r="BX79" s="2">
        <v>1.5113553962155908</v>
      </c>
      <c r="BY79" s="2">
        <v>1.5113553962155908</v>
      </c>
      <c r="BZ79" s="2">
        <v>99.697984753063267</v>
      </c>
      <c r="CA79" s="2">
        <v>0.81372037612541959</v>
      </c>
      <c r="CB79" s="2">
        <v>0.51170512918868138</v>
      </c>
      <c r="CC79" s="2">
        <v>100</v>
      </c>
      <c r="CD79" s="2">
        <v>8.7834995233421438</v>
      </c>
      <c r="CE79" s="2">
        <v>30.608936292373507</v>
      </c>
      <c r="CF79" s="2">
        <v>60.607564184284357</v>
      </c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</row>
    <row r="80" spans="1:135" s="1" customFormat="1" ht="10.5" customHeight="1">
      <c r="A80" s="104" t="s">
        <v>69</v>
      </c>
      <c r="B80" s="1">
        <v>7770195.1962368684</v>
      </c>
      <c r="C80" s="1">
        <v>910405.86758496973</v>
      </c>
      <c r="D80" s="1">
        <v>29156.403316220025</v>
      </c>
      <c r="E80" s="1">
        <v>15985.49844330811</v>
      </c>
      <c r="F80" s="1">
        <v>958615.36694139766</v>
      </c>
      <c r="G80" s="1">
        <v>719628.7087040107</v>
      </c>
      <c r="H80" s="1">
        <v>265749.00385853503</v>
      </c>
      <c r="I80" s="1">
        <v>697488.34738842736</v>
      </c>
      <c r="J80" s="1">
        <v>213390</v>
      </c>
      <c r="K80" s="1">
        <v>1791983</v>
      </c>
      <c r="L80" s="1">
        <v>434987</v>
      </c>
      <c r="M80" s="1">
        <v>332326</v>
      </c>
      <c r="N80" s="10">
        <v>1400480</v>
      </c>
      <c r="O80" s="104" t="s">
        <v>69</v>
      </c>
      <c r="P80" s="1">
        <v>3650458.6427382017</v>
      </c>
      <c r="Q80" s="1">
        <v>30034.530473007278</v>
      </c>
      <c r="R80" s="1">
        <v>371317.31210245827</v>
      </c>
      <c r="S80" s="1">
        <v>3249106.8001627363</v>
      </c>
      <c r="T80" s="1">
        <v>87480</v>
      </c>
      <c r="U80" s="1">
        <v>87480</v>
      </c>
      <c r="V80" s="1">
        <v>11508133.83897507</v>
      </c>
      <c r="W80" s="1">
        <v>93928</v>
      </c>
      <c r="X80" s="1">
        <v>59066</v>
      </c>
      <c r="Y80" s="1">
        <v>11542995.83897507</v>
      </c>
      <c r="Z80" s="1">
        <v>955547.76934449782</v>
      </c>
      <c r="AA80" s="1">
        <v>1678244.0756454084</v>
      </c>
      <c r="AB80" s="1">
        <v>8874341.9939851649</v>
      </c>
      <c r="AC80" s="104" t="s">
        <v>69</v>
      </c>
      <c r="AD80" s="2">
        <v>1.6341711845771483</v>
      </c>
      <c r="AE80" s="2">
        <v>3.2175433360155345</v>
      </c>
      <c r="AF80" s="2">
        <v>-0.28756206028030679</v>
      </c>
      <c r="AG80" s="2">
        <v>-7.4683062027259632</v>
      </c>
      <c r="AH80" s="2">
        <v>32.371182381579516</v>
      </c>
      <c r="AI80" s="2">
        <v>-6.1923600197227691</v>
      </c>
      <c r="AJ80" s="2">
        <v>1.4806580962142404</v>
      </c>
      <c r="AK80" s="2">
        <v>-11.250960046531366</v>
      </c>
      <c r="AL80" s="2">
        <v>-8.6796877674689306</v>
      </c>
      <c r="AM80" s="2">
        <v>0.98551982394991244</v>
      </c>
      <c r="AN80" s="2">
        <v>5.4675017032904423</v>
      </c>
      <c r="AO80" s="2">
        <v>-2.5002347087264702</v>
      </c>
      <c r="AP80" s="11">
        <v>-1.1073591863077812</v>
      </c>
      <c r="AQ80" s="104" t="s">
        <v>69</v>
      </c>
      <c r="AR80" s="2">
        <v>127.35443779307761</v>
      </c>
      <c r="AS80" s="2">
        <v>50.751141265097765</v>
      </c>
      <c r="AT80" s="2">
        <v>-1.6612460755562595</v>
      </c>
      <c r="AU80" s="2">
        <v>168.94102124976442</v>
      </c>
      <c r="AV80" s="2">
        <v>-13.374988859952271</v>
      </c>
      <c r="AW80" s="2">
        <v>-13.374988859952271</v>
      </c>
      <c r="AX80" s="2">
        <v>23.057032323827897</v>
      </c>
      <c r="AY80" s="2">
        <v>28.871509912876448</v>
      </c>
      <c r="AZ80" s="2">
        <v>33.151487826871055</v>
      </c>
      <c r="BA80" s="2">
        <v>23.054473599304583</v>
      </c>
      <c r="BB80" s="2">
        <v>2.9083528179539915</v>
      </c>
      <c r="BC80" s="2">
        <v>12.534161597259516</v>
      </c>
      <c r="BD80" s="2">
        <v>28.019788983101069</v>
      </c>
      <c r="BE80" s="104" t="s">
        <v>69</v>
      </c>
      <c r="BF80" s="2">
        <v>67.315238648884431</v>
      </c>
      <c r="BG80" s="2">
        <v>7.887084776648476</v>
      </c>
      <c r="BH80" s="2">
        <v>0.25258956793324883</v>
      </c>
      <c r="BI80" s="2">
        <v>0.1384865650677346</v>
      </c>
      <c r="BJ80" s="2">
        <v>8.3047363120813138</v>
      </c>
      <c r="BK80" s="2">
        <v>6.2343322196667117</v>
      </c>
      <c r="BL80" s="2">
        <v>2.3022533107153187</v>
      </c>
      <c r="BM80" s="2">
        <v>6.042524463478963</v>
      </c>
      <c r="BN80" s="2">
        <v>1.84865352961045</v>
      </c>
      <c r="BO80" s="2">
        <v>15.52441866044296</v>
      </c>
      <c r="BP80" s="2">
        <v>3.7684064524329202</v>
      </c>
      <c r="BQ80" s="2">
        <v>2.8790272875079541</v>
      </c>
      <c r="BR80" s="11">
        <v>12.132725503298387</v>
      </c>
      <c r="BS80" s="104" t="s">
        <v>69</v>
      </c>
      <c r="BT80" s="2">
        <v>31.624880522025162</v>
      </c>
      <c r="BU80" s="2">
        <v>0.26019701377345483</v>
      </c>
      <c r="BV80" s="2">
        <v>3.2168192493728598</v>
      </c>
      <c r="BW80" s="2">
        <v>28.147864258878847</v>
      </c>
      <c r="BX80" s="2">
        <v>0.7578621808440984</v>
      </c>
      <c r="BY80" s="2">
        <v>0.7578621808440984</v>
      </c>
      <c r="BZ80" s="2">
        <v>99.697981351753697</v>
      </c>
      <c r="CA80" s="2">
        <v>0.81372289577417101</v>
      </c>
      <c r="CB80" s="2">
        <v>0.5117042475278637</v>
      </c>
      <c r="CC80" s="2">
        <v>100</v>
      </c>
      <c r="CD80" s="2">
        <v>8.3032382375351315</v>
      </c>
      <c r="CE80" s="2">
        <v>14.583112250238436</v>
      </c>
      <c r="CF80" s="2">
        <v>77.113649512226431</v>
      </c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</row>
    <row r="81" spans="1:135" s="1" customFormat="1" ht="10.5" customHeight="1">
      <c r="A81" s="104" t="s">
        <v>70</v>
      </c>
      <c r="B81" s="1">
        <v>5469578.5580114992</v>
      </c>
      <c r="C81" s="1">
        <v>325805.37382060266</v>
      </c>
      <c r="D81" s="1">
        <v>314159.53684222064</v>
      </c>
      <c r="E81" s="1">
        <v>9725.2716463490542</v>
      </c>
      <c r="F81" s="1">
        <v>737852.96003018518</v>
      </c>
      <c r="G81" s="1">
        <v>1198347.3280989069</v>
      </c>
      <c r="H81" s="1">
        <v>598003.76151819807</v>
      </c>
      <c r="I81" s="1">
        <v>128488.32605503681</v>
      </c>
      <c r="J81" s="1">
        <v>59042</v>
      </c>
      <c r="K81" s="1">
        <v>932280</v>
      </c>
      <c r="L81" s="1">
        <v>9161</v>
      </c>
      <c r="M81" s="1">
        <v>203158</v>
      </c>
      <c r="N81" s="10">
        <v>953555</v>
      </c>
      <c r="O81" s="104" t="s">
        <v>70</v>
      </c>
      <c r="P81" s="1">
        <v>1591825.9814303203</v>
      </c>
      <c r="Q81" s="1">
        <v>37806.500920116312</v>
      </c>
      <c r="R81" s="1">
        <v>436922.83013487206</v>
      </c>
      <c r="S81" s="1">
        <v>1117096.650375332</v>
      </c>
      <c r="T81" s="1">
        <v>53902</v>
      </c>
      <c r="U81" s="1">
        <v>53902</v>
      </c>
      <c r="V81" s="1">
        <v>7115306.5394418193</v>
      </c>
      <c r="W81" s="1">
        <v>58074</v>
      </c>
      <c r="X81" s="1">
        <v>36520</v>
      </c>
      <c r="Y81" s="1">
        <v>7136860.5394418193</v>
      </c>
      <c r="Z81" s="1">
        <v>649690.18230917247</v>
      </c>
      <c r="AA81" s="1">
        <v>1936200.2881290922</v>
      </c>
      <c r="AB81" s="1">
        <v>4529416.069003555</v>
      </c>
      <c r="AC81" s="104" t="s">
        <v>70</v>
      </c>
      <c r="AD81" s="2">
        <v>-8.8021686232948163E-2</v>
      </c>
      <c r="AE81" s="2">
        <v>5.6374199566274248</v>
      </c>
      <c r="AF81" s="2">
        <v>0.6491950255866763</v>
      </c>
      <c r="AG81" s="2">
        <v>7.1853989316956399</v>
      </c>
      <c r="AH81" s="2">
        <v>29.043028173237033</v>
      </c>
      <c r="AI81" s="2">
        <v>-20.543287201938927</v>
      </c>
      <c r="AJ81" s="2">
        <v>10.290979240307756</v>
      </c>
      <c r="AK81" s="2">
        <v>-3.3988038824847142</v>
      </c>
      <c r="AL81" s="2">
        <v>-15.232871992189741</v>
      </c>
      <c r="AM81" s="2">
        <v>0.66198851372727285</v>
      </c>
      <c r="AN81" s="2">
        <v>-6.5299459238853181</v>
      </c>
      <c r="AO81" s="2">
        <v>-1.9536113819097902</v>
      </c>
      <c r="AP81" s="11">
        <v>8.7558523469265559</v>
      </c>
      <c r="AQ81" s="104" t="s">
        <v>70</v>
      </c>
      <c r="AR81" s="2">
        <v>-2.0311949165240302</v>
      </c>
      <c r="AS81" s="2">
        <v>55.133450285747145</v>
      </c>
      <c r="AT81" s="2">
        <v>-1.7389223216924765</v>
      </c>
      <c r="AU81" s="2">
        <v>-3.3489619602472542</v>
      </c>
      <c r="AV81" s="2">
        <v>-13.152340288407316</v>
      </c>
      <c r="AW81" s="2">
        <v>-13.152340288407316</v>
      </c>
      <c r="AX81" s="2">
        <v>-0.64213429454899551</v>
      </c>
      <c r="AY81" s="2">
        <v>4.0510275383871139</v>
      </c>
      <c r="AZ81" s="2">
        <v>7.5097883364243874</v>
      </c>
      <c r="BA81" s="2">
        <v>-0.64421879068013088</v>
      </c>
      <c r="BB81" s="2">
        <v>3.1868419832793156</v>
      </c>
      <c r="BC81" s="2">
        <v>-6.9118651472689123</v>
      </c>
      <c r="BD81" s="2">
        <v>1.745716288850947</v>
      </c>
      <c r="BE81" s="104" t="s">
        <v>70</v>
      </c>
      <c r="BF81" s="2">
        <v>76.638439658220932</v>
      </c>
      <c r="BG81" s="2">
        <v>4.5651077531926134</v>
      </c>
      <c r="BH81" s="2">
        <v>4.4019290429737241</v>
      </c>
      <c r="BI81" s="2">
        <v>0.13626820354135261</v>
      </c>
      <c r="BJ81" s="2">
        <v>10.338620965793641</v>
      </c>
      <c r="BK81" s="2">
        <v>16.790959014488894</v>
      </c>
      <c r="BL81" s="2">
        <v>8.3790871099881201</v>
      </c>
      <c r="BM81" s="2">
        <v>1.8003480009865236</v>
      </c>
      <c r="BN81" s="2">
        <v>0.82728252392918045</v>
      </c>
      <c r="BO81" s="2">
        <v>13.062886613066906</v>
      </c>
      <c r="BP81" s="2">
        <v>0.12836176284196371</v>
      </c>
      <c r="BQ81" s="2">
        <v>2.8466017918838187</v>
      </c>
      <c r="BR81" s="11">
        <v>13.36098687553419</v>
      </c>
      <c r="BS81" s="104" t="s">
        <v>70</v>
      </c>
      <c r="BT81" s="2">
        <v>22.304288736386301</v>
      </c>
      <c r="BU81" s="2">
        <v>0.52973573900146842</v>
      </c>
      <c r="BV81" s="2">
        <v>6.1220592404772445</v>
      </c>
      <c r="BW81" s="2">
        <v>15.652493756907587</v>
      </c>
      <c r="BX81" s="2">
        <v>0.75526206098761361</v>
      </c>
      <c r="BY81" s="2">
        <v>0.75526206098761361</v>
      </c>
      <c r="BZ81" s="2">
        <v>99.697990455594848</v>
      </c>
      <c r="CA81" s="2">
        <v>0.81371913713395927</v>
      </c>
      <c r="CB81" s="2">
        <v>0.51170959272879757</v>
      </c>
      <c r="CC81" s="2">
        <v>100</v>
      </c>
      <c r="CD81" s="2">
        <v>9.1308811322152721</v>
      </c>
      <c r="CE81" s="2">
        <v>27.211762099022412</v>
      </c>
      <c r="CF81" s="2">
        <v>63.65735676876232</v>
      </c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</row>
    <row r="82" spans="1:135" s="1" customFormat="1" ht="10.5" customHeight="1">
      <c r="A82" s="104" t="s">
        <v>71</v>
      </c>
      <c r="B82" s="1">
        <v>11593165.910882991</v>
      </c>
      <c r="C82" s="1">
        <v>1346866.698356848</v>
      </c>
      <c r="D82" s="1">
        <v>123228.55741439664</v>
      </c>
      <c r="E82" s="1">
        <v>57406.171843899028</v>
      </c>
      <c r="F82" s="1">
        <v>1890154.6054237506</v>
      </c>
      <c r="G82" s="1">
        <v>2023725.9124939956</v>
      </c>
      <c r="H82" s="1">
        <v>188319.79775044761</v>
      </c>
      <c r="I82" s="1">
        <v>736738.16759965231</v>
      </c>
      <c r="J82" s="1">
        <v>109041</v>
      </c>
      <c r="K82" s="1">
        <v>1820446</v>
      </c>
      <c r="L82" s="1">
        <v>76263</v>
      </c>
      <c r="M82" s="1">
        <v>384521</v>
      </c>
      <c r="N82" s="10">
        <v>2836455</v>
      </c>
      <c r="O82" s="104" t="s">
        <v>71</v>
      </c>
      <c r="P82" s="1">
        <v>2196100.8937951438</v>
      </c>
      <c r="Q82" s="1">
        <v>9199.8021731561166</v>
      </c>
      <c r="R82" s="1">
        <v>594243.73866317538</v>
      </c>
      <c r="S82" s="1">
        <v>1592657.3529588124</v>
      </c>
      <c r="T82" s="1">
        <v>399406</v>
      </c>
      <c r="U82" s="1">
        <v>399406</v>
      </c>
      <c r="V82" s="1">
        <v>14188672.804678135</v>
      </c>
      <c r="W82" s="1">
        <v>115806</v>
      </c>
      <c r="X82" s="1">
        <v>72824</v>
      </c>
      <c r="Y82" s="1">
        <v>14231654.804678135</v>
      </c>
      <c r="Z82" s="1">
        <v>1527501.4276151436</v>
      </c>
      <c r="AA82" s="1">
        <v>3913880.5179177462</v>
      </c>
      <c r="AB82" s="1">
        <v>8747290.8591452446</v>
      </c>
      <c r="AC82" s="104" t="s">
        <v>71</v>
      </c>
      <c r="AD82" s="2">
        <v>-6.4106959631375169</v>
      </c>
      <c r="AE82" s="2">
        <v>-0.87547828836983466</v>
      </c>
      <c r="AF82" s="2">
        <v>4.4567721364406792</v>
      </c>
      <c r="AG82" s="2">
        <v>-27.431376465243059</v>
      </c>
      <c r="AH82" s="2">
        <v>8.1138850548502628</v>
      </c>
      <c r="AI82" s="2">
        <v>-31.421183075718861</v>
      </c>
      <c r="AJ82" s="2">
        <v>6.5517167325248931</v>
      </c>
      <c r="AK82" s="2">
        <v>-2.0552098974057609</v>
      </c>
      <c r="AL82" s="2">
        <v>-3.9218623339089977</v>
      </c>
      <c r="AM82" s="2">
        <v>0.88211432574058157</v>
      </c>
      <c r="AN82" s="2">
        <v>-5.2574694080377657</v>
      </c>
      <c r="AO82" s="2">
        <v>0.18289871006906902</v>
      </c>
      <c r="AP82" s="11">
        <v>0.55081379565580979</v>
      </c>
      <c r="AQ82" s="104" t="s">
        <v>71</v>
      </c>
      <c r="AR82" s="2">
        <v>-1.5391750327984617</v>
      </c>
      <c r="AS82" s="2">
        <v>19.074366980299668</v>
      </c>
      <c r="AT82" s="2">
        <v>-1.961868252395341</v>
      </c>
      <c r="AU82" s="2">
        <v>-1.4792041927997301</v>
      </c>
      <c r="AV82" s="2">
        <v>-5.0793884675803689</v>
      </c>
      <c r="AW82" s="2">
        <v>-5.0793884675803689</v>
      </c>
      <c r="AX82" s="2">
        <v>-5.650926817053195</v>
      </c>
      <c r="AY82" s="2">
        <v>-1.1936350838274818</v>
      </c>
      <c r="AZ82" s="2">
        <v>2.0887655255558362</v>
      </c>
      <c r="BA82" s="2">
        <v>-5.6528948382710613</v>
      </c>
      <c r="BB82" s="2">
        <v>-1.8213870589604382</v>
      </c>
      <c r="BC82" s="2">
        <v>-16.712630849005002</v>
      </c>
      <c r="BD82" s="2">
        <v>-0.41109316753638947</v>
      </c>
      <c r="BE82" s="104" t="s">
        <v>71</v>
      </c>
      <c r="BF82" s="2">
        <v>81.460420941858175</v>
      </c>
      <c r="BG82" s="2">
        <v>9.4638797584811787</v>
      </c>
      <c r="BH82" s="2">
        <v>0.86587652037407314</v>
      </c>
      <c r="BI82" s="2">
        <v>0.40336961956826589</v>
      </c>
      <c r="BJ82" s="2">
        <v>13.281341006124119</v>
      </c>
      <c r="BK82" s="2">
        <v>14.219891785379518</v>
      </c>
      <c r="BL82" s="2">
        <v>1.3232459635582532</v>
      </c>
      <c r="BM82" s="2">
        <v>5.176756868480795</v>
      </c>
      <c r="BN82" s="2">
        <v>0.76618637464532069</v>
      </c>
      <c r="BO82" s="2">
        <v>12.791527232670056</v>
      </c>
      <c r="BP82" s="2">
        <v>0.53586881530411579</v>
      </c>
      <c r="BQ82" s="2">
        <v>2.7018713233095197</v>
      </c>
      <c r="BR82" s="11">
        <v>19.930605673962944</v>
      </c>
      <c r="BS82" s="104" t="s">
        <v>71</v>
      </c>
      <c r="BT82" s="2">
        <v>15.431100064858629</v>
      </c>
      <c r="BU82" s="2">
        <v>6.4643235796669404E-2</v>
      </c>
      <c r="BV82" s="2">
        <v>4.17550697244174</v>
      </c>
      <c r="BW82" s="2">
        <v>11.19094985662022</v>
      </c>
      <c r="BX82" s="2">
        <v>2.8064621119724595</v>
      </c>
      <c r="BY82" s="2">
        <v>2.8064621119724595</v>
      </c>
      <c r="BZ82" s="2">
        <v>99.697983118689251</v>
      </c>
      <c r="CA82" s="2">
        <v>0.81372125441050625</v>
      </c>
      <c r="CB82" s="2">
        <v>0.51170437309975914</v>
      </c>
      <c r="CC82" s="2">
        <v>100</v>
      </c>
      <c r="CD82" s="2">
        <v>10.765639948448966</v>
      </c>
      <c r="CE82" s="2">
        <v>27.584542767293247</v>
      </c>
      <c r="CF82" s="2">
        <v>61.649817284257793</v>
      </c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</row>
    <row r="83" spans="1:135" s="1" customFormat="1" ht="10.5" customHeight="1">
      <c r="A83" s="104" t="s">
        <v>72</v>
      </c>
      <c r="B83" s="1">
        <v>5573575.0186180426</v>
      </c>
      <c r="C83" s="1">
        <v>56321.153802690002</v>
      </c>
      <c r="D83" s="1">
        <v>434869.33457511949</v>
      </c>
      <c r="E83" s="1">
        <v>23523.662811383831</v>
      </c>
      <c r="F83" s="1">
        <v>230460.21702161198</v>
      </c>
      <c r="G83" s="1">
        <v>2986938.4684582702</v>
      </c>
      <c r="H83" s="1">
        <v>655726.15162693162</v>
      </c>
      <c r="I83" s="1">
        <v>100693.03032203577</v>
      </c>
      <c r="J83" s="1">
        <v>25884</v>
      </c>
      <c r="K83" s="1">
        <v>569336</v>
      </c>
      <c r="L83" s="1">
        <v>0</v>
      </c>
      <c r="M83" s="1">
        <v>119481</v>
      </c>
      <c r="N83" s="10">
        <v>370342</v>
      </c>
      <c r="O83" s="104" t="s">
        <v>72</v>
      </c>
      <c r="P83" s="1">
        <v>1638144.4869467095</v>
      </c>
      <c r="Q83" s="1">
        <v>2573.3012173499369</v>
      </c>
      <c r="R83" s="1">
        <v>619576.68472023786</v>
      </c>
      <c r="S83" s="1">
        <v>1015994.5010091217</v>
      </c>
      <c r="T83" s="1">
        <v>28277</v>
      </c>
      <c r="U83" s="1">
        <v>28277</v>
      </c>
      <c r="V83" s="1">
        <v>7239996.505564752</v>
      </c>
      <c r="W83" s="1">
        <v>59092</v>
      </c>
      <c r="X83" s="1">
        <v>37160</v>
      </c>
      <c r="Y83" s="1">
        <v>7261928.505564752</v>
      </c>
      <c r="Z83" s="1">
        <v>514714.1511891933</v>
      </c>
      <c r="AA83" s="1">
        <v>3217398.6854798822</v>
      </c>
      <c r="AB83" s="1">
        <v>3507883.6688956767</v>
      </c>
      <c r="AC83" s="104" t="s">
        <v>72</v>
      </c>
      <c r="AD83" s="2">
        <v>-18.074627396480036</v>
      </c>
      <c r="AE83" s="2">
        <v>17.802292724056869</v>
      </c>
      <c r="AF83" s="2">
        <v>0.71994206799867233</v>
      </c>
      <c r="AG83" s="2">
        <v>-9.4618532080329238</v>
      </c>
      <c r="AH83" s="2">
        <v>-33.690732226160087</v>
      </c>
      <c r="AI83" s="2">
        <v>-28.634460576660182</v>
      </c>
      <c r="AJ83" s="2">
        <v>17.629377545562765</v>
      </c>
      <c r="AK83" s="2">
        <v>-9.8036516548383172</v>
      </c>
      <c r="AL83" s="2">
        <v>-42.492779382359473</v>
      </c>
      <c r="AM83" s="2">
        <v>0.88849982811231887</v>
      </c>
      <c r="AN83" s="2" t="s">
        <v>187</v>
      </c>
      <c r="AO83" s="2">
        <v>-0.85387104804580538</v>
      </c>
      <c r="AP83" s="11">
        <v>1.244429864129692</v>
      </c>
      <c r="AQ83" s="104" t="s">
        <v>72</v>
      </c>
      <c r="AR83" s="2">
        <v>-1.5807427905382858</v>
      </c>
      <c r="AS83" s="2">
        <v>-31.725428273419791</v>
      </c>
      <c r="AT83" s="2">
        <v>-1.9108581387043764</v>
      </c>
      <c r="AU83" s="2">
        <v>-1.2677004463378363</v>
      </c>
      <c r="AV83" s="2">
        <v>-3.9993209981327453</v>
      </c>
      <c r="AW83" s="2">
        <v>-3.9993209981327453</v>
      </c>
      <c r="AX83" s="2">
        <v>-14.794946693799508</v>
      </c>
      <c r="AY83" s="2">
        <v>-10.769509543367963</v>
      </c>
      <c r="AZ83" s="2">
        <v>-7.8030021089194896</v>
      </c>
      <c r="BA83" s="2">
        <v>-14.79673358376381</v>
      </c>
      <c r="BB83" s="2">
        <v>1.8121355765610061</v>
      </c>
      <c r="BC83" s="2">
        <v>-29.02213769442627</v>
      </c>
      <c r="BD83" s="2">
        <v>1.4240555991595669</v>
      </c>
      <c r="BE83" s="104" t="s">
        <v>72</v>
      </c>
      <c r="BF83" s="2">
        <v>76.750618163578181</v>
      </c>
      <c r="BG83" s="2">
        <v>0.77556745098125934</v>
      </c>
      <c r="BH83" s="2">
        <v>5.98834502765874</v>
      </c>
      <c r="BI83" s="2">
        <v>0.32393134679524671</v>
      </c>
      <c r="BJ83" s="2">
        <v>3.1735401532115382</v>
      </c>
      <c r="BK83" s="2">
        <v>41.131477212553186</v>
      </c>
      <c r="BL83" s="2">
        <v>9.0296420726870892</v>
      </c>
      <c r="BM83" s="2">
        <v>1.3865880150827097</v>
      </c>
      <c r="BN83" s="2">
        <v>0.35643424443197586</v>
      </c>
      <c r="BO83" s="2">
        <v>7.8400110874642017</v>
      </c>
      <c r="BP83" s="2">
        <v>0</v>
      </c>
      <c r="BQ83" s="2">
        <v>1.6453067516217317</v>
      </c>
      <c r="BR83" s="11">
        <v>5.0997748010905122</v>
      </c>
      <c r="BS83" s="104" t="s">
        <v>72</v>
      </c>
      <c r="BT83" s="2">
        <v>22.557981474086581</v>
      </c>
      <c r="BU83" s="2">
        <v>3.5435507460284676E-2</v>
      </c>
      <c r="BV83" s="2">
        <v>8.5318477625531806</v>
      </c>
      <c r="BW83" s="2">
        <v>13.990698204073118</v>
      </c>
      <c r="BX83" s="2">
        <v>0.38938692357452409</v>
      </c>
      <c r="BY83" s="2">
        <v>0.38938692357452409</v>
      </c>
      <c r="BZ83" s="2">
        <v>99.69798656123929</v>
      </c>
      <c r="CA83" s="2">
        <v>0.81372324107457561</v>
      </c>
      <c r="CB83" s="2">
        <v>0.51170980231387053</v>
      </c>
      <c r="CC83" s="2">
        <v>100</v>
      </c>
      <c r="CD83" s="2">
        <v>7.1093149118729215</v>
      </c>
      <c r="CE83" s="2">
        <v>44.439229811878349</v>
      </c>
      <c r="CF83" s="2">
        <v>48.45145527624873</v>
      </c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</row>
    <row r="84" spans="1:135" s="1" customFormat="1" ht="10.5" customHeight="1">
      <c r="A84" s="104" t="s">
        <v>73</v>
      </c>
      <c r="B84" s="1">
        <v>8594857.4946069773</v>
      </c>
      <c r="C84" s="1">
        <v>433416.02125569666</v>
      </c>
      <c r="D84" s="1">
        <v>211039.01236648945</v>
      </c>
      <c r="E84" s="1">
        <v>4597.8291123521949</v>
      </c>
      <c r="F84" s="1">
        <v>90023.174098163596</v>
      </c>
      <c r="G84" s="1">
        <v>1015847.1054781307</v>
      </c>
      <c r="H84" s="1">
        <v>199576.26384649589</v>
      </c>
      <c r="I84" s="1">
        <v>141130.0884496487</v>
      </c>
      <c r="J84" s="1">
        <v>68554</v>
      </c>
      <c r="K84" s="1">
        <v>1247135</v>
      </c>
      <c r="L84" s="1">
        <v>4015437</v>
      </c>
      <c r="M84" s="1">
        <v>245447</v>
      </c>
      <c r="N84" s="10">
        <v>922655</v>
      </c>
      <c r="O84" s="104" t="s">
        <v>73</v>
      </c>
      <c r="P84" s="1">
        <v>1411733.4272731589</v>
      </c>
      <c r="Q84" s="1">
        <v>105936.90353962673</v>
      </c>
      <c r="R84" s="1">
        <v>533746.38312272925</v>
      </c>
      <c r="S84" s="1">
        <v>772050.1406108028</v>
      </c>
      <c r="T84" s="1">
        <v>183797</v>
      </c>
      <c r="U84" s="1">
        <v>183797</v>
      </c>
      <c r="V84" s="1">
        <v>10190387.921880137</v>
      </c>
      <c r="W84" s="1">
        <v>83172</v>
      </c>
      <c r="X84" s="1">
        <v>52303</v>
      </c>
      <c r="Y84" s="1">
        <v>10221256.921880137</v>
      </c>
      <c r="Z84" s="1">
        <v>649052.86273453839</v>
      </c>
      <c r="AA84" s="1">
        <v>1105870.2795762944</v>
      </c>
      <c r="AB84" s="1">
        <v>8435464.7795693055</v>
      </c>
      <c r="AC84" s="104" t="s">
        <v>73</v>
      </c>
      <c r="AD84" s="2">
        <v>-3.4201441885711095</v>
      </c>
      <c r="AE84" s="2">
        <v>2.038212407948659</v>
      </c>
      <c r="AF84" s="2">
        <v>2.5076706145898027</v>
      </c>
      <c r="AG84" s="2">
        <v>-43.718789202121627</v>
      </c>
      <c r="AH84" s="2">
        <v>15.592880547533824</v>
      </c>
      <c r="AI84" s="2">
        <v>-24.51363097759431</v>
      </c>
      <c r="AJ84" s="2">
        <v>7.7403318390686833</v>
      </c>
      <c r="AK84" s="2">
        <v>-7.062598741132339</v>
      </c>
      <c r="AL84" s="2">
        <v>-11.049695082392629</v>
      </c>
      <c r="AM84" s="2">
        <v>1.0241459644938971</v>
      </c>
      <c r="AN84" s="2">
        <v>0.81755013652198472</v>
      </c>
      <c r="AO84" s="2">
        <v>-3.748161800749005</v>
      </c>
      <c r="AP84" s="11">
        <v>-2.9059140096120153</v>
      </c>
      <c r="AQ84" s="104" t="s">
        <v>73</v>
      </c>
      <c r="AR84" s="2">
        <v>-14.055616316467495</v>
      </c>
      <c r="AS84" s="2">
        <v>-65.824482263736826</v>
      </c>
      <c r="AT84" s="2">
        <v>-1.7852070678020839</v>
      </c>
      <c r="AU84" s="2">
        <v>-2.1713076935990459</v>
      </c>
      <c r="AV84" s="2">
        <v>2.7769234640526532</v>
      </c>
      <c r="AW84" s="2">
        <v>2.7769234640526532</v>
      </c>
      <c r="AX84" s="2">
        <v>-4.9463303623935202</v>
      </c>
      <c r="AY84" s="2">
        <v>-0.45599798930020469</v>
      </c>
      <c r="AZ84" s="2">
        <v>2.8513558688769591</v>
      </c>
      <c r="BA84" s="2">
        <v>-4.9483162516545347</v>
      </c>
      <c r="BB84" s="2">
        <v>1.6043451172385113</v>
      </c>
      <c r="BC84" s="2">
        <v>-22.31958629938752</v>
      </c>
      <c r="BD84" s="2">
        <v>-2.5730749073681376</v>
      </c>
      <c r="BE84" s="104" t="s">
        <v>73</v>
      </c>
      <c r="BF84" s="2">
        <v>84.088068231690698</v>
      </c>
      <c r="BG84" s="2">
        <v>4.2403397602490989</v>
      </c>
      <c r="BH84" s="2">
        <v>2.0647070509961325</v>
      </c>
      <c r="BI84" s="2">
        <v>4.4983010871293631E-2</v>
      </c>
      <c r="BJ84" s="2">
        <v>0.88074465583049233</v>
      </c>
      <c r="BK84" s="2">
        <v>9.938573242431243</v>
      </c>
      <c r="BL84" s="2">
        <v>1.952560877510797</v>
      </c>
      <c r="BM84" s="2">
        <v>1.3807508169326859</v>
      </c>
      <c r="BN84" s="2">
        <v>0.67070029179336887</v>
      </c>
      <c r="BO84" s="2">
        <v>12.201385891497551</v>
      </c>
      <c r="BP84" s="2">
        <v>39.28515867167328</v>
      </c>
      <c r="BQ84" s="2">
        <v>2.4013387186715147</v>
      </c>
      <c r="BR84" s="11">
        <v>9.0268252432332297</v>
      </c>
      <c r="BS84" s="104" t="s">
        <v>73</v>
      </c>
      <c r="BT84" s="2">
        <v>13.811739965670281</v>
      </c>
      <c r="BU84" s="2">
        <v>1.036437146128798</v>
      </c>
      <c r="BV84" s="2">
        <v>5.2219251233198616</v>
      </c>
      <c r="BW84" s="2">
        <v>7.553377696221621</v>
      </c>
      <c r="BX84" s="2">
        <v>1.7981839357403773</v>
      </c>
      <c r="BY84" s="2">
        <v>1.7981839357403773</v>
      </c>
      <c r="BZ84" s="2">
        <v>99.697992133101351</v>
      </c>
      <c r="CA84" s="2">
        <v>0.81371597089940884</v>
      </c>
      <c r="CB84" s="2">
        <v>0.51170810400076694</v>
      </c>
      <c r="CC84" s="2">
        <v>100</v>
      </c>
      <c r="CD84" s="2">
        <v>6.3692655050053029</v>
      </c>
      <c r="CE84" s="2">
        <v>10.852092070036329</v>
      </c>
      <c r="CF84" s="2">
        <v>82.778642424958377</v>
      </c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</row>
    <row r="85" spans="1:135" s="1" customFormat="1" ht="10.5" customHeight="1">
      <c r="A85" s="104" t="s">
        <v>74</v>
      </c>
      <c r="B85" s="1">
        <v>6048454.6876133531</v>
      </c>
      <c r="C85" s="1">
        <v>336209.93967214035</v>
      </c>
      <c r="D85" s="1">
        <v>337318.24144481198</v>
      </c>
      <c r="E85" s="1">
        <v>272891.16162717826</v>
      </c>
      <c r="F85" s="1">
        <v>140330.32109196161</v>
      </c>
      <c r="G85" s="1">
        <v>1152158.7842026062</v>
      </c>
      <c r="H85" s="1">
        <v>283138.72391398839</v>
      </c>
      <c r="I85" s="1">
        <v>222917.51566066573</v>
      </c>
      <c r="J85" s="1">
        <v>100453</v>
      </c>
      <c r="K85" s="1">
        <v>1675607</v>
      </c>
      <c r="L85" s="1">
        <v>31437</v>
      </c>
      <c r="M85" s="1">
        <v>367342</v>
      </c>
      <c r="N85" s="10">
        <v>1128651</v>
      </c>
      <c r="O85" s="104" t="s">
        <v>74</v>
      </c>
      <c r="P85" s="1">
        <v>3290595.4286436345</v>
      </c>
      <c r="Q85" s="1">
        <v>0</v>
      </c>
      <c r="R85" s="1">
        <v>938521.95373925567</v>
      </c>
      <c r="S85" s="1">
        <v>2352073.4749043789</v>
      </c>
      <c r="T85" s="1">
        <v>299554</v>
      </c>
      <c r="U85" s="1">
        <v>299554</v>
      </c>
      <c r="V85" s="1">
        <v>9638604.1162569877</v>
      </c>
      <c r="W85" s="1">
        <v>78669</v>
      </c>
      <c r="X85" s="1">
        <v>49471</v>
      </c>
      <c r="Y85" s="1">
        <v>9667802.1162569877</v>
      </c>
      <c r="Z85" s="1">
        <v>946419.34274413064</v>
      </c>
      <c r="AA85" s="1">
        <v>1292489.1052945678</v>
      </c>
      <c r="AB85" s="1">
        <v>7399695.6682182895</v>
      </c>
      <c r="AC85" s="104" t="s">
        <v>74</v>
      </c>
      <c r="AD85" s="2">
        <v>-2.6638546486573622</v>
      </c>
      <c r="AE85" s="2">
        <v>10.352219567620001</v>
      </c>
      <c r="AF85" s="2">
        <v>-0.19903513833413283</v>
      </c>
      <c r="AG85" s="2">
        <v>-24.581489073694783</v>
      </c>
      <c r="AH85" s="2">
        <v>-38.227579590928805</v>
      </c>
      <c r="AI85" s="2">
        <v>-14.756100927835805</v>
      </c>
      <c r="AJ85" s="2">
        <v>-2.2542435696013081</v>
      </c>
      <c r="AK85" s="2">
        <v>-10.399097283501629</v>
      </c>
      <c r="AL85" s="2">
        <v>-13.523355314130267</v>
      </c>
      <c r="AM85" s="2">
        <v>1.298937623063851</v>
      </c>
      <c r="AN85" s="2">
        <v>-4.2984565740205181</v>
      </c>
      <c r="AO85" s="2">
        <v>-2.7091593369194138</v>
      </c>
      <c r="AP85" s="11">
        <v>23.816278373281641</v>
      </c>
      <c r="AQ85" s="104" t="s">
        <v>74</v>
      </c>
      <c r="AR85" s="2">
        <v>-3.3540185357216687</v>
      </c>
      <c r="AS85" s="2" t="s">
        <v>187</v>
      </c>
      <c r="AT85" s="2">
        <v>-1.8306243183883815</v>
      </c>
      <c r="AU85" s="2">
        <v>-3.9487662382792998</v>
      </c>
      <c r="AV85" s="2">
        <v>0.97927179933187025</v>
      </c>
      <c r="AW85" s="2">
        <v>0.97927179933187025</v>
      </c>
      <c r="AX85" s="2">
        <v>-2.7918506580580158</v>
      </c>
      <c r="AY85" s="2">
        <v>1.8013121627392368</v>
      </c>
      <c r="AZ85" s="2">
        <v>5.1835944974804926</v>
      </c>
      <c r="BA85" s="2">
        <v>-2.7938779990538247</v>
      </c>
      <c r="BB85" s="2">
        <v>-5.7817272379132216</v>
      </c>
      <c r="BC85" s="2">
        <v>-18.133457455660476</v>
      </c>
      <c r="BD85" s="2">
        <v>0.92114703609687476</v>
      </c>
      <c r="BE85" s="104" t="s">
        <v>74</v>
      </c>
      <c r="BF85" s="2">
        <v>62.562872252448308</v>
      </c>
      <c r="BG85" s="2">
        <v>3.4776253757488806</v>
      </c>
      <c r="BH85" s="2">
        <v>3.4890892199540486</v>
      </c>
      <c r="BI85" s="2">
        <v>2.8226804639318739</v>
      </c>
      <c r="BJ85" s="2">
        <v>1.4515224805438227</v>
      </c>
      <c r="BK85" s="2">
        <v>11.917484143217848</v>
      </c>
      <c r="BL85" s="2">
        <v>2.9286772785499373</v>
      </c>
      <c r="BM85" s="2">
        <v>2.3057724287283103</v>
      </c>
      <c r="BN85" s="2">
        <v>1.039046918751908</v>
      </c>
      <c r="BO85" s="2">
        <v>17.331829715281064</v>
      </c>
      <c r="BP85" s="2">
        <v>0.32517215000849886</v>
      </c>
      <c r="BQ85" s="2">
        <v>3.7996433479155769</v>
      </c>
      <c r="BR85" s="11">
        <v>11.67432872981653</v>
      </c>
      <c r="BS85" s="104" t="s">
        <v>74</v>
      </c>
      <c r="BT85" s="2">
        <v>34.036644410732215</v>
      </c>
      <c r="BU85" s="2">
        <v>0</v>
      </c>
      <c r="BV85" s="2">
        <v>9.7077075270404514</v>
      </c>
      <c r="BW85" s="2">
        <v>24.32893688369176</v>
      </c>
      <c r="BX85" s="2">
        <v>3.0984705354724009</v>
      </c>
      <c r="BY85" s="2">
        <v>3.0984705354724009</v>
      </c>
      <c r="BZ85" s="2">
        <v>99.69798719865291</v>
      </c>
      <c r="CA85" s="2">
        <v>0.81372166138685609</v>
      </c>
      <c r="CB85" s="2">
        <v>0.51170886003977634</v>
      </c>
      <c r="CC85" s="2">
        <v>100</v>
      </c>
      <c r="CD85" s="2">
        <v>9.8190498471438286</v>
      </c>
      <c r="CE85" s="2">
        <v>13.409505045596656</v>
      </c>
      <c r="CF85" s="2">
        <v>76.771445107259524</v>
      </c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</row>
    <row r="86" spans="1:135" s="1" customFormat="1" ht="10.5" customHeight="1">
      <c r="A86" s="105" t="s">
        <v>181</v>
      </c>
      <c r="B86" s="3">
        <v>34403195.65699444</v>
      </c>
      <c r="C86" s="3">
        <v>4361487.2312975712</v>
      </c>
      <c r="D86" s="3">
        <v>211923.90270490386</v>
      </c>
      <c r="E86" s="194">
        <v>28157.780250774638</v>
      </c>
      <c r="F86" s="3">
        <v>4325448.5990744932</v>
      </c>
      <c r="G86" s="3">
        <v>3664556.6924195518</v>
      </c>
      <c r="H86" s="3">
        <v>651753.98715167365</v>
      </c>
      <c r="I86" s="3">
        <v>3558133.4640954696</v>
      </c>
      <c r="J86" s="3">
        <v>1034347</v>
      </c>
      <c r="K86" s="3">
        <v>6215296</v>
      </c>
      <c r="L86" s="3">
        <v>822745</v>
      </c>
      <c r="M86" s="3">
        <v>1308131</v>
      </c>
      <c r="N86" s="12">
        <v>8221215</v>
      </c>
      <c r="O86" s="105" t="str">
        <f>$A$86</f>
        <v>あさぎり町</v>
      </c>
      <c r="P86" s="3">
        <v>8267971.75647604</v>
      </c>
      <c r="Q86" s="3">
        <v>572460.39369284443</v>
      </c>
      <c r="R86" s="3">
        <v>2499954.6869759401</v>
      </c>
      <c r="S86" s="3">
        <v>5195556.6758072553</v>
      </c>
      <c r="T86" s="3">
        <v>1225567</v>
      </c>
      <c r="U86" s="3">
        <v>1225567</v>
      </c>
      <c r="V86" s="3">
        <v>43896734.413470477</v>
      </c>
      <c r="W86" s="3">
        <v>358279</v>
      </c>
      <c r="X86" s="3">
        <v>225302</v>
      </c>
      <c r="Y86" s="3">
        <v>44029711.413470477</v>
      </c>
      <c r="Z86" s="3">
        <v>4601568.9142532498</v>
      </c>
      <c r="AA86" s="3">
        <v>7990005.2914940454</v>
      </c>
      <c r="AB86" s="3">
        <v>31305160.207723182</v>
      </c>
      <c r="AC86" s="105" t="str">
        <f>$A$86</f>
        <v>あさぎり町</v>
      </c>
      <c r="AD86" s="13">
        <v>-3.4083467965201923</v>
      </c>
      <c r="AE86" s="13">
        <v>-5.4781995215662533</v>
      </c>
      <c r="AF86" s="13">
        <v>-13.546463672298254</v>
      </c>
      <c r="AG86" s="13">
        <v>-18.799837786502181</v>
      </c>
      <c r="AH86" s="13">
        <v>12.093164537285015</v>
      </c>
      <c r="AI86" s="13">
        <v>-30.180611438098776</v>
      </c>
      <c r="AJ86" s="13">
        <v>18.932902069209344</v>
      </c>
      <c r="AK86" s="13">
        <v>-5.7390118614324228</v>
      </c>
      <c r="AL86" s="13">
        <v>-1.2110480436512143</v>
      </c>
      <c r="AM86" s="13">
        <v>1.5776720846471883</v>
      </c>
      <c r="AN86" s="13">
        <v>7.11891019924043</v>
      </c>
      <c r="AO86" s="13">
        <v>224.22897989634635</v>
      </c>
      <c r="AP86" s="14">
        <v>1.7830321314475965</v>
      </c>
      <c r="AQ86" s="105" t="str">
        <f>$A$86</f>
        <v>あさぎり町</v>
      </c>
      <c r="AR86" s="13">
        <v>18.756573806945028</v>
      </c>
      <c r="AS86" s="13">
        <v>-6.9839805256409297</v>
      </c>
      <c r="AT86" s="13">
        <v>-3.8457170592327761</v>
      </c>
      <c r="AU86" s="13">
        <v>38.668976917306416</v>
      </c>
      <c r="AV86" s="13">
        <v>-10.110494603623989</v>
      </c>
      <c r="AW86" s="13">
        <v>-10.110494603623989</v>
      </c>
      <c r="AX86" s="13">
        <v>-0.10456669687925488</v>
      </c>
      <c r="AY86" s="13">
        <v>4.614948872031162</v>
      </c>
      <c r="AZ86" s="13">
        <v>8.0901366826745473</v>
      </c>
      <c r="BA86" s="13">
        <v>-0.10664907517844606</v>
      </c>
      <c r="BB86" s="13">
        <v>-5.3057498757527535</v>
      </c>
      <c r="BC86" s="13">
        <v>-12.269289151992293</v>
      </c>
      <c r="BD86" s="13">
        <v>4.4345468351731583</v>
      </c>
      <c r="BE86" s="105" t="str">
        <f>$A$86</f>
        <v>あさぎり町</v>
      </c>
      <c r="BF86" s="13">
        <v>78.136318755132933</v>
      </c>
      <c r="BG86" s="13">
        <v>9.9057820078357697</v>
      </c>
      <c r="BH86" s="13">
        <v>0.48132021742042969</v>
      </c>
      <c r="BI86" s="13">
        <v>6.3951771081016059E-2</v>
      </c>
      <c r="BJ86" s="13">
        <v>9.823931295972935</v>
      </c>
      <c r="BK86" s="13">
        <v>8.3229178088558058</v>
      </c>
      <c r="BL86" s="13">
        <v>1.4802595025691576</v>
      </c>
      <c r="BM86" s="13">
        <v>8.0812100508269324</v>
      </c>
      <c r="BN86" s="13">
        <v>2.3492023154245598</v>
      </c>
      <c r="BO86" s="13">
        <v>14.116140670634714</v>
      </c>
      <c r="BP86" s="13">
        <v>1.8686132013763073</v>
      </c>
      <c r="BQ86" s="13">
        <v>2.9710187916421127</v>
      </c>
      <c r="BR86" s="14">
        <v>18.671971121493193</v>
      </c>
      <c r="BS86" s="105" t="str">
        <f>$A$86</f>
        <v>あさぎり町</v>
      </c>
      <c r="BT86" s="13">
        <v>18.778164768862261</v>
      </c>
      <c r="BU86" s="13">
        <v>1.300168398373162</v>
      </c>
      <c r="BV86" s="13">
        <v>5.6778811550672632</v>
      </c>
      <c r="BW86" s="13">
        <v>11.800115215421838</v>
      </c>
      <c r="BX86" s="13">
        <v>2.7834999609492086</v>
      </c>
      <c r="BY86" s="13">
        <v>2.7834999609492086</v>
      </c>
      <c r="BZ86" s="13">
        <v>99.697983484944402</v>
      </c>
      <c r="CA86" s="13">
        <v>0.81372098180590813</v>
      </c>
      <c r="CB86" s="13">
        <v>0.51170446675031123</v>
      </c>
      <c r="CC86" s="13">
        <v>100</v>
      </c>
      <c r="CD86" s="13">
        <v>10.482713522400832</v>
      </c>
      <c r="CE86" s="13">
        <v>18.201821612138357</v>
      </c>
      <c r="CF86" s="13">
        <v>71.315464865460811</v>
      </c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</row>
    <row r="87" spans="1:135" s="1" customFormat="1" ht="10.5" customHeight="1">
      <c r="A87" s="104" t="s">
        <v>75</v>
      </c>
      <c r="B87" s="1">
        <v>16124943.591094935</v>
      </c>
      <c r="C87" s="1">
        <v>1100271.3498753179</v>
      </c>
      <c r="D87" s="1">
        <v>71744.561968129186</v>
      </c>
      <c r="E87" s="1">
        <v>382703.56230841245</v>
      </c>
      <c r="F87" s="1">
        <v>150975.78556946892</v>
      </c>
      <c r="G87" s="1">
        <v>6266779.8738312349</v>
      </c>
      <c r="H87" s="1">
        <v>574747.7985594559</v>
      </c>
      <c r="I87" s="1">
        <v>592443.6589829158</v>
      </c>
      <c r="J87" s="1">
        <v>234843</v>
      </c>
      <c r="K87" s="1">
        <v>2462809</v>
      </c>
      <c r="L87" s="1">
        <v>588176</v>
      </c>
      <c r="M87" s="1">
        <v>460179</v>
      </c>
      <c r="N87" s="10">
        <v>3239270</v>
      </c>
      <c r="O87" s="104" t="s">
        <v>75</v>
      </c>
      <c r="P87" s="1">
        <v>2749131.0258912956</v>
      </c>
      <c r="Q87" s="1">
        <v>210286.77111446758</v>
      </c>
      <c r="R87" s="1">
        <v>1082174.1027226746</v>
      </c>
      <c r="S87" s="1">
        <v>1456670.1520541531</v>
      </c>
      <c r="T87" s="1">
        <v>338190</v>
      </c>
      <c r="U87" s="1">
        <v>338190</v>
      </c>
      <c r="V87" s="1">
        <v>19212264.61698623</v>
      </c>
      <c r="W87" s="1">
        <v>156808</v>
      </c>
      <c r="X87" s="1">
        <v>98608</v>
      </c>
      <c r="Y87" s="1">
        <v>19270464.61698623</v>
      </c>
      <c r="Z87" s="1">
        <v>1554719.4741518595</v>
      </c>
      <c r="AA87" s="1">
        <v>6417755.6594007034</v>
      </c>
      <c r="AB87" s="1">
        <v>11239789.483433666</v>
      </c>
      <c r="AC87" s="104" t="s">
        <v>75</v>
      </c>
      <c r="AD87" s="2">
        <v>-4.0583323919337042</v>
      </c>
      <c r="AE87" s="2">
        <v>4.9638847666672028</v>
      </c>
      <c r="AF87" s="2">
        <v>-1.2923982918343978E-2</v>
      </c>
      <c r="AG87" s="2">
        <v>-19.024323224771798</v>
      </c>
      <c r="AH87" s="2">
        <v>-14.519858348197648</v>
      </c>
      <c r="AI87" s="2">
        <v>-10.991179309481968</v>
      </c>
      <c r="AJ87" s="2">
        <v>3.1843289940670781E-2</v>
      </c>
      <c r="AK87" s="2">
        <v>-7.392728075209952</v>
      </c>
      <c r="AL87" s="2">
        <v>-10.176706827309237</v>
      </c>
      <c r="AM87" s="2">
        <v>0.91630754529805403</v>
      </c>
      <c r="AN87" s="2">
        <v>-10.708034327648999</v>
      </c>
      <c r="AO87" s="2">
        <v>-3.1253091942529343</v>
      </c>
      <c r="AP87" s="11">
        <v>9.9087043220480737</v>
      </c>
      <c r="AQ87" s="104" t="s">
        <v>75</v>
      </c>
      <c r="AR87" s="2">
        <v>-4.7501579097911657</v>
      </c>
      <c r="AS87" s="2">
        <v>-48.279389549295622</v>
      </c>
      <c r="AT87" s="2">
        <v>-1.8603145040809461</v>
      </c>
      <c r="AU87" s="2">
        <v>5.7887063867914152</v>
      </c>
      <c r="AV87" s="2">
        <v>-12.877372950999158</v>
      </c>
      <c r="AW87" s="2">
        <v>-12.877372950999158</v>
      </c>
      <c r="AX87" s="2">
        <v>-4.3282392365464437</v>
      </c>
      <c r="AY87" s="2">
        <v>0.19168349221765021</v>
      </c>
      <c r="AZ87" s="2">
        <v>3.5200251955277935</v>
      </c>
      <c r="BA87" s="2">
        <v>-4.3302341221112499</v>
      </c>
      <c r="BB87" s="2">
        <v>-2.378981762706911</v>
      </c>
      <c r="BC87" s="2">
        <v>-11.077533326619418</v>
      </c>
      <c r="BD87" s="2">
        <v>-0.28205154050449249</v>
      </c>
      <c r="BE87" s="104" t="s">
        <v>75</v>
      </c>
      <c r="BF87" s="2">
        <v>83.676983983465405</v>
      </c>
      <c r="BG87" s="2">
        <v>5.7096254384311411</v>
      </c>
      <c r="BH87" s="2">
        <v>0.37230322877056582</v>
      </c>
      <c r="BI87" s="2">
        <v>1.9859591863243031</v>
      </c>
      <c r="BJ87" s="2">
        <v>0.78345690449201277</v>
      </c>
      <c r="BK87" s="2">
        <v>32.520128592578359</v>
      </c>
      <c r="BL87" s="2">
        <v>2.9825321287419095</v>
      </c>
      <c r="BM87" s="2">
        <v>3.0743610533432482</v>
      </c>
      <c r="BN87" s="2">
        <v>1.2186680740068625</v>
      </c>
      <c r="BO87" s="2">
        <v>12.780226366878155</v>
      </c>
      <c r="BP87" s="2">
        <v>3.052214939755753</v>
      </c>
      <c r="BQ87" s="2">
        <v>2.3880015824546783</v>
      </c>
      <c r="BR87" s="11">
        <v>16.809506487688409</v>
      </c>
      <c r="BS87" s="104" t="s">
        <v>75</v>
      </c>
      <c r="BT87" s="2">
        <v>14.266033956794349</v>
      </c>
      <c r="BU87" s="2">
        <v>1.0912387183913941</v>
      </c>
      <c r="BV87" s="2">
        <v>5.6157136023008833</v>
      </c>
      <c r="BW87" s="2">
        <v>7.5590816361020687</v>
      </c>
      <c r="BX87" s="2">
        <v>1.7549654703286059</v>
      </c>
      <c r="BY87" s="2">
        <v>1.7549654703286059</v>
      </c>
      <c r="BZ87" s="2">
        <v>99.69798341058835</v>
      </c>
      <c r="CA87" s="2">
        <v>0.81372194763679606</v>
      </c>
      <c r="CB87" s="2">
        <v>0.51170535822514918</v>
      </c>
      <c r="CC87" s="2">
        <v>100</v>
      </c>
      <c r="CD87" s="2">
        <v>8.0923280266360589</v>
      </c>
      <c r="CE87" s="2">
        <v>33.404472545764037</v>
      </c>
      <c r="CF87" s="2">
        <v>58.503199427599895</v>
      </c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</row>
    <row r="88" spans="1:135" s="1" customFormat="1" ht="10.5" customHeight="1">
      <c r="A88" s="104" t="s">
        <v>76</v>
      </c>
      <c r="B88" s="1">
        <v>8215965.5417030212</v>
      </c>
      <c r="C88" s="1">
        <v>52489.230715369609</v>
      </c>
      <c r="D88" s="1">
        <v>28514.002263912549</v>
      </c>
      <c r="E88" s="1">
        <v>2047613.9683712998</v>
      </c>
      <c r="F88" s="1">
        <v>290973.33772920276</v>
      </c>
      <c r="G88" s="1">
        <v>1035367.0378250439</v>
      </c>
      <c r="H88" s="1">
        <v>229183.48979173438</v>
      </c>
      <c r="I88" s="1">
        <v>219419.47500645884</v>
      </c>
      <c r="J88" s="1">
        <v>160912</v>
      </c>
      <c r="K88" s="1">
        <v>1400149</v>
      </c>
      <c r="L88" s="1">
        <v>1636800</v>
      </c>
      <c r="M88" s="1">
        <v>287979</v>
      </c>
      <c r="N88" s="10">
        <v>826565</v>
      </c>
      <c r="O88" s="104" t="s">
        <v>76</v>
      </c>
      <c r="P88" s="1">
        <v>1792431.9017794575</v>
      </c>
      <c r="Q88" s="1">
        <v>20801.685910678963</v>
      </c>
      <c r="R88" s="1">
        <v>800006.78041254531</v>
      </c>
      <c r="S88" s="1">
        <v>971623.43545623322</v>
      </c>
      <c r="T88" s="1">
        <v>153754</v>
      </c>
      <c r="U88" s="1">
        <v>153754</v>
      </c>
      <c r="V88" s="1">
        <v>10162151.443482479</v>
      </c>
      <c r="W88" s="1">
        <v>82942</v>
      </c>
      <c r="X88" s="1">
        <v>52158</v>
      </c>
      <c r="Y88" s="1">
        <v>10192935.443482479</v>
      </c>
      <c r="Z88" s="1">
        <v>2128617.2013505818</v>
      </c>
      <c r="AA88" s="1">
        <v>1326340.3755542466</v>
      </c>
      <c r="AB88" s="1">
        <v>6707193.8665776504</v>
      </c>
      <c r="AC88" s="104" t="s">
        <v>76</v>
      </c>
      <c r="AD88" s="2">
        <v>-10.499620075587758</v>
      </c>
      <c r="AE88" s="2">
        <v>-16.012709617491812</v>
      </c>
      <c r="AF88" s="2">
        <v>-9.6510706690885004E-2</v>
      </c>
      <c r="AG88" s="2">
        <v>-21.428386114926845</v>
      </c>
      <c r="AH88" s="2">
        <v>-17.792327630288529</v>
      </c>
      <c r="AI88" s="2">
        <v>-15.423702554804672</v>
      </c>
      <c r="AJ88" s="2">
        <v>0.69399210774395059</v>
      </c>
      <c r="AK88" s="2">
        <v>-5.3469466175135452</v>
      </c>
      <c r="AL88" s="2">
        <v>-12.625228737585726</v>
      </c>
      <c r="AM88" s="2">
        <v>0.91629451736872902</v>
      </c>
      <c r="AN88" s="2">
        <v>-7.8780893033224224</v>
      </c>
      <c r="AO88" s="2">
        <v>-2.2295329082723923</v>
      </c>
      <c r="AP88" s="11">
        <v>3.0302085995101309</v>
      </c>
      <c r="AQ88" s="104" t="s">
        <v>76</v>
      </c>
      <c r="AR88" s="2">
        <v>-0.7820617518013806</v>
      </c>
      <c r="AS88" s="2">
        <v>-26.491546007174566</v>
      </c>
      <c r="AT88" s="2">
        <v>-2.0196970353707253</v>
      </c>
      <c r="AU88" s="2">
        <v>1.0250984895210573</v>
      </c>
      <c r="AV88" s="2">
        <v>-14.525552720379359</v>
      </c>
      <c r="AW88" s="2">
        <v>-14.525552720379359</v>
      </c>
      <c r="AX88" s="2">
        <v>-8.9922964695190508</v>
      </c>
      <c r="AY88" s="2">
        <v>-4.6928504125203965</v>
      </c>
      <c r="AZ88" s="2">
        <v>-1.5255069289733036</v>
      </c>
      <c r="BA88" s="2">
        <v>-8.9942002002557864</v>
      </c>
      <c r="BB88" s="2">
        <v>-21.077152879773781</v>
      </c>
      <c r="BC88" s="2">
        <v>-15.954946914639381</v>
      </c>
      <c r="BD88" s="2">
        <v>-2.6678690095200923</v>
      </c>
      <c r="BE88" s="104" t="s">
        <v>76</v>
      </c>
      <c r="BF88" s="2">
        <v>80.604508752740472</v>
      </c>
      <c r="BG88" s="2">
        <v>0.51495696216669395</v>
      </c>
      <c r="BH88" s="2">
        <v>0.27974279266278335</v>
      </c>
      <c r="BI88" s="2">
        <v>20.088560157423306</v>
      </c>
      <c r="BJ88" s="2">
        <v>2.854656927266773</v>
      </c>
      <c r="BK88" s="2">
        <v>10.15769248776194</v>
      </c>
      <c r="BL88" s="2">
        <v>2.2484542462032158</v>
      </c>
      <c r="BM88" s="2">
        <v>2.1526622651844525</v>
      </c>
      <c r="BN88" s="2">
        <v>1.5786620144140091</v>
      </c>
      <c r="BO88" s="2">
        <v>13.736464905164066</v>
      </c>
      <c r="BP88" s="2">
        <v>16.058180777026262</v>
      </c>
      <c r="BQ88" s="2">
        <v>2.8252803286823349</v>
      </c>
      <c r="BR88" s="11">
        <v>8.1091948887846481</v>
      </c>
      <c r="BS88" s="104" t="s">
        <v>76</v>
      </c>
      <c r="BT88" s="2">
        <v>17.585041244674677</v>
      </c>
      <c r="BU88" s="2">
        <v>0.20407944331659517</v>
      </c>
      <c r="BV88" s="2">
        <v>7.8486397255079456</v>
      </c>
      <c r="BW88" s="2">
        <v>9.5323220758501339</v>
      </c>
      <c r="BX88" s="2">
        <v>1.508436905664037</v>
      </c>
      <c r="BY88" s="2">
        <v>1.508436905664037</v>
      </c>
      <c r="BZ88" s="2">
        <v>99.697986903079197</v>
      </c>
      <c r="CA88" s="2">
        <v>0.81372044844092872</v>
      </c>
      <c r="CB88" s="2">
        <v>0.51170735152012203</v>
      </c>
      <c r="CC88" s="2">
        <v>100</v>
      </c>
      <c r="CD88" s="2">
        <v>20.94652114947348</v>
      </c>
      <c r="CE88" s="2">
        <v>13.051767462144035</v>
      </c>
      <c r="CF88" s="2">
        <v>66.001711388382489</v>
      </c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</row>
    <row r="89" spans="1:135" s="1" customFormat="1" ht="10.5" customHeight="1">
      <c r="A89" s="104" t="s">
        <v>77</v>
      </c>
      <c r="B89" s="1">
        <v>5626035.4211040419</v>
      </c>
      <c r="C89" s="1">
        <v>313054.13396815426</v>
      </c>
      <c r="D89" s="1">
        <v>32073.119205159437</v>
      </c>
      <c r="E89" s="1">
        <v>288847.23710261722</v>
      </c>
      <c r="F89" s="1">
        <v>690333.29689163237</v>
      </c>
      <c r="G89" s="1">
        <v>627915.31260470394</v>
      </c>
      <c r="H89" s="1">
        <v>152091.29763837051</v>
      </c>
      <c r="I89" s="1">
        <v>313519.02369340352</v>
      </c>
      <c r="J89" s="1">
        <v>131901</v>
      </c>
      <c r="K89" s="1">
        <v>1381181</v>
      </c>
      <c r="L89" s="1">
        <v>330475</v>
      </c>
      <c r="M89" s="1">
        <v>263101</v>
      </c>
      <c r="N89" s="10">
        <v>1101544</v>
      </c>
      <c r="O89" s="104" t="s">
        <v>77</v>
      </c>
      <c r="P89" s="1">
        <v>1597287.4716242116</v>
      </c>
      <c r="Q89" s="1">
        <v>45430.281258210634</v>
      </c>
      <c r="R89" s="1">
        <v>644952.85052441212</v>
      </c>
      <c r="S89" s="1">
        <v>906904.33984158887</v>
      </c>
      <c r="T89" s="1">
        <v>241532</v>
      </c>
      <c r="U89" s="1">
        <v>241532</v>
      </c>
      <c r="V89" s="1">
        <v>7464854.8927282533</v>
      </c>
      <c r="W89" s="1">
        <v>60927</v>
      </c>
      <c r="X89" s="1">
        <v>38314</v>
      </c>
      <c r="Y89" s="1">
        <v>7487467.8927282533</v>
      </c>
      <c r="Z89" s="1">
        <v>633974.49027593085</v>
      </c>
      <c r="AA89" s="1">
        <v>1318248.6094963364</v>
      </c>
      <c r="AB89" s="1">
        <v>5512631.7929559862</v>
      </c>
      <c r="AC89" s="104" t="s">
        <v>77</v>
      </c>
      <c r="AD89" s="2">
        <v>-4.2276584474595369</v>
      </c>
      <c r="AE89" s="2">
        <v>5.4560232833317057</v>
      </c>
      <c r="AF89" s="2">
        <v>-3.1467036079923689</v>
      </c>
      <c r="AG89" s="2">
        <v>-17.482514425744895</v>
      </c>
      <c r="AH89" s="2">
        <v>-16.471294803366636</v>
      </c>
      <c r="AI89" s="2">
        <v>3.0575496105497488</v>
      </c>
      <c r="AJ89" s="2">
        <v>-1.4744339894859901</v>
      </c>
      <c r="AK89" s="2">
        <v>-1.7875090924659573</v>
      </c>
      <c r="AL89" s="2">
        <v>-4.8106692069540369</v>
      </c>
      <c r="AM89" s="2">
        <v>0.91631108253448679</v>
      </c>
      <c r="AN89" s="2">
        <v>-5.7245636756793763</v>
      </c>
      <c r="AO89" s="2">
        <v>-3.2692017809281855</v>
      </c>
      <c r="AP89" s="11">
        <v>-4.6517525978438226</v>
      </c>
      <c r="AQ89" s="104" t="s">
        <v>77</v>
      </c>
      <c r="AR89" s="2">
        <v>-2.1738844389764802</v>
      </c>
      <c r="AS89" s="2">
        <v>34.323957197847385</v>
      </c>
      <c r="AT89" s="2">
        <v>-1.7817122201270912</v>
      </c>
      <c r="AU89" s="2">
        <v>-3.7571560301729887</v>
      </c>
      <c r="AV89" s="2">
        <v>-8.1770522466079445</v>
      </c>
      <c r="AW89" s="2">
        <v>-8.1770522466079445</v>
      </c>
      <c r="AX89" s="2">
        <v>-3.9297882468263441</v>
      </c>
      <c r="AY89" s="2">
        <v>0.60933320122857426</v>
      </c>
      <c r="AZ89" s="2">
        <v>3.9531160973492145</v>
      </c>
      <c r="BA89" s="2">
        <v>-3.9317975196534189</v>
      </c>
      <c r="BB89" s="2">
        <v>-6.7706984199115601</v>
      </c>
      <c r="BC89" s="2">
        <v>-8.1838727640425635</v>
      </c>
      <c r="BD89" s="2">
        <v>-2.5079575195931576</v>
      </c>
      <c r="BE89" s="104" t="s">
        <v>77</v>
      </c>
      <c r="BF89" s="2">
        <v>75.139359549948608</v>
      </c>
      <c r="BG89" s="2">
        <v>4.1810414208545588</v>
      </c>
      <c r="BH89" s="2">
        <v>0.42835735210709214</v>
      </c>
      <c r="BI89" s="2">
        <v>3.8577425805477237</v>
      </c>
      <c r="BJ89" s="2">
        <v>9.2198498448597892</v>
      </c>
      <c r="BK89" s="2">
        <v>8.3862170976990562</v>
      </c>
      <c r="BL89" s="2">
        <v>2.0312781278979495</v>
      </c>
      <c r="BM89" s="2">
        <v>4.1872503252787201</v>
      </c>
      <c r="BN89" s="2">
        <v>1.7616235807582001</v>
      </c>
      <c r="BO89" s="2">
        <v>18.446569919069542</v>
      </c>
      <c r="BP89" s="2">
        <v>4.4137084089663166</v>
      </c>
      <c r="BQ89" s="2">
        <v>3.5138848509189713</v>
      </c>
      <c r="BR89" s="11">
        <v>14.711836040990672</v>
      </c>
      <c r="BS89" s="104" t="s">
        <v>77</v>
      </c>
      <c r="BT89" s="2">
        <v>21.332812300610726</v>
      </c>
      <c r="BU89" s="2">
        <v>0.60675093247921663</v>
      </c>
      <c r="BV89" s="2">
        <v>8.6137644897386902</v>
      </c>
      <c r="BW89" s="2">
        <v>12.11229687839282</v>
      </c>
      <c r="BX89" s="2">
        <v>3.2258168376865197</v>
      </c>
      <c r="BY89" s="2">
        <v>3.2258168376865197</v>
      </c>
      <c r="BZ89" s="2">
        <v>99.697988688245843</v>
      </c>
      <c r="CA89" s="2">
        <v>0.81371968298083308</v>
      </c>
      <c r="CB89" s="2">
        <v>0.51170837122667512</v>
      </c>
      <c r="CC89" s="2">
        <v>100</v>
      </c>
      <c r="CD89" s="2">
        <v>8.4927905416286791</v>
      </c>
      <c r="CE89" s="2">
        <v>17.659400329140801</v>
      </c>
      <c r="CF89" s="2">
        <v>73.847809129230527</v>
      </c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</row>
    <row r="90" spans="1:135" s="1" customFormat="1" ht="10.5" customHeight="1">
      <c r="A90" s="104" t="s">
        <v>78</v>
      </c>
      <c r="B90" s="1">
        <v>5289932.4009359516</v>
      </c>
      <c r="C90" s="1">
        <v>376180.6423734852</v>
      </c>
      <c r="D90" s="1">
        <v>41322.912134883481</v>
      </c>
      <c r="E90" s="1">
        <v>129888.67242394949</v>
      </c>
      <c r="F90" s="1">
        <v>311963.64744965651</v>
      </c>
      <c r="G90" s="1">
        <v>1105345.5305046351</v>
      </c>
      <c r="H90" s="1">
        <v>338827.0297974766</v>
      </c>
      <c r="I90" s="1">
        <v>344109.96625186567</v>
      </c>
      <c r="J90" s="1">
        <v>60317</v>
      </c>
      <c r="K90" s="1">
        <v>1049526</v>
      </c>
      <c r="L90" s="1">
        <v>80368</v>
      </c>
      <c r="M90" s="1">
        <v>206414</v>
      </c>
      <c r="N90" s="10">
        <v>1245669</v>
      </c>
      <c r="O90" s="104" t="s">
        <v>78</v>
      </c>
      <c r="P90" s="1">
        <v>681324.72542005545</v>
      </c>
      <c r="Q90" s="1">
        <v>0</v>
      </c>
      <c r="R90" s="1">
        <v>50449.793378566334</v>
      </c>
      <c r="S90" s="1">
        <v>630874.93204148905</v>
      </c>
      <c r="T90" s="1">
        <v>216492</v>
      </c>
      <c r="U90" s="1">
        <v>216492</v>
      </c>
      <c r="V90" s="1">
        <v>6187749.1263560075</v>
      </c>
      <c r="W90" s="1">
        <v>50504</v>
      </c>
      <c r="X90" s="1">
        <v>31759</v>
      </c>
      <c r="Y90" s="1">
        <v>6206494.1263560075</v>
      </c>
      <c r="Z90" s="1">
        <v>547392.22693231818</v>
      </c>
      <c r="AA90" s="1">
        <v>1417309.1779542915</v>
      </c>
      <c r="AB90" s="1">
        <v>4223047.7214693986</v>
      </c>
      <c r="AC90" s="104" t="s">
        <v>78</v>
      </c>
      <c r="AD90" s="2">
        <v>0.95744916421752779</v>
      </c>
      <c r="AE90" s="2">
        <v>4.5012701388249212</v>
      </c>
      <c r="AF90" s="2">
        <v>1.3151809393269951</v>
      </c>
      <c r="AG90" s="2">
        <v>-29.664485525669136</v>
      </c>
      <c r="AH90" s="2">
        <v>-9.9698259184356495</v>
      </c>
      <c r="AI90" s="2">
        <v>15.643808506238182</v>
      </c>
      <c r="AJ90" s="2">
        <v>-3.3197955094628591</v>
      </c>
      <c r="AK90" s="2">
        <v>-1.7989801064379036</v>
      </c>
      <c r="AL90" s="2">
        <v>-13.091653098569225</v>
      </c>
      <c r="AM90" s="2">
        <v>0.86349312521082788</v>
      </c>
      <c r="AN90" s="2">
        <v>-7.4666390337697024</v>
      </c>
      <c r="AO90" s="2">
        <v>-3.4753981837397001</v>
      </c>
      <c r="AP90" s="11">
        <v>0.41806296418411221</v>
      </c>
      <c r="AQ90" s="104" t="s">
        <v>78</v>
      </c>
      <c r="AR90" s="2">
        <v>-29.914169310469674</v>
      </c>
      <c r="AS90" s="2" t="s">
        <v>187</v>
      </c>
      <c r="AT90" s="2">
        <v>-85.075695294510396</v>
      </c>
      <c r="AU90" s="2">
        <v>-0.50723167148898096</v>
      </c>
      <c r="AV90" s="2">
        <v>-16.679687951014312</v>
      </c>
      <c r="AW90" s="2">
        <v>-16.679687951014312</v>
      </c>
      <c r="AX90" s="2">
        <v>-4.3879379882825678</v>
      </c>
      <c r="AY90" s="2">
        <v>0.13085372140053134</v>
      </c>
      <c r="AZ90" s="2">
        <v>3.4562512215779528</v>
      </c>
      <c r="BA90" s="2">
        <v>-4.3899224564024619</v>
      </c>
      <c r="BB90" s="2">
        <v>-6.4979996580982196</v>
      </c>
      <c r="BC90" s="2">
        <v>8.8288008126067368</v>
      </c>
      <c r="BD90" s="2">
        <v>-7.8734041339350815</v>
      </c>
      <c r="BE90" s="104" t="s">
        <v>78</v>
      </c>
      <c r="BF90" s="2">
        <v>85.232214729280784</v>
      </c>
      <c r="BG90" s="2">
        <v>6.0610810985226946</v>
      </c>
      <c r="BH90" s="2">
        <v>0.66580119619230549</v>
      </c>
      <c r="BI90" s="2">
        <v>2.0927865197257582</v>
      </c>
      <c r="BJ90" s="2">
        <v>5.0264068747748647</v>
      </c>
      <c r="BK90" s="2">
        <v>17.809499340549799</v>
      </c>
      <c r="BL90" s="2">
        <v>5.4592338750252019</v>
      </c>
      <c r="BM90" s="2">
        <v>5.5443533699741288</v>
      </c>
      <c r="BN90" s="2">
        <v>0.97183689812679586</v>
      </c>
      <c r="BO90" s="2">
        <v>16.910126371394856</v>
      </c>
      <c r="BP90" s="2">
        <v>1.2949017329882839</v>
      </c>
      <c r="BQ90" s="2">
        <v>3.3257745161388073</v>
      </c>
      <c r="BR90" s="11">
        <v>20.070412935867296</v>
      </c>
      <c r="BS90" s="104" t="s">
        <v>78</v>
      </c>
      <c r="BT90" s="2">
        <v>10.977610089515686</v>
      </c>
      <c r="BU90" s="2">
        <v>0</v>
      </c>
      <c r="BV90" s="2">
        <v>0.81285492826506067</v>
      </c>
      <c r="BW90" s="2">
        <v>10.164755161250623</v>
      </c>
      <c r="BX90" s="2">
        <v>3.4881528217462119</v>
      </c>
      <c r="BY90" s="2">
        <v>3.4881528217462119</v>
      </c>
      <c r="BZ90" s="2">
        <v>99.697977640542689</v>
      </c>
      <c r="CA90" s="2">
        <v>0.81372831379206023</v>
      </c>
      <c r="CB90" s="2">
        <v>0.51170595433474653</v>
      </c>
      <c r="CC90" s="2">
        <v>100</v>
      </c>
      <c r="CD90" s="2">
        <v>8.846386880824948</v>
      </c>
      <c r="CE90" s="2">
        <v>22.90508469254879</v>
      </c>
      <c r="CF90" s="2">
        <v>68.248528426626279</v>
      </c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</row>
    <row r="91" spans="1:135" s="1" customFormat="1" ht="10.5" customHeight="1">
      <c r="A91" s="104" t="s">
        <v>79</v>
      </c>
      <c r="B91" s="1">
        <v>5773974.8922631666</v>
      </c>
      <c r="C91" s="1">
        <v>570183.1153712722</v>
      </c>
      <c r="D91" s="1">
        <v>77874.260897985427</v>
      </c>
      <c r="E91" s="1">
        <v>276684.76295110706</v>
      </c>
      <c r="F91" s="1">
        <v>432016.57443081721</v>
      </c>
      <c r="G91" s="1">
        <v>875603.25337802141</v>
      </c>
      <c r="H91" s="1">
        <v>206443.54819986859</v>
      </c>
      <c r="I91" s="1">
        <v>371428.37703409413</v>
      </c>
      <c r="J91" s="1">
        <v>91740</v>
      </c>
      <c r="K91" s="1">
        <v>1410421</v>
      </c>
      <c r="L91" s="1">
        <v>213893</v>
      </c>
      <c r="M91" s="1">
        <v>309488</v>
      </c>
      <c r="N91" s="10">
        <v>938199</v>
      </c>
      <c r="O91" s="104" t="s">
        <v>79</v>
      </c>
      <c r="P91" s="1">
        <v>1316594.1131799442</v>
      </c>
      <c r="Q91" s="1">
        <v>896.14964573081465</v>
      </c>
      <c r="R91" s="1">
        <v>411403.62754858995</v>
      </c>
      <c r="S91" s="1">
        <v>904294.33598562353</v>
      </c>
      <c r="T91" s="1">
        <v>236816</v>
      </c>
      <c r="U91" s="1">
        <v>236816</v>
      </c>
      <c r="V91" s="1">
        <v>7327385.0054431111</v>
      </c>
      <c r="W91" s="1">
        <v>59805</v>
      </c>
      <c r="X91" s="1">
        <v>37608</v>
      </c>
      <c r="Y91" s="1">
        <v>7349582.0054431111</v>
      </c>
      <c r="Z91" s="1">
        <v>924742.13922036462</v>
      </c>
      <c r="AA91" s="1">
        <v>1307619.8278088386</v>
      </c>
      <c r="AB91" s="1">
        <v>5095023.0384139083</v>
      </c>
      <c r="AC91" s="104" t="s">
        <v>79</v>
      </c>
      <c r="AD91" s="2">
        <v>-7.3723363221486942</v>
      </c>
      <c r="AE91" s="2">
        <v>-2.9430238144465299</v>
      </c>
      <c r="AF91" s="2">
        <v>-0.24215281185562143</v>
      </c>
      <c r="AG91" s="2">
        <v>-28.434573955105293</v>
      </c>
      <c r="AH91" s="2">
        <v>16.410352188593453</v>
      </c>
      <c r="AI91" s="2">
        <v>-32.631391098749667</v>
      </c>
      <c r="AJ91" s="2">
        <v>-2.3583339024701644</v>
      </c>
      <c r="AK91" s="2">
        <v>-0.48885874889798414</v>
      </c>
      <c r="AL91" s="2">
        <v>-15.851074563616185</v>
      </c>
      <c r="AM91" s="2">
        <v>0.91627522601002409</v>
      </c>
      <c r="AN91" s="2">
        <v>19.321979058000522</v>
      </c>
      <c r="AO91" s="2">
        <v>-4.4303426127503203</v>
      </c>
      <c r="AP91" s="11">
        <v>2.4087140281094861</v>
      </c>
      <c r="AQ91" s="104" t="s">
        <v>79</v>
      </c>
      <c r="AR91" s="2">
        <v>-3.2529698321381946</v>
      </c>
      <c r="AS91" s="2" t="s">
        <v>187</v>
      </c>
      <c r="AT91" s="2">
        <v>-1.6759865026015797</v>
      </c>
      <c r="AU91" s="2">
        <v>-4.0481879276415498</v>
      </c>
      <c r="AV91" s="2">
        <v>-10.310219323660521</v>
      </c>
      <c r="AW91" s="2">
        <v>-10.310219323660521</v>
      </c>
      <c r="AX91" s="2">
        <v>-6.7576876118863538</v>
      </c>
      <c r="AY91" s="2">
        <v>-2.3528067139078472</v>
      </c>
      <c r="AZ91" s="2">
        <v>0.89065350359480622</v>
      </c>
      <c r="BA91" s="2">
        <v>-6.7596309567261619</v>
      </c>
      <c r="BB91" s="2">
        <v>-12.109603227256036</v>
      </c>
      <c r="BC91" s="2">
        <v>-21.738552041582611</v>
      </c>
      <c r="BD91" s="2">
        <v>-0.78710517865882657</v>
      </c>
      <c r="BE91" s="104" t="s">
        <v>79</v>
      </c>
      <c r="BF91" s="2">
        <v>78.561949346057403</v>
      </c>
      <c r="BG91" s="2">
        <v>7.758034605899951</v>
      </c>
      <c r="BH91" s="2">
        <v>1.0595740116963337</v>
      </c>
      <c r="BI91" s="2">
        <v>3.7646326382397519</v>
      </c>
      <c r="BJ91" s="2">
        <v>5.878110811075584</v>
      </c>
      <c r="BK91" s="2">
        <v>11.913646962909569</v>
      </c>
      <c r="BL91" s="2">
        <v>2.8089155008676165</v>
      </c>
      <c r="BM91" s="2">
        <v>5.0537347125185317</v>
      </c>
      <c r="BN91" s="2">
        <v>1.2482342523977177</v>
      </c>
      <c r="BO91" s="2">
        <v>19.190492724013968</v>
      </c>
      <c r="BP91" s="2">
        <v>2.9102743508622742</v>
      </c>
      <c r="BQ91" s="2">
        <v>4.2109605657953439</v>
      </c>
      <c r="BR91" s="11">
        <v>12.765338209780753</v>
      </c>
      <c r="BS91" s="104" t="s">
        <v>79</v>
      </c>
      <c r="BT91" s="2">
        <v>17.913863838853324</v>
      </c>
      <c r="BU91" s="2">
        <v>1.2193205614511477E-2</v>
      </c>
      <c r="BV91" s="2">
        <v>5.5976466041729154</v>
      </c>
      <c r="BW91" s="2">
        <v>12.304024029065895</v>
      </c>
      <c r="BX91" s="2">
        <v>3.2221696393701538</v>
      </c>
      <c r="BY91" s="2">
        <v>3.2221696393701538</v>
      </c>
      <c r="BZ91" s="2">
        <v>99.697982824280885</v>
      </c>
      <c r="CA91" s="2">
        <v>0.81371974563598759</v>
      </c>
      <c r="CB91" s="2">
        <v>0.5117025699168668</v>
      </c>
      <c r="CC91" s="2">
        <v>100</v>
      </c>
      <c r="CD91" s="2">
        <v>12.620356901315061</v>
      </c>
      <c r="CE91" s="2">
        <v>17.845654716348054</v>
      </c>
      <c r="CF91" s="2">
        <v>69.533988382336901</v>
      </c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</row>
    <row r="92" spans="1:135" s="1" customFormat="1" ht="10.5" customHeight="1">
      <c r="A92" s="104" t="s">
        <v>80</v>
      </c>
      <c r="B92" s="1">
        <v>15215278.997563127</v>
      </c>
      <c r="C92" s="1">
        <v>868818.89316549769</v>
      </c>
      <c r="D92" s="1">
        <v>43039.892725221267</v>
      </c>
      <c r="E92" s="1">
        <v>257568.66072652163</v>
      </c>
      <c r="F92" s="1">
        <v>1316942.186441249</v>
      </c>
      <c r="G92" s="1">
        <v>1356393.9102430979</v>
      </c>
      <c r="H92" s="1">
        <v>610934.29693236866</v>
      </c>
      <c r="I92" s="1">
        <v>896391.1573291712</v>
      </c>
      <c r="J92" s="1">
        <v>310497</v>
      </c>
      <c r="K92" s="1">
        <v>3819642</v>
      </c>
      <c r="L92" s="1">
        <v>1011317</v>
      </c>
      <c r="M92" s="1">
        <v>713542</v>
      </c>
      <c r="N92" s="10">
        <v>4010192</v>
      </c>
      <c r="O92" s="104" t="s">
        <v>80</v>
      </c>
      <c r="P92" s="1">
        <v>2573095.8033147594</v>
      </c>
      <c r="Q92" s="1">
        <v>6798.7218933097556</v>
      </c>
      <c r="R92" s="1">
        <v>1091804.9030374058</v>
      </c>
      <c r="S92" s="1">
        <v>1474492.1783840437</v>
      </c>
      <c r="T92" s="1">
        <v>813834</v>
      </c>
      <c r="U92" s="1">
        <v>813834</v>
      </c>
      <c r="V92" s="1">
        <v>18602208.800877888</v>
      </c>
      <c r="W92" s="1">
        <v>151829</v>
      </c>
      <c r="X92" s="1">
        <v>95477</v>
      </c>
      <c r="Y92" s="1">
        <v>18658560.800877888</v>
      </c>
      <c r="Z92" s="1">
        <v>1169427.4466172406</v>
      </c>
      <c r="AA92" s="1">
        <v>2673336.0966843469</v>
      </c>
      <c r="AB92" s="1">
        <v>14759445.257576298</v>
      </c>
      <c r="AC92" s="104" t="s">
        <v>80</v>
      </c>
      <c r="AD92" s="2">
        <v>-2.4731749081704804</v>
      </c>
      <c r="AE92" s="2">
        <v>-4.0344204143318496</v>
      </c>
      <c r="AF92" s="2">
        <v>-8.4516234374294466E-2</v>
      </c>
      <c r="AG92" s="2">
        <v>2.7147431468308074</v>
      </c>
      <c r="AH92" s="2">
        <v>23.607304582099388</v>
      </c>
      <c r="AI92" s="2">
        <v>-30.13022070744109</v>
      </c>
      <c r="AJ92" s="2">
        <v>1.7224481584314315</v>
      </c>
      <c r="AK92" s="2">
        <v>-6.9493303795093677</v>
      </c>
      <c r="AL92" s="2">
        <v>-11.176938392530209</v>
      </c>
      <c r="AM92" s="2">
        <v>0.45128418753856037</v>
      </c>
      <c r="AN92" s="2">
        <v>-5.3944730645856858</v>
      </c>
      <c r="AO92" s="2">
        <v>-2.6597493448506833</v>
      </c>
      <c r="AP92" s="11">
        <v>3.4300775224188791</v>
      </c>
      <c r="AQ92" s="104" t="s">
        <v>80</v>
      </c>
      <c r="AR92" s="2">
        <v>-1.0812983058753842</v>
      </c>
      <c r="AS92" s="2">
        <v>27.458487807202225</v>
      </c>
      <c r="AT92" s="2">
        <v>-1.8617740819978017</v>
      </c>
      <c r="AU92" s="2">
        <v>-0.59857371200568132</v>
      </c>
      <c r="AV92" s="2">
        <v>-8.2272864129509369</v>
      </c>
      <c r="AW92" s="2">
        <v>-8.2272864129509369</v>
      </c>
      <c r="AX92" s="2">
        <v>-2.5508172140514018</v>
      </c>
      <c r="AY92" s="2">
        <v>2.0534501996316559</v>
      </c>
      <c r="AZ92" s="2">
        <v>5.4435216680655563</v>
      </c>
      <c r="BA92" s="2">
        <v>-2.5528475779840956</v>
      </c>
      <c r="BB92" s="2">
        <v>-2.4812152911649292</v>
      </c>
      <c r="BC92" s="2">
        <v>-11.088588152637483</v>
      </c>
      <c r="BD92" s="2">
        <v>-0.8316051353434446</v>
      </c>
      <c r="BE92" s="104" t="s">
        <v>80</v>
      </c>
      <c r="BF92" s="2">
        <v>81.545833893293889</v>
      </c>
      <c r="BG92" s="2">
        <v>4.6564089397753534</v>
      </c>
      <c r="BH92" s="2">
        <v>0.23067102111753568</v>
      </c>
      <c r="BI92" s="2">
        <v>1.3804315535119032</v>
      </c>
      <c r="BJ92" s="2">
        <v>7.0581123619099646</v>
      </c>
      <c r="BK92" s="2">
        <v>7.2695526987230403</v>
      </c>
      <c r="BL92" s="2">
        <v>3.2742841393406081</v>
      </c>
      <c r="BM92" s="2">
        <v>4.8041816670393773</v>
      </c>
      <c r="BN92" s="2">
        <v>1.664099408917922</v>
      </c>
      <c r="BO92" s="2">
        <v>20.471257353462573</v>
      </c>
      <c r="BP92" s="2">
        <v>5.4201232924268057</v>
      </c>
      <c r="BQ92" s="2">
        <v>3.8242070629929175</v>
      </c>
      <c r="BR92" s="11">
        <v>21.49250439407588</v>
      </c>
      <c r="BS92" s="104" t="s">
        <v>80</v>
      </c>
      <c r="BT92" s="2">
        <v>13.790430198634049</v>
      </c>
      <c r="BU92" s="2">
        <v>3.6437547171322429E-2</v>
      </c>
      <c r="BV92" s="2">
        <v>5.8514958076832819</v>
      </c>
      <c r="BW92" s="2">
        <v>7.9024968437794438</v>
      </c>
      <c r="BX92" s="2">
        <v>4.3617190451350831</v>
      </c>
      <c r="BY92" s="2">
        <v>4.3617190451350831</v>
      </c>
      <c r="BZ92" s="2">
        <v>99.697983137063019</v>
      </c>
      <c r="CA92" s="2">
        <v>0.81372299621767408</v>
      </c>
      <c r="CB92" s="2">
        <v>0.51170613328069647</v>
      </c>
      <c r="CC92" s="2">
        <v>100</v>
      </c>
      <c r="CD92" s="2">
        <v>6.2864977978424372</v>
      </c>
      <c r="CE92" s="2">
        <v>14.371068109708482</v>
      </c>
      <c r="CF92" s="2">
        <v>79.342434092449068</v>
      </c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</row>
    <row r="93" spans="1:135" s="1" customFormat="1" ht="10.5" customHeight="1">
      <c r="A93" s="104" t="s">
        <v>81</v>
      </c>
      <c r="B93" s="1">
        <v>47001518.491536103</v>
      </c>
      <c r="C93" s="1">
        <v>1015124.2393139414</v>
      </c>
      <c r="D93" s="1">
        <v>79552.130313144677</v>
      </c>
      <c r="E93" s="1">
        <v>341505.52269803139</v>
      </c>
      <c r="F93" s="1">
        <v>1118167.7178412348</v>
      </c>
      <c r="G93" s="1">
        <v>2707863.1081776679</v>
      </c>
      <c r="H93" s="1">
        <v>29278303.325552542</v>
      </c>
      <c r="I93" s="1">
        <v>1218363.4476395384</v>
      </c>
      <c r="J93" s="1">
        <v>524485</v>
      </c>
      <c r="K93" s="1">
        <v>3357958</v>
      </c>
      <c r="L93" s="1">
        <v>448481</v>
      </c>
      <c r="M93" s="1">
        <v>638569</v>
      </c>
      <c r="N93" s="10">
        <v>6273146</v>
      </c>
      <c r="O93" s="104" t="s">
        <v>81</v>
      </c>
      <c r="P93" s="1">
        <v>3744676.9309179867</v>
      </c>
      <c r="Q93" s="1">
        <v>202487.76598530859</v>
      </c>
      <c r="R93" s="1">
        <v>1994291.8781014555</v>
      </c>
      <c r="S93" s="1">
        <v>1547897.2868312225</v>
      </c>
      <c r="T93" s="1">
        <v>1330554</v>
      </c>
      <c r="U93" s="1">
        <v>1330554</v>
      </c>
      <c r="V93" s="1">
        <v>52076749.422454089</v>
      </c>
      <c r="W93" s="1">
        <v>425043</v>
      </c>
      <c r="X93" s="1">
        <v>267286</v>
      </c>
      <c r="Y93" s="1">
        <v>52234506.422454089</v>
      </c>
      <c r="Z93" s="1">
        <v>1436181.8923251177</v>
      </c>
      <c r="AA93" s="1">
        <v>3826030.8260189025</v>
      </c>
      <c r="AB93" s="1">
        <v>46814536.704110071</v>
      </c>
      <c r="AC93" s="104" t="s">
        <v>81</v>
      </c>
      <c r="AD93" s="2">
        <v>13.775774168198756</v>
      </c>
      <c r="AE93" s="2">
        <v>1.444039985662501</v>
      </c>
      <c r="AF93" s="2">
        <v>0.2178782978513471</v>
      </c>
      <c r="AG93" s="2">
        <v>21.682957696772863</v>
      </c>
      <c r="AH93" s="2">
        <v>-4.7232980400166564</v>
      </c>
      <c r="AI93" s="2">
        <v>6.3821549579033565</v>
      </c>
      <c r="AJ93" s="2">
        <v>21.907647769333863</v>
      </c>
      <c r="AK93" s="2">
        <v>-10.040832231822607</v>
      </c>
      <c r="AL93" s="2">
        <v>-3.2203005146354649</v>
      </c>
      <c r="AM93" s="2">
        <v>1.7001214177743629</v>
      </c>
      <c r="AN93" s="2">
        <v>10.529727225228955</v>
      </c>
      <c r="AO93" s="2">
        <v>-2.8075462508466318</v>
      </c>
      <c r="AP93" s="11">
        <v>5.3731673717977042</v>
      </c>
      <c r="AQ93" s="104" t="s">
        <v>81</v>
      </c>
      <c r="AR93" s="2">
        <v>1.6655757569869294</v>
      </c>
      <c r="AS93" s="2">
        <v>266.25703183920376</v>
      </c>
      <c r="AT93" s="2">
        <v>-1.9366442207742522</v>
      </c>
      <c r="AU93" s="2">
        <v>-2.9145356266327123</v>
      </c>
      <c r="AV93" s="2">
        <v>-11.303850476559969</v>
      </c>
      <c r="AW93" s="2">
        <v>-11.303850476559969</v>
      </c>
      <c r="AX93" s="2">
        <v>12.007196742713139</v>
      </c>
      <c r="AY93" s="2">
        <v>17.298866593626762</v>
      </c>
      <c r="AZ93" s="2">
        <v>21.19560535229277</v>
      </c>
      <c r="BA93" s="2">
        <v>12.004860847792759</v>
      </c>
      <c r="BB93" s="2">
        <v>5.5468823400348048</v>
      </c>
      <c r="BC93" s="2">
        <v>2.877631236856105</v>
      </c>
      <c r="BD93" s="2">
        <v>13.039290604042716</v>
      </c>
      <c r="BE93" s="104" t="s">
        <v>81</v>
      </c>
      <c r="BF93" s="2">
        <v>89.981741401755684</v>
      </c>
      <c r="BG93" s="2">
        <v>1.9433977821173958</v>
      </c>
      <c r="BH93" s="2">
        <v>0.15229804158529875</v>
      </c>
      <c r="BI93" s="2">
        <v>0.65379295428974926</v>
      </c>
      <c r="BJ93" s="2">
        <v>2.1406686775172954</v>
      </c>
      <c r="BK93" s="2">
        <v>5.1840503407411092</v>
      </c>
      <c r="BL93" s="2">
        <v>56.051651160939578</v>
      </c>
      <c r="BM93" s="2">
        <v>2.3324877194891989</v>
      </c>
      <c r="BN93" s="2">
        <v>1.004096785672965</v>
      </c>
      <c r="BO93" s="2">
        <v>6.4286201401847878</v>
      </c>
      <c r="BP93" s="2">
        <v>0.85859143833550444</v>
      </c>
      <c r="BQ93" s="2">
        <v>1.2225041332552877</v>
      </c>
      <c r="BR93" s="11">
        <v>12.009582227627517</v>
      </c>
      <c r="BS93" s="104" t="s">
        <v>81</v>
      </c>
      <c r="BT93" s="2">
        <v>7.1689716001762758</v>
      </c>
      <c r="BU93" s="2">
        <v>0.38765134363031911</v>
      </c>
      <c r="BV93" s="2">
        <v>3.8179586918508099</v>
      </c>
      <c r="BW93" s="2">
        <v>2.963361564695147</v>
      </c>
      <c r="BX93" s="2">
        <v>2.5472701689548916</v>
      </c>
      <c r="BY93" s="2">
        <v>2.5472701689548916</v>
      </c>
      <c r="BZ93" s="2">
        <v>99.697983170886857</v>
      </c>
      <c r="CA93" s="2">
        <v>0.81372071665117995</v>
      </c>
      <c r="CB93" s="2">
        <v>0.51170388753803087</v>
      </c>
      <c r="CC93" s="2">
        <v>100</v>
      </c>
      <c r="CD93" s="2">
        <v>2.7578178520218368</v>
      </c>
      <c r="CE93" s="2">
        <v>7.3469079165859403</v>
      </c>
      <c r="CF93" s="2">
        <v>89.895274231392236</v>
      </c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</row>
    <row r="94" spans="1:135" s="1" customFormat="1" ht="10.5" customHeight="1">
      <c r="A94" s="104" t="s">
        <v>82</v>
      </c>
      <c r="B94" s="1">
        <v>7852656.9269721247</v>
      </c>
      <c r="C94" s="1">
        <v>385890.98383308685</v>
      </c>
      <c r="D94" s="1">
        <v>117917.25982515128</v>
      </c>
      <c r="E94" s="1">
        <v>324691.27732640895</v>
      </c>
      <c r="F94" s="1">
        <v>497378.4628569457</v>
      </c>
      <c r="G94" s="1">
        <v>1239665.134613544</v>
      </c>
      <c r="H94" s="1">
        <v>348708.43895659642</v>
      </c>
      <c r="I94" s="1">
        <v>395257.36956039112</v>
      </c>
      <c r="J94" s="1">
        <v>75766</v>
      </c>
      <c r="K94" s="1">
        <v>1850839</v>
      </c>
      <c r="L94" s="1">
        <v>294971</v>
      </c>
      <c r="M94" s="1">
        <v>330032</v>
      </c>
      <c r="N94" s="10">
        <v>1991540</v>
      </c>
      <c r="O94" s="104" t="s">
        <v>82</v>
      </c>
      <c r="P94" s="1">
        <v>2082336.1880850082</v>
      </c>
      <c r="Q94" s="1">
        <v>117287.4648625368</v>
      </c>
      <c r="R94" s="1">
        <v>1056707.3812578854</v>
      </c>
      <c r="S94" s="1">
        <v>908341.34196458594</v>
      </c>
      <c r="T94" s="1">
        <v>272162</v>
      </c>
      <c r="U94" s="1">
        <v>272162</v>
      </c>
      <c r="V94" s="1">
        <v>10207155.115057133</v>
      </c>
      <c r="W94" s="1">
        <v>83309</v>
      </c>
      <c r="X94" s="1">
        <v>52389</v>
      </c>
      <c r="Y94" s="1">
        <v>10238075.115057133</v>
      </c>
      <c r="Z94" s="1">
        <v>828499.5209846471</v>
      </c>
      <c r="AA94" s="1">
        <v>1737043.5974704898</v>
      </c>
      <c r="AB94" s="1">
        <v>7641611.9966019951</v>
      </c>
      <c r="AC94" s="104" t="s">
        <v>82</v>
      </c>
      <c r="AD94" s="2">
        <v>-4.9670724479062587</v>
      </c>
      <c r="AE94" s="2">
        <v>-15.936241095260586</v>
      </c>
      <c r="AF94" s="2">
        <v>0.67389782665930675</v>
      </c>
      <c r="AG94" s="2">
        <v>-18.281940638548715</v>
      </c>
      <c r="AH94" s="2">
        <v>11.985765264704131</v>
      </c>
      <c r="AI94" s="2">
        <v>-13.635442776574797</v>
      </c>
      <c r="AJ94" s="2">
        <v>-1.5918755624873726</v>
      </c>
      <c r="AK94" s="2">
        <v>-10.547518321909417</v>
      </c>
      <c r="AL94" s="2">
        <v>-19.997043419496539</v>
      </c>
      <c r="AM94" s="2">
        <v>0.88630688566695681</v>
      </c>
      <c r="AN94" s="2">
        <v>1.9532006083229643</v>
      </c>
      <c r="AO94" s="2">
        <v>-3.1218169062456886</v>
      </c>
      <c r="AP94" s="11">
        <v>-3.0679367440339185</v>
      </c>
      <c r="AQ94" s="104" t="s">
        <v>82</v>
      </c>
      <c r="AR94" s="2">
        <v>-2.4407599262764483</v>
      </c>
      <c r="AS94" s="2">
        <v>-5.8692456671976725</v>
      </c>
      <c r="AT94" s="2">
        <v>-1.8885238137365146</v>
      </c>
      <c r="AU94" s="2">
        <v>-2.6204298856626971</v>
      </c>
      <c r="AV94" s="2">
        <v>-18.126082980361957</v>
      </c>
      <c r="AW94" s="2">
        <v>-18.126082980361957</v>
      </c>
      <c r="AX94" s="2">
        <v>-4.872199769985583</v>
      </c>
      <c r="AY94" s="2">
        <v>-0.37787742899850524</v>
      </c>
      <c r="AZ94" s="2">
        <v>2.931410495707016</v>
      </c>
      <c r="BA94" s="2">
        <v>-4.8741827957129562</v>
      </c>
      <c r="BB94" s="2">
        <v>-14.895165543388437</v>
      </c>
      <c r="BC94" s="2">
        <v>-7.58099815047545</v>
      </c>
      <c r="BD94" s="2">
        <v>-2.987109608272926</v>
      </c>
      <c r="BE94" s="104" t="s">
        <v>82</v>
      </c>
      <c r="BF94" s="2">
        <v>76.700520739716254</v>
      </c>
      <c r="BG94" s="2">
        <v>3.7691751574039256</v>
      </c>
      <c r="BH94" s="2">
        <v>1.1517522434635239</v>
      </c>
      <c r="BI94" s="2">
        <v>3.1714094073102239</v>
      </c>
      <c r="BJ94" s="2">
        <v>4.858124767276335</v>
      </c>
      <c r="BK94" s="2">
        <v>12.108380927879391</v>
      </c>
      <c r="BL94" s="2">
        <v>3.4059960982680333</v>
      </c>
      <c r="BM94" s="2">
        <v>3.860660965253969</v>
      </c>
      <c r="BN94" s="2">
        <v>0.74004145455595427</v>
      </c>
      <c r="BO94" s="2">
        <v>18.077997857995513</v>
      </c>
      <c r="BP94" s="2">
        <v>2.8811177558776286</v>
      </c>
      <c r="BQ94" s="2">
        <v>3.2235747080486066</v>
      </c>
      <c r="BR94" s="11">
        <v>19.452289396383144</v>
      </c>
      <c r="BS94" s="104" t="s">
        <v>82</v>
      </c>
      <c r="BT94" s="2">
        <v>20.339137627760877</v>
      </c>
      <c r="BU94" s="2">
        <v>1.1456007456913671</v>
      </c>
      <c r="BV94" s="2">
        <v>10.321348196633039</v>
      </c>
      <c r="BW94" s="2">
        <v>8.8721886854364715</v>
      </c>
      <c r="BX94" s="2">
        <v>2.6583317365950112</v>
      </c>
      <c r="BY94" s="2">
        <v>2.6583317365950112</v>
      </c>
      <c r="BZ94" s="2">
        <v>99.697990104072147</v>
      </c>
      <c r="CA94" s="2">
        <v>0.81371741331998515</v>
      </c>
      <c r="CB94" s="2">
        <v>0.51170751739212694</v>
      </c>
      <c r="CC94" s="2">
        <v>100</v>
      </c>
      <c r="CD94" s="2">
        <v>8.1168504999251176</v>
      </c>
      <c r="CE94" s="2">
        <v>17.017901441588577</v>
      </c>
      <c r="CF94" s="2">
        <v>74.865248058486301</v>
      </c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</row>
    <row r="95" spans="1:135" s="1" customFormat="1" ht="10.5" customHeight="1">
      <c r="A95" s="105" t="s">
        <v>83</v>
      </c>
      <c r="B95" s="3">
        <v>9908921.1179826092</v>
      </c>
      <c r="C95" s="3">
        <v>611916.7569158012</v>
      </c>
      <c r="D95" s="3">
        <v>180651.58481152495</v>
      </c>
      <c r="E95" s="3">
        <v>606030.75379441527</v>
      </c>
      <c r="F95" s="3">
        <v>290531.07599801623</v>
      </c>
      <c r="G95" s="3">
        <v>1903543.741080808</v>
      </c>
      <c r="H95" s="3">
        <v>397516.4599483991</v>
      </c>
      <c r="I95" s="3">
        <v>602035.74543364393</v>
      </c>
      <c r="J95" s="3">
        <v>146578</v>
      </c>
      <c r="K95" s="3">
        <v>2396327</v>
      </c>
      <c r="L95" s="3">
        <v>267467</v>
      </c>
      <c r="M95" s="3">
        <v>447983</v>
      </c>
      <c r="N95" s="12">
        <v>2058340</v>
      </c>
      <c r="O95" s="105" t="s">
        <v>83</v>
      </c>
      <c r="P95" s="3">
        <v>2766354.2179433443</v>
      </c>
      <c r="Q95" s="3">
        <v>30105.621673953523</v>
      </c>
      <c r="R95" s="3">
        <v>1386741.6025358562</v>
      </c>
      <c r="S95" s="3">
        <v>1349506.9937335344</v>
      </c>
      <c r="T95" s="3">
        <v>486003</v>
      </c>
      <c r="U95" s="3">
        <v>486003</v>
      </c>
      <c r="V95" s="3">
        <v>13161278.335925953</v>
      </c>
      <c r="W95" s="3">
        <v>107420</v>
      </c>
      <c r="X95" s="3">
        <v>67551</v>
      </c>
      <c r="Y95" s="3">
        <v>13201147.335925953</v>
      </c>
      <c r="Z95" s="3">
        <v>1398599.0955217415</v>
      </c>
      <c r="AA95" s="3">
        <v>2194074.8170788242</v>
      </c>
      <c r="AB95" s="3">
        <v>9568604.4233253859</v>
      </c>
      <c r="AC95" s="105" t="s">
        <v>83</v>
      </c>
      <c r="AD95" s="13">
        <v>-7.0214144817388844</v>
      </c>
      <c r="AE95" s="13">
        <v>4.5354399814982846</v>
      </c>
      <c r="AF95" s="13">
        <v>-0.12266909048488618</v>
      </c>
      <c r="AG95" s="13">
        <v>-12.907929078598853</v>
      </c>
      <c r="AH95" s="13">
        <v>-19.783955863997157</v>
      </c>
      <c r="AI95" s="13">
        <v>-20.131971808055603</v>
      </c>
      <c r="AJ95" s="13">
        <v>0.15912887580209986</v>
      </c>
      <c r="AK95" s="13">
        <v>-7.1707425781524332</v>
      </c>
      <c r="AL95" s="13">
        <v>-18.174104301807585</v>
      </c>
      <c r="AM95" s="13">
        <v>0.91629259878318969</v>
      </c>
      <c r="AN95" s="13">
        <v>-4.2562026367694381</v>
      </c>
      <c r="AO95" s="13">
        <v>-3.8582628159867451</v>
      </c>
      <c r="AP95" s="14">
        <v>-2.2222940048130226</v>
      </c>
      <c r="AQ95" s="105" t="s">
        <v>83</v>
      </c>
      <c r="AR95" s="13">
        <v>0.4148462809084183</v>
      </c>
      <c r="AS95" s="13">
        <v>30.631086411182633</v>
      </c>
      <c r="AT95" s="13">
        <v>-1.8190541019154511</v>
      </c>
      <c r="AU95" s="13">
        <v>2.2784074050865137</v>
      </c>
      <c r="AV95" s="13">
        <v>-2.9405244774098458</v>
      </c>
      <c r="AW95" s="13">
        <v>-2.9405244774098458</v>
      </c>
      <c r="AX95" s="13">
        <v>-5.4020669352505424</v>
      </c>
      <c r="AY95" s="13">
        <v>-0.9333038217500369</v>
      </c>
      <c r="AZ95" s="13">
        <v>2.3593053913992179</v>
      </c>
      <c r="BA95" s="13">
        <v>-5.4040480525780108</v>
      </c>
      <c r="BB95" s="13">
        <v>-4.3425986988146192</v>
      </c>
      <c r="BC95" s="13">
        <v>-20.086062410873534</v>
      </c>
      <c r="BD95" s="13">
        <v>-1.4076643103372535</v>
      </c>
      <c r="BE95" s="105" t="s">
        <v>83</v>
      </c>
      <c r="BF95" s="13">
        <v>75.06105996572137</v>
      </c>
      <c r="BG95" s="13">
        <v>4.635330106880291</v>
      </c>
      <c r="BH95" s="13">
        <v>1.3684536670528245</v>
      </c>
      <c r="BI95" s="13">
        <v>4.5907430496222634</v>
      </c>
      <c r="BJ95" s="13">
        <v>2.2008017076467077</v>
      </c>
      <c r="BK95" s="13">
        <v>14.419532580326965</v>
      </c>
      <c r="BL95" s="13">
        <v>3.0112265989683125</v>
      </c>
      <c r="BM95" s="13">
        <v>4.5604804651732644</v>
      </c>
      <c r="BN95" s="13">
        <v>1.1103428836151139</v>
      </c>
      <c r="BO95" s="13">
        <v>18.152414627466296</v>
      </c>
      <c r="BP95" s="13">
        <v>2.02608904509465</v>
      </c>
      <c r="BQ95" s="13">
        <v>3.393515643756563</v>
      </c>
      <c r="BR95" s="14">
        <v>15.592129590118118</v>
      </c>
      <c r="BS95" s="105" t="s">
        <v>83</v>
      </c>
      <c r="BT95" s="13">
        <v>20.955407492611755</v>
      </c>
      <c r="BU95" s="13">
        <v>0.22805306923606014</v>
      </c>
      <c r="BV95" s="13">
        <v>10.504705138483992</v>
      </c>
      <c r="BW95" s="13">
        <v>10.2226492848917</v>
      </c>
      <c r="BX95" s="13">
        <v>3.6815209135449805</v>
      </c>
      <c r="BY95" s="13">
        <v>3.6815209135449805</v>
      </c>
      <c r="BZ95" s="13">
        <v>99.697988371878111</v>
      </c>
      <c r="CA95" s="13">
        <v>0.8137171509908413</v>
      </c>
      <c r="CB95" s="13">
        <v>0.51170552286894722</v>
      </c>
      <c r="CC95" s="13">
        <v>100</v>
      </c>
      <c r="CD95" s="13">
        <v>10.626620452999818</v>
      </c>
      <c r="CE95" s="13">
        <v>16.670681685150011</v>
      </c>
      <c r="CF95" s="13">
        <v>72.702697861850154</v>
      </c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</row>
    <row r="96" spans="1:135" s="1" customFormat="1" ht="10.5" customHeight="1">
      <c r="A96" s="106" t="s">
        <v>84</v>
      </c>
      <c r="B96" s="15">
        <v>4771542825.300559</v>
      </c>
      <c r="C96" s="15">
        <v>172530225</v>
      </c>
      <c r="D96" s="15">
        <v>8831451.0000000019</v>
      </c>
      <c r="E96" s="15">
        <v>19545043.006999992</v>
      </c>
      <c r="F96" s="15">
        <v>897385379.99999952</v>
      </c>
      <c r="G96" s="15">
        <v>323931764.00000006</v>
      </c>
      <c r="H96" s="15">
        <v>149443473.00000003</v>
      </c>
      <c r="I96" s="15">
        <v>649454064.29355788</v>
      </c>
      <c r="J96" s="15">
        <v>259900159</v>
      </c>
      <c r="K96" s="15">
        <v>655884412</v>
      </c>
      <c r="L96" s="15">
        <v>265346063</v>
      </c>
      <c r="M96" s="15">
        <v>187527978</v>
      </c>
      <c r="N96" s="16">
        <v>1181762813</v>
      </c>
      <c r="O96" s="106" t="s">
        <v>84</v>
      </c>
      <c r="P96" s="15">
        <v>730980999.99999976</v>
      </c>
      <c r="Q96" s="15">
        <v>38155000</v>
      </c>
      <c r="R96" s="15">
        <v>208184000.00000003</v>
      </c>
      <c r="S96" s="15">
        <v>484642000.00000012</v>
      </c>
      <c r="T96" s="15">
        <v>128794855</v>
      </c>
      <c r="U96" s="15">
        <v>128794855</v>
      </c>
      <c r="V96" s="15">
        <v>5631318680.3005543</v>
      </c>
      <c r="W96" s="15">
        <v>45962004</v>
      </c>
      <c r="X96" s="15">
        <v>28902998</v>
      </c>
      <c r="Y96" s="15">
        <v>5648377686.3005533</v>
      </c>
      <c r="Z96" s="15">
        <v>200906719.007</v>
      </c>
      <c r="AA96" s="15">
        <v>1221317143.9999995</v>
      </c>
      <c r="AB96" s="15">
        <v>4209094817.2935548</v>
      </c>
      <c r="AC96" s="106" t="s">
        <v>84</v>
      </c>
      <c r="AD96" s="17">
        <v>0.81263117661215978</v>
      </c>
      <c r="AE96" s="17">
        <v>-3.2502674997918284</v>
      </c>
      <c r="AF96" s="17">
        <v>1.1647151461194754</v>
      </c>
      <c r="AG96" s="17">
        <v>-13.731637582220731</v>
      </c>
      <c r="AH96" s="17">
        <v>8.3894749090455552</v>
      </c>
      <c r="AI96" s="17">
        <v>-11.480017571966572</v>
      </c>
      <c r="AJ96" s="17">
        <v>7.1861500867590138</v>
      </c>
      <c r="AK96" s="17">
        <v>-1.8106459498660923</v>
      </c>
      <c r="AL96" s="17">
        <v>1.3126509653567506</v>
      </c>
      <c r="AM96" s="17">
        <v>1.4549776912309864</v>
      </c>
      <c r="AN96" s="17">
        <v>2.6205647384544322</v>
      </c>
      <c r="AO96" s="17">
        <v>-0.67288503236791652</v>
      </c>
      <c r="AP96" s="18">
        <v>0.29681552139225853</v>
      </c>
      <c r="AQ96" s="106" t="s">
        <v>84</v>
      </c>
      <c r="AR96" s="17">
        <v>-0.47164865987242077</v>
      </c>
      <c r="AS96" s="17">
        <v>-5.3812771233726329</v>
      </c>
      <c r="AT96" s="17">
        <v>-1.9207485124445569</v>
      </c>
      <c r="AU96" s="17">
        <v>0.57755484488204623</v>
      </c>
      <c r="AV96" s="17">
        <v>-4.583803111421263</v>
      </c>
      <c r="AW96" s="17">
        <v>-4.583803111421263</v>
      </c>
      <c r="AX96" s="17">
        <v>0.51425490089580095</v>
      </c>
      <c r="AY96" s="17">
        <v>5.2629332124587682</v>
      </c>
      <c r="AZ96" s="17">
        <v>8.7600889918962945</v>
      </c>
      <c r="BA96" s="17">
        <v>0.51215745521733669</v>
      </c>
      <c r="BB96" s="17">
        <v>-4.1988300913017564</v>
      </c>
      <c r="BC96" s="17">
        <v>2.2991221953064223</v>
      </c>
      <c r="BD96" s="17">
        <v>0.24216018030539349</v>
      </c>
      <c r="BE96" s="106" t="s">
        <v>84</v>
      </c>
      <c r="BF96" s="17">
        <v>84.476341532071245</v>
      </c>
      <c r="BG96" s="17">
        <v>3.0545093579427398</v>
      </c>
      <c r="BH96" s="17">
        <v>0.15635376192034045</v>
      </c>
      <c r="BI96" s="17">
        <v>0.34602932191315916</v>
      </c>
      <c r="BJ96" s="17">
        <v>15.887488936451568</v>
      </c>
      <c r="BK96" s="17">
        <v>5.7349522640041721</v>
      </c>
      <c r="BL96" s="17">
        <v>2.6457769168385612</v>
      </c>
      <c r="BM96" s="17">
        <v>11.498063698338179</v>
      </c>
      <c r="BN96" s="17">
        <v>4.6013240161038791</v>
      </c>
      <c r="BO96" s="17">
        <v>11.611907850828869</v>
      </c>
      <c r="BP96" s="17">
        <v>4.6977393817620294</v>
      </c>
      <c r="BQ96" s="17">
        <v>3.3200325547426841</v>
      </c>
      <c r="BR96" s="18">
        <v>20.922163471225034</v>
      </c>
      <c r="BS96" s="106" t="s">
        <v>84</v>
      </c>
      <c r="BT96" s="17">
        <v>12.941432754628012</v>
      </c>
      <c r="BU96" s="17">
        <v>0.67550369538036148</v>
      </c>
      <c r="BV96" s="17">
        <v>3.6857308693242086</v>
      </c>
      <c r="BW96" s="17">
        <v>8.5801981899234505</v>
      </c>
      <c r="BX96" s="17">
        <v>2.2802096841430437</v>
      </c>
      <c r="BY96" s="17">
        <v>2.2802096841430437</v>
      </c>
      <c r="BZ96" s="17">
        <v>99.697983970842216</v>
      </c>
      <c r="CA96" s="17">
        <v>0.81372044421666767</v>
      </c>
      <c r="CB96" s="17">
        <v>0.51170441505887032</v>
      </c>
      <c r="CC96" s="17">
        <v>100</v>
      </c>
      <c r="CD96" s="17">
        <v>3.5676673690979466</v>
      </c>
      <c r="CE96" s="17">
        <v>21.687942262482924</v>
      </c>
      <c r="CF96" s="17">
        <v>74.744390368419133</v>
      </c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</row>
    <row r="97" spans="1:135" s="1" customFormat="1" ht="10.5" customHeight="1">
      <c r="A97" s="192" t="str">
        <f>$A$57</f>
        <v>注）統計表中、※1の「水産業」計数は秘匿情報となるため、「林業」に合算して計上している。　なお、市町村計は、合算前の計数であり、本表の計数とは一致しない。</v>
      </c>
      <c r="B97" s="86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 t="s">
        <v>178</v>
      </c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192" t="str">
        <f>$A$57</f>
        <v>注）統計表中、※1の「水産業」計数は秘匿情報となるため、「林業」に合算して計上している。　なお、市町村計は、合算前の計数であり、本表の計数とは一致しない。</v>
      </c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 t="s">
        <v>178</v>
      </c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192" t="str">
        <f>$A$57</f>
        <v>注）統計表中、※1の「水産業」計数は秘匿情報となるため、「林業」に合算して計上している。　なお、市町村計は、合算前の計数であり、本表の計数とは一致しない。</v>
      </c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 t="s">
        <v>178</v>
      </c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</row>
    <row r="98" spans="1:135" s="1" customFormat="1" ht="12" customHeight="1">
      <c r="C98" s="196"/>
      <c r="D98" s="196"/>
      <c r="E98" s="196"/>
      <c r="F98" s="196"/>
      <c r="G98" s="196"/>
      <c r="H98" s="196"/>
      <c r="I98" s="196"/>
      <c r="J98" s="196"/>
      <c r="K98" s="196"/>
      <c r="L98" s="196"/>
      <c r="M98" s="196"/>
      <c r="N98" s="196"/>
      <c r="O98" s="196"/>
      <c r="P98" s="196"/>
      <c r="Q98" s="196"/>
      <c r="R98" s="196"/>
      <c r="S98" s="196"/>
      <c r="T98" s="196"/>
      <c r="U98" s="196"/>
      <c r="V98" s="196"/>
      <c r="W98" s="196"/>
      <c r="X98" s="196"/>
      <c r="Y98" s="196"/>
      <c r="Z98" s="196"/>
      <c r="AA98" s="196"/>
      <c r="AB98" s="196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</row>
    <row r="99" spans="1:135" s="1" customFormat="1" ht="14.25" customHeight="1"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</row>
    <row r="100" spans="1:135" s="1" customFormat="1" ht="10.5" customHeight="1"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</row>
    <row r="101" spans="1:135" s="1" customFormat="1" ht="10.5" customHeight="1"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</row>
    <row r="102" spans="1:135" s="1" customFormat="1" ht="10.5" customHeight="1"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</row>
    <row r="103" spans="1:135" s="1" customFormat="1" ht="10.5" customHeight="1"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</row>
    <row r="104" spans="1:135" s="1" customFormat="1" ht="17.25" customHeight="1"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</row>
    <row r="105" spans="1:135" ht="17.25" customHeight="1">
      <c r="B105" s="192"/>
      <c r="C105" s="192"/>
      <c r="D105" s="192"/>
      <c r="E105" s="192"/>
      <c r="F105" s="192"/>
      <c r="G105" s="192"/>
      <c r="H105" s="192"/>
      <c r="I105" s="192"/>
      <c r="J105" s="192"/>
      <c r="K105" s="192"/>
      <c r="L105" s="192"/>
      <c r="M105" s="192"/>
      <c r="N105" s="192"/>
      <c r="O105" s="192"/>
      <c r="P105" s="192"/>
      <c r="Q105" s="192"/>
      <c r="R105" s="192"/>
      <c r="S105" s="192"/>
      <c r="T105" s="192"/>
      <c r="U105" s="192"/>
      <c r="V105" s="192"/>
      <c r="W105" s="192"/>
      <c r="X105" s="192"/>
      <c r="Y105" s="192"/>
      <c r="Z105" s="192"/>
      <c r="AA105" s="192"/>
      <c r="AB105" s="192"/>
      <c r="AC105" s="192"/>
      <c r="AD105" s="192"/>
      <c r="AE105" s="192"/>
      <c r="AF105" s="192"/>
      <c r="AG105" s="192"/>
      <c r="AH105" s="192"/>
      <c r="AI105" s="192"/>
      <c r="AJ105" s="192"/>
      <c r="AK105" s="192"/>
      <c r="AL105" s="192"/>
      <c r="AM105" s="192"/>
      <c r="AN105" s="192"/>
      <c r="AO105" s="192"/>
      <c r="AP105" s="192"/>
      <c r="AQ105" s="192"/>
      <c r="AR105" s="192"/>
      <c r="AS105" s="192"/>
      <c r="AT105" s="192"/>
      <c r="AU105" s="192"/>
      <c r="AV105" s="192"/>
      <c r="AW105" s="192"/>
      <c r="AX105" s="192"/>
      <c r="AY105" s="192"/>
      <c r="AZ105" s="192"/>
      <c r="BA105" s="192"/>
      <c r="BB105" s="192"/>
      <c r="BC105" s="192"/>
      <c r="BD105" s="192"/>
      <c r="BE105" s="192"/>
      <c r="BF105" s="192"/>
      <c r="BG105" s="192"/>
      <c r="BH105" s="192"/>
      <c r="BI105" s="192"/>
      <c r="BJ105" s="192"/>
      <c r="BK105" s="192"/>
      <c r="BL105" s="192"/>
      <c r="BM105" s="192"/>
      <c r="BN105" s="192"/>
      <c r="BO105" s="192"/>
      <c r="BP105" s="192"/>
      <c r="BQ105" s="192"/>
      <c r="BR105" s="192"/>
      <c r="BS105" s="192"/>
      <c r="BT105" s="192"/>
      <c r="BU105" s="192"/>
      <c r="BV105" s="192"/>
      <c r="BW105" s="192"/>
      <c r="BX105" s="192"/>
      <c r="BY105" s="192"/>
      <c r="BZ105" s="192"/>
      <c r="CA105" s="192"/>
      <c r="CB105" s="192"/>
      <c r="CC105" s="192"/>
      <c r="CD105" s="192"/>
      <c r="CE105" s="192"/>
      <c r="CF105" s="192"/>
    </row>
    <row r="110" spans="1:135" s="9" customFormat="1"/>
    <row r="111" spans="1:135" s="9" customFormat="1"/>
    <row r="112" spans="1:135" s="9" customFormat="1"/>
    <row r="113" s="9" customFormat="1"/>
    <row r="114" s="9" customFormat="1" ht="11.1" customHeight="1"/>
    <row r="115" s="9" customFormat="1" ht="11.1" customHeight="1"/>
    <row r="116" s="9" customFormat="1" ht="11.1" customHeight="1"/>
    <row r="117" s="9" customFormat="1" ht="9" customHeight="1"/>
    <row r="118" s="9" customFormat="1" ht="9" customHeight="1"/>
    <row r="119" s="9" customFormat="1" ht="9" customHeight="1"/>
    <row r="120" s="9" customFormat="1" ht="9" customHeight="1"/>
    <row r="121" s="9" customFormat="1" ht="9" customHeight="1"/>
    <row r="122" s="9" customFormat="1" ht="9" customHeight="1"/>
    <row r="123" s="9" customFormat="1" ht="9" customHeight="1"/>
    <row r="124" s="9" customFormat="1" ht="9" customHeight="1"/>
    <row r="125" s="9" customFormat="1" ht="9" customHeight="1"/>
    <row r="126" s="9" customFormat="1" ht="9" customHeight="1"/>
    <row r="127" s="9" customFormat="1" ht="9" customHeight="1"/>
    <row r="128" s="9" customFormat="1" ht="9" customHeight="1"/>
    <row r="129" s="9" customFormat="1" ht="9" customHeight="1"/>
    <row r="130" s="9" customFormat="1" ht="9" customHeight="1"/>
    <row r="131" s="9" customFormat="1" ht="9" customHeight="1"/>
    <row r="132" s="9" customFormat="1" ht="9" customHeight="1"/>
    <row r="133" s="9" customFormat="1" ht="9" customHeight="1"/>
    <row r="134" s="9" customFormat="1" ht="9" customHeight="1"/>
    <row r="135" s="9" customFormat="1" ht="9" customHeight="1"/>
    <row r="136" s="9" customFormat="1" ht="9" customHeight="1"/>
    <row r="137" s="9" customFormat="1" ht="9" customHeight="1"/>
    <row r="138" s="9" customFormat="1" ht="9" customHeight="1"/>
    <row r="139" s="9" customFormat="1" ht="9" customHeight="1"/>
    <row r="140" s="9" customFormat="1" ht="9" customHeight="1"/>
    <row r="141" s="9" customFormat="1" ht="9" customHeight="1"/>
    <row r="142" s="9" customFormat="1" ht="9" customHeight="1"/>
    <row r="143" s="9" customFormat="1" ht="9" customHeight="1"/>
    <row r="144" s="9" customFormat="1" ht="9" customHeight="1"/>
    <row r="145" s="9" customFormat="1" ht="9" customHeight="1"/>
    <row r="146" s="9" customFormat="1" ht="9" customHeight="1"/>
    <row r="147" s="9" customFormat="1" ht="9" customHeight="1"/>
    <row r="148" s="9" customFormat="1" ht="9" customHeight="1"/>
    <row r="149" s="9" customFormat="1" ht="9" customHeight="1"/>
    <row r="150" s="9" customFormat="1" ht="9" customHeight="1"/>
    <row r="151" s="9" customFormat="1" ht="9" customHeight="1"/>
    <row r="152" s="9" customFormat="1" ht="9" customHeight="1"/>
    <row r="153" s="9" customFormat="1" ht="9" customHeight="1"/>
    <row r="154" s="9" customFormat="1" ht="9" customHeight="1"/>
    <row r="155" s="9" customFormat="1" ht="9" customHeight="1"/>
    <row r="156" s="9" customFormat="1" ht="9" customHeight="1"/>
    <row r="157" s="9" customFormat="1" ht="9" customHeight="1"/>
    <row r="158" s="9" customFormat="1" ht="9" customHeight="1"/>
    <row r="159" s="9" customFormat="1" ht="9" customHeight="1"/>
    <row r="160" s="9" customFormat="1" ht="9" customHeight="1"/>
    <row r="161" s="9" customFormat="1" ht="9" customHeight="1"/>
    <row r="162" s="9" customFormat="1" ht="9" customHeight="1"/>
    <row r="163" s="9" customFormat="1" ht="9" customHeight="1"/>
    <row r="164" s="9" customFormat="1" ht="9" customHeight="1"/>
    <row r="165" s="9" customFormat="1" ht="9" customHeight="1"/>
    <row r="166" s="9" customFormat="1" ht="9" customHeight="1"/>
    <row r="167" s="9" customFormat="1" ht="9" customHeight="1"/>
    <row r="168" s="9" customFormat="1" ht="9" customHeight="1"/>
    <row r="169" s="9" customFormat="1" ht="9" customHeight="1"/>
    <row r="170" s="9" customFormat="1" ht="11.1" customHeight="1"/>
    <row r="171" s="9" customFormat="1" ht="11.1" customHeight="1"/>
    <row r="172" s="9" customFormat="1" ht="11.1" customHeight="1"/>
    <row r="173" s="9" customFormat="1" ht="9" customHeight="1"/>
    <row r="174" s="9" customFormat="1" ht="9" customHeight="1"/>
    <row r="175" s="9" customFormat="1" ht="9" customHeight="1"/>
    <row r="176" s="9" customFormat="1" ht="9" customHeight="1"/>
    <row r="177" s="9" customFormat="1" ht="9" customHeight="1"/>
    <row r="178" s="9" customFormat="1" ht="9" customHeight="1"/>
    <row r="179" s="9" customFormat="1" ht="9" customHeight="1"/>
    <row r="180" s="9" customFormat="1" ht="9" customHeight="1"/>
    <row r="181" s="9" customFormat="1" ht="9" customHeight="1"/>
    <row r="182" s="9" customFormat="1" ht="9" customHeight="1"/>
    <row r="183" s="9" customFormat="1" ht="9" customHeight="1"/>
    <row r="184" s="9" customFormat="1" ht="9" customHeight="1"/>
    <row r="185" s="9" customFormat="1" ht="9" customHeight="1"/>
    <row r="186" s="9" customFormat="1" ht="9" customHeight="1"/>
    <row r="187" s="9" customFormat="1" ht="9" customHeight="1"/>
    <row r="188" s="9" customFormat="1" ht="9" customHeight="1"/>
    <row r="189" s="9" customFormat="1" ht="9" customHeight="1"/>
    <row r="190" s="9" customFormat="1" ht="9" customHeight="1"/>
    <row r="191" s="9" customFormat="1" ht="9" customHeight="1"/>
    <row r="192" s="9" customFormat="1" ht="9" customHeight="1"/>
    <row r="193" s="9" customFormat="1" ht="9" customHeight="1"/>
    <row r="194" s="9" customFormat="1" ht="9" customHeight="1"/>
    <row r="195" s="9" customFormat="1" ht="9" customHeight="1"/>
    <row r="196" s="9" customFormat="1" ht="9" customHeight="1"/>
    <row r="197" s="9" customFormat="1" ht="9" customHeight="1"/>
    <row r="198" s="9" customFormat="1" ht="9" customHeight="1"/>
    <row r="199" s="9" customFormat="1" ht="9" customHeight="1"/>
    <row r="200" s="9" customFormat="1" ht="9" customHeight="1"/>
    <row r="201" s="9" customFormat="1" ht="9" customHeight="1"/>
    <row r="202" s="9" customFormat="1" ht="9" customHeight="1"/>
    <row r="203" s="9" customFormat="1" ht="9" customHeight="1"/>
    <row r="204" s="9" customFormat="1" ht="9" customHeight="1"/>
    <row r="205" s="9" customFormat="1" ht="9" customHeight="1"/>
    <row r="206" s="9" customFormat="1" ht="9" customHeight="1"/>
    <row r="207" s="9" customFormat="1" ht="9" customHeight="1"/>
    <row r="208" s="9" customFormat="1" ht="9" customHeight="1"/>
    <row r="209" s="9" customFormat="1" ht="9" customHeight="1"/>
    <row r="210" s="9" customFormat="1" ht="9" customHeight="1"/>
    <row r="211" s="9" customFormat="1" ht="9" customHeight="1"/>
    <row r="212" s="9" customFormat="1" ht="9" customHeight="1"/>
    <row r="213" s="9" customFormat="1" ht="9" customHeight="1"/>
    <row r="214" s="9" customFormat="1" ht="9" customHeight="1"/>
    <row r="215" s="9" customFormat="1" ht="9.9499999999999993" customHeight="1"/>
    <row r="216" s="9" customFormat="1"/>
    <row r="217" s="9" customFormat="1"/>
    <row r="218" s="9" customFormat="1"/>
    <row r="219" s="9" customFormat="1"/>
    <row r="220" s="9" customFormat="1"/>
    <row r="221" s="9" customFormat="1"/>
    <row r="222" s="9" customFormat="1"/>
    <row r="223" s="9" customFormat="1"/>
    <row r="224" s="9" customFormat="1"/>
    <row r="225" s="9" customFormat="1"/>
    <row r="226" s="9" customFormat="1"/>
    <row r="227" s="9" customFormat="1"/>
    <row r="228" s="9" customFormat="1"/>
    <row r="229" s="9" customFormat="1"/>
    <row r="230" s="9" customFormat="1"/>
    <row r="231" s="9" customFormat="1"/>
    <row r="232" s="9" customFormat="1"/>
    <row r="233" s="9" customFormat="1"/>
    <row r="234" s="9" customFormat="1"/>
    <row r="235" s="9" customFormat="1"/>
    <row r="236" s="9" customFormat="1"/>
    <row r="237" s="9" customFormat="1"/>
    <row r="238" s="9" customFormat="1"/>
    <row r="239" s="9" customFormat="1"/>
    <row r="240" s="9" customFormat="1"/>
    <row r="241" s="9" customFormat="1"/>
    <row r="242" s="9" customFormat="1"/>
    <row r="243" s="9" customFormat="1"/>
    <row r="244" s="9" customFormat="1"/>
    <row r="245" s="9" customFormat="1"/>
    <row r="246" s="9" customFormat="1"/>
    <row r="247" s="9" customFormat="1"/>
    <row r="248" s="9" customFormat="1"/>
    <row r="249" s="9" customFormat="1"/>
    <row r="250" s="9" customFormat="1"/>
    <row r="251" s="9" customFormat="1"/>
    <row r="252" s="9" customFormat="1"/>
    <row r="253" s="9" customFormat="1"/>
    <row r="254" s="9" customFormat="1"/>
    <row r="255" s="9" customFormat="1"/>
    <row r="256" s="9" customFormat="1"/>
    <row r="257" s="9" customFormat="1"/>
    <row r="258" s="9" customFormat="1"/>
    <row r="259" s="9" customFormat="1"/>
    <row r="260" s="9" customFormat="1"/>
    <row r="261" s="9" customFormat="1"/>
    <row r="262" s="9" customFormat="1"/>
    <row r="263" s="9" customFormat="1"/>
    <row r="264" s="9" customFormat="1"/>
    <row r="265" s="9" customFormat="1"/>
    <row r="266" s="9" customFormat="1"/>
    <row r="267" s="9" customFormat="1"/>
    <row r="268" s="9" customFormat="1"/>
    <row r="269" s="9" customFormat="1"/>
    <row r="270" s="9" customFormat="1"/>
    <row r="271" s="9" customFormat="1"/>
    <row r="272" s="9" customFormat="1"/>
    <row r="273" s="9" customFormat="1"/>
    <row r="274" s="9" customFormat="1"/>
    <row r="275" s="9" customFormat="1"/>
    <row r="276" s="9" customFormat="1"/>
    <row r="277" s="9" customFormat="1"/>
    <row r="278" s="9" customFormat="1"/>
    <row r="279" s="9" customFormat="1"/>
    <row r="280" s="9" customFormat="1"/>
    <row r="281" s="9" customFormat="1"/>
    <row r="282" s="9" customFormat="1"/>
    <row r="283" s="9" customFormat="1"/>
    <row r="284" s="9" customFormat="1"/>
    <row r="285" s="9" customFormat="1"/>
    <row r="286" s="9" customFormat="1"/>
    <row r="287" s="9" customFormat="1"/>
    <row r="288" s="9" customFormat="1"/>
    <row r="289" s="9" customFormat="1"/>
    <row r="290" s="9" customFormat="1"/>
    <row r="291" s="9" customFormat="1"/>
    <row r="292" s="9" customFormat="1"/>
    <row r="293" s="9" customFormat="1"/>
    <row r="294" s="9" customFormat="1"/>
    <row r="295" s="9" customFormat="1"/>
    <row r="296" s="9" customFormat="1"/>
    <row r="297" s="9" customFormat="1"/>
    <row r="298" s="9" customFormat="1"/>
    <row r="299" s="9" customFormat="1"/>
    <row r="300" s="9" customFormat="1"/>
    <row r="301" s="9" customFormat="1"/>
    <row r="302" s="9" customFormat="1"/>
    <row r="303" s="9" customFormat="1"/>
    <row r="304" s="9" customFormat="1"/>
    <row r="305" s="9" customFormat="1"/>
    <row r="306" s="9" customFormat="1"/>
    <row r="307" s="9" customFormat="1"/>
    <row r="308" s="9" customFormat="1"/>
    <row r="309" s="9" customFormat="1"/>
    <row r="310" s="9" customFormat="1"/>
    <row r="311" s="9" customFormat="1"/>
    <row r="312" s="9" customFormat="1"/>
    <row r="313" s="9" customFormat="1"/>
    <row r="314" s="9" customFormat="1"/>
    <row r="315" s="9" customFormat="1"/>
    <row r="316" s="9" customFormat="1"/>
    <row r="317" s="9" customFormat="1"/>
    <row r="318" s="9" customFormat="1"/>
    <row r="319" s="9" customFormat="1"/>
    <row r="320" s="9" customFormat="1"/>
    <row r="321" s="9" customFormat="1"/>
    <row r="322" s="9" customFormat="1"/>
    <row r="323" s="9" customFormat="1"/>
    <row r="324" s="9" customFormat="1"/>
    <row r="325" s="9" customFormat="1"/>
    <row r="326" s="9" customFormat="1"/>
    <row r="327" s="9" customFormat="1"/>
    <row r="328" s="9" customFormat="1"/>
    <row r="329" s="9" customFormat="1"/>
    <row r="330" s="9" customFormat="1"/>
    <row r="331" s="9" customFormat="1"/>
    <row r="332" s="9" customFormat="1"/>
    <row r="333" s="9" customFormat="1"/>
    <row r="334" s="9" customFormat="1"/>
    <row r="335" s="9" customFormat="1"/>
    <row r="336" s="9" customFormat="1"/>
    <row r="337" s="9" customFormat="1"/>
    <row r="338" s="9" customFormat="1"/>
    <row r="339" s="9" customFormat="1"/>
    <row r="340" s="9" customFormat="1"/>
    <row r="341" s="9" customFormat="1"/>
    <row r="342" s="9" customFormat="1"/>
    <row r="343" s="9" customFormat="1"/>
    <row r="344" s="9" customFormat="1"/>
    <row r="345" s="9" customFormat="1"/>
    <row r="346" s="9" customFormat="1"/>
    <row r="347" s="9" customFormat="1"/>
    <row r="348" s="9" customFormat="1"/>
    <row r="349" s="9" customFormat="1"/>
    <row r="350" s="9" customFormat="1"/>
    <row r="351" s="9" customFormat="1"/>
    <row r="352" s="9" customFormat="1"/>
    <row r="353" s="9" customFormat="1"/>
    <row r="354" s="9" customFormat="1"/>
    <row r="355" s="9" customFormat="1"/>
    <row r="356" s="9" customFormat="1"/>
    <row r="357" s="9" customFormat="1"/>
    <row r="358" s="9" customFormat="1"/>
    <row r="359" s="9" customFormat="1"/>
    <row r="360" s="9" customFormat="1"/>
    <row r="361" s="9" customFormat="1"/>
    <row r="362" s="9" customFormat="1"/>
    <row r="363" s="9" customFormat="1"/>
    <row r="364" s="9" customFormat="1"/>
    <row r="365" s="9" customFormat="1"/>
    <row r="366" s="9" customFormat="1"/>
    <row r="367" s="9" customFormat="1"/>
    <row r="368" s="9" customFormat="1"/>
    <row r="369" s="9" customFormat="1"/>
    <row r="370" s="9" customFormat="1"/>
    <row r="371" s="9" customFormat="1"/>
    <row r="372" s="9" customFormat="1"/>
    <row r="373" s="9" customFormat="1"/>
    <row r="374" s="9" customFormat="1"/>
    <row r="375" s="9" customFormat="1"/>
    <row r="376" s="9" customFormat="1"/>
    <row r="377" s="9" customFormat="1"/>
    <row r="378" s="9" customFormat="1"/>
    <row r="379" s="9" customFormat="1"/>
    <row r="380" s="9" customFormat="1"/>
    <row r="381" s="9" customFormat="1"/>
    <row r="382" s="9" customFormat="1"/>
    <row r="383" s="9" customFormat="1"/>
    <row r="384" s="9" customFormat="1"/>
    <row r="385" s="9" customFormat="1"/>
    <row r="386" s="9" customFormat="1"/>
    <row r="387" s="9" customFormat="1"/>
    <row r="388" s="9" customFormat="1"/>
    <row r="389" s="9" customFormat="1"/>
    <row r="390" s="9" customFormat="1"/>
    <row r="391" s="9" customFormat="1"/>
    <row r="392" s="9" customFormat="1"/>
    <row r="393" s="9" customFormat="1"/>
    <row r="394" s="9" customFormat="1"/>
    <row r="395" s="9" customFormat="1"/>
    <row r="396" s="9" customFormat="1"/>
    <row r="397" s="9" customFormat="1"/>
    <row r="398" s="9" customFormat="1"/>
    <row r="399" s="9" customFormat="1"/>
    <row r="400" s="9" customFormat="1"/>
    <row r="401" s="9" customFormat="1"/>
    <row r="402" s="9" customFormat="1"/>
    <row r="403" s="9" customFormat="1"/>
    <row r="404" s="9" customFormat="1"/>
  </sheetData>
  <phoneticPr fontId="2"/>
  <pageMargins left="0.55118110236220474" right="0.19685039370078741" top="0.59055118110236227" bottom="0.39370078740157483" header="0.51181102362204722" footer="0.51181102362204722"/>
  <pageSetup paperSize="9" scale="91" orientation="landscape" r:id="rId1"/>
  <headerFooter alignWithMargins="0"/>
  <rowBreaks count="1" manualBreakCount="1">
    <brk id="57" max="80" man="1"/>
  </rowBreaks>
  <colBreaks count="5" manualBreakCount="5">
    <brk id="14" max="103" man="1"/>
    <brk id="28" max="103" man="1"/>
    <brk id="42" max="103" man="1"/>
    <brk id="56" max="103" man="1"/>
    <brk id="70" max="10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J562"/>
  <sheetViews>
    <sheetView showGridLines="0" view="pageBreakPreview" zoomScale="94" zoomScaleNormal="140" zoomScaleSheetLayoutView="94" workbookViewId="0">
      <pane xSplit="3" ySplit="8" topLeftCell="D9" activePane="bottomRight" state="frozen"/>
      <selection activeCell="C2" sqref="C2"/>
      <selection pane="topRight" activeCell="C2" sqref="C2"/>
      <selection pane="bottomLeft" activeCell="C2" sqref="C2"/>
      <selection pane="bottomRight"/>
    </sheetView>
  </sheetViews>
  <sheetFormatPr defaultRowHeight="9" customHeight="1"/>
  <cols>
    <col min="1" max="1" width="1.85546875" style="22" customWidth="1"/>
    <col min="2" max="2" width="9.7109375" style="22" customWidth="1"/>
    <col min="3" max="3" width="14.85546875" style="22" customWidth="1"/>
    <col min="4" max="4" width="13.7109375" style="22" customWidth="1"/>
    <col min="5" max="5" width="11.42578125" style="22" customWidth="1"/>
    <col min="6" max="7" width="11.7109375" style="22" customWidth="1"/>
    <col min="8" max="8" width="12.140625" style="22" customWidth="1"/>
    <col min="9" max="9" width="12.42578125" style="22" customWidth="1"/>
    <col min="10" max="10" width="11.5703125" style="22" customWidth="1"/>
    <col min="11" max="11" width="13" style="22" customWidth="1"/>
    <col min="12" max="12" width="12.28515625" style="22" customWidth="1"/>
    <col min="13" max="13" width="12.42578125" style="22" customWidth="1"/>
    <col min="14" max="14" width="12" style="32" customWidth="1"/>
    <col min="15" max="15" width="3.140625" style="32" customWidth="1"/>
    <col min="16" max="16" width="10.42578125" style="80" customWidth="1"/>
    <col min="17" max="17" width="12.42578125" style="32" customWidth="1"/>
    <col min="18" max="18" width="11" style="22" customWidth="1"/>
    <col min="19" max="19" width="11.28515625" style="22" customWidth="1"/>
    <col min="20" max="20" width="11.5703125" style="22" customWidth="1"/>
    <col min="21" max="21" width="11.85546875" style="22" customWidth="1"/>
    <col min="22" max="22" width="10.85546875" style="22" customWidth="1"/>
    <col min="23" max="23" width="11" style="22" customWidth="1"/>
    <col min="24" max="24" width="10.85546875" style="22" customWidth="1"/>
    <col min="25" max="25" width="10" style="22" customWidth="1"/>
    <col min="26" max="26" width="13.28515625" style="22" customWidth="1"/>
    <col min="27" max="27" width="12.140625" style="22" customWidth="1"/>
    <col min="28" max="28" width="11.5703125" style="22" customWidth="1"/>
    <col min="29" max="29" width="11.85546875" style="22" bestFit="1" customWidth="1"/>
    <col min="30" max="31" width="9.42578125" style="22" customWidth="1"/>
    <col min="32" max="32" width="13.28515625" style="81" customWidth="1"/>
    <col min="33" max="33" width="11.85546875" style="80" customWidth="1"/>
    <col min="34" max="34" width="10.7109375" style="81" customWidth="1"/>
    <col min="35" max="35" width="12.85546875" style="22" customWidth="1"/>
    <col min="36" max="36" width="12.42578125" style="22" customWidth="1"/>
    <col min="37" max="37" width="13.85546875" style="22" customWidth="1"/>
    <col min="38" max="38" width="13.140625" style="22" customWidth="1"/>
    <col min="39" max="39" width="13.5703125" style="22" customWidth="1"/>
    <col min="40" max="42" width="11.28515625" style="22" customWidth="1"/>
    <col min="43" max="43" width="8.28515625" style="22" customWidth="1"/>
    <col min="44" max="44" width="6.85546875" style="22" customWidth="1"/>
    <col min="45" max="45" width="9.140625" style="22"/>
    <col min="46" max="56" width="11.42578125" style="22" customWidth="1"/>
    <col min="57" max="57" width="11.42578125" style="80" customWidth="1"/>
    <col min="58" max="60" width="1.140625" style="80" customWidth="1"/>
    <col min="61" max="61" width="10.42578125" style="22" customWidth="1"/>
    <col min="62" max="62" width="11.42578125" style="32" customWidth="1"/>
    <col min="63" max="74" width="11.42578125" style="22" customWidth="1"/>
    <col min="75" max="75" width="4.28515625" style="32" customWidth="1"/>
    <col min="76" max="76" width="6" style="22" customWidth="1"/>
    <col min="77" max="77" width="9.42578125" style="22" customWidth="1"/>
    <col min="78" max="79" width="11.42578125" style="80" customWidth="1"/>
    <col min="80" max="80" width="11.42578125" style="81" customWidth="1"/>
    <col min="81" max="87" width="11.42578125" style="22" customWidth="1"/>
    <col min="88" max="89" width="11.28515625" style="22" customWidth="1"/>
    <col min="90" max="91" width="9.140625" style="22"/>
    <col min="92" max="102" width="11.42578125" style="22" customWidth="1"/>
    <col min="103" max="103" width="11.42578125" style="80" customWidth="1"/>
    <col min="104" max="104" width="1.42578125" style="80" customWidth="1"/>
    <col min="105" max="105" width="1.42578125" style="32" customWidth="1"/>
    <col min="106" max="106" width="1.42578125" style="22" customWidth="1"/>
    <col min="107" max="107" width="10.42578125" style="22" customWidth="1"/>
    <col min="108" max="108" width="10.42578125" style="80" customWidth="1"/>
    <col min="109" max="109" width="10" style="22" customWidth="1"/>
    <col min="110" max="110" width="9.5703125" style="22" customWidth="1"/>
    <col min="111" max="111" width="12.140625" style="22" customWidth="1"/>
    <col min="112" max="112" width="10.85546875" style="22" customWidth="1"/>
    <col min="113" max="113" width="11.140625" style="22" customWidth="1"/>
    <col min="114" max="114" width="11" style="22" customWidth="1"/>
    <col min="115" max="116" width="10" style="22" customWidth="1"/>
    <col min="117" max="117" width="10.7109375" style="22" customWidth="1"/>
    <col min="118" max="118" width="11.42578125" style="22" customWidth="1"/>
    <col min="119" max="119" width="10" style="22" customWidth="1"/>
    <col min="120" max="120" width="11.5703125" style="22" customWidth="1"/>
    <col min="121" max="121" width="4.5703125" style="32" customWidth="1"/>
    <col min="122" max="122" width="6.85546875" style="32" customWidth="1"/>
    <col min="123" max="123" width="5.5703125" style="22" customWidth="1"/>
    <col min="124" max="124" width="9.42578125" style="22" customWidth="1"/>
    <col min="125" max="126" width="11.42578125" style="80" customWidth="1"/>
    <col min="127" max="127" width="11.42578125" style="81" customWidth="1"/>
    <col min="128" max="132" width="11.42578125" style="22" customWidth="1"/>
    <col min="133" max="134" width="11.28515625" style="22" customWidth="1"/>
    <col min="135" max="136" width="9.140625" style="9"/>
    <col min="137" max="137" width="6" style="9" customWidth="1"/>
    <col min="138" max="138" width="9.7109375" style="9" customWidth="1"/>
    <col min="139" max="139" width="11.7109375" style="9" customWidth="1"/>
    <col min="140" max="140" width="10.7109375" style="9" customWidth="1"/>
    <col min="141" max="141" width="10.5703125" style="9" customWidth="1"/>
    <col min="142" max="142" width="11" style="9" customWidth="1"/>
    <col min="143" max="143" width="11.28515625" style="9" customWidth="1"/>
    <col min="144" max="145" width="9.85546875" style="9" customWidth="1"/>
    <col min="146" max="146" width="11.5703125" style="9" customWidth="1"/>
    <col min="147" max="148" width="9.5703125" style="9" customWidth="1"/>
    <col min="149" max="149" width="10.42578125" style="9" customWidth="1"/>
    <col min="150" max="150" width="10" style="9" customWidth="1"/>
    <col min="151" max="151" width="9.5703125" style="9" customWidth="1"/>
    <col min="152" max="153" width="10.85546875" style="9" customWidth="1"/>
    <col min="154" max="154" width="10" style="9" customWidth="1"/>
    <col min="155" max="155" width="11" style="9" customWidth="1"/>
    <col min="156" max="157" width="10" style="9" customWidth="1"/>
    <col min="158" max="158" width="10.7109375" style="9" customWidth="1"/>
    <col min="159" max="159" width="11.42578125" style="9" customWidth="1"/>
    <col min="160" max="160" width="10" style="9" customWidth="1"/>
    <col min="161" max="161" width="11.5703125" style="9" customWidth="1"/>
    <col min="162" max="164" width="9.42578125" style="9" customWidth="1"/>
    <col min="165" max="165" width="9.5703125" style="9" customWidth="1"/>
    <col min="166" max="175" width="11.28515625" style="9" customWidth="1"/>
    <col min="176" max="179" width="9.140625" style="9"/>
    <col min="180" max="16384" width="9.140625" style="22"/>
  </cols>
  <sheetData>
    <row r="1" spans="2:180" ht="10.5" customHeight="1">
      <c r="B1" s="1" t="s">
        <v>169</v>
      </c>
      <c r="C1" s="1"/>
      <c r="D1" s="1" t="str">
        <f>生産!$C$1</f>
        <v>平成15年度</v>
      </c>
      <c r="E1" s="5" t="s">
        <v>137</v>
      </c>
      <c r="F1" s="5"/>
      <c r="G1" s="1"/>
      <c r="H1" s="1"/>
      <c r="I1" s="1"/>
      <c r="J1" s="1"/>
      <c r="K1" s="1"/>
      <c r="L1" s="1"/>
      <c r="N1" s="6" t="s">
        <v>95</v>
      </c>
      <c r="O1" s="6"/>
      <c r="P1" s="1" t="str">
        <f>$B$1</f>
        <v>市町村民所得（93SNA）</v>
      </c>
      <c r="Q1" s="6"/>
      <c r="R1" s="6" t="str">
        <f>$D$1</f>
        <v>平成15年度</v>
      </c>
      <c r="S1" s="5" t="s">
        <v>98</v>
      </c>
      <c r="T1" s="1"/>
      <c r="U1" s="1"/>
      <c r="V1" s="5"/>
      <c r="W1" s="5"/>
      <c r="X1" s="1"/>
      <c r="Y1" s="1"/>
      <c r="Z1" s="1"/>
      <c r="AA1" s="1"/>
      <c r="AB1" s="1"/>
      <c r="AC1" s="6" t="s">
        <v>95</v>
      </c>
      <c r="AD1" s="1"/>
      <c r="AE1" s="1" t="str">
        <f>$B$1</f>
        <v>市町村民所得（93SNA）</v>
      </c>
      <c r="AF1" s="6"/>
      <c r="AG1" s="1" t="str">
        <f>$D$1</f>
        <v>平成15年度</v>
      </c>
      <c r="AH1" s="5" t="s">
        <v>98</v>
      </c>
      <c r="AI1" s="1"/>
      <c r="AJ1" s="1"/>
      <c r="AK1" s="1"/>
      <c r="AL1" s="5"/>
      <c r="AM1" s="5"/>
      <c r="AN1" s="1"/>
      <c r="AO1" s="6" t="s">
        <v>95</v>
      </c>
      <c r="AP1" s="1"/>
      <c r="AS1" s="1" t="str">
        <f>$B$1</f>
        <v>市町村民所得（93SNA）</v>
      </c>
      <c r="AU1" s="6" t="str">
        <f>$D$1</f>
        <v>平成15年度</v>
      </c>
      <c r="AV1" s="8" t="s">
        <v>138</v>
      </c>
      <c r="AW1" s="1"/>
      <c r="AX1" s="8"/>
      <c r="AY1" s="5"/>
      <c r="AZ1" s="1"/>
      <c r="BA1" s="1"/>
      <c r="BB1" s="1"/>
      <c r="BC1" s="1"/>
      <c r="BD1" s="1"/>
      <c r="BE1" s="6" t="s">
        <v>96</v>
      </c>
      <c r="BF1" s="6"/>
      <c r="BG1" s="6"/>
      <c r="BH1" s="6"/>
      <c r="BI1" s="1" t="str">
        <f>$B$1</f>
        <v>市町村民所得（93SNA）</v>
      </c>
      <c r="BJ1" s="6"/>
      <c r="BK1" s="6" t="str">
        <f>$D$1</f>
        <v>平成15年度</v>
      </c>
      <c r="BL1" s="8" t="s">
        <v>97</v>
      </c>
      <c r="BM1" s="1"/>
      <c r="BN1" s="1"/>
      <c r="BO1" s="8"/>
      <c r="BP1" s="5"/>
      <c r="BQ1" s="1"/>
      <c r="BR1" s="1"/>
      <c r="BS1" s="1"/>
      <c r="BT1" s="1"/>
      <c r="BU1" s="1"/>
      <c r="BV1" s="6" t="s">
        <v>96</v>
      </c>
      <c r="BW1" s="6"/>
      <c r="BX1" s="1"/>
      <c r="BY1" s="1" t="str">
        <f>$B$1</f>
        <v>市町村民所得（93SNA）</v>
      </c>
      <c r="BZ1" s="6"/>
      <c r="CA1" s="6" t="str">
        <f>$D$1</f>
        <v>平成15年度</v>
      </c>
      <c r="CB1" s="8" t="s">
        <v>97</v>
      </c>
      <c r="CC1" s="1"/>
      <c r="CD1" s="1"/>
      <c r="CE1" s="6"/>
      <c r="CF1" s="8"/>
      <c r="CG1" s="5"/>
      <c r="CH1" s="1"/>
      <c r="CI1" s="6" t="s">
        <v>96</v>
      </c>
      <c r="CJ1" s="1"/>
      <c r="CM1" s="1" t="str">
        <f>$B$1</f>
        <v>市町村民所得（93SNA）</v>
      </c>
      <c r="CO1" s="6" t="str">
        <f>$D$1</f>
        <v>平成15年度</v>
      </c>
      <c r="CP1" s="5" t="s">
        <v>130</v>
      </c>
      <c r="CQ1" s="6"/>
      <c r="CR1" s="5"/>
      <c r="CS1" s="31"/>
      <c r="CT1" s="2"/>
      <c r="CU1" s="2"/>
      <c r="CV1" s="2"/>
      <c r="CW1" s="2"/>
      <c r="CX1" s="2"/>
      <c r="CY1" s="6" t="s">
        <v>96</v>
      </c>
      <c r="CZ1" s="6"/>
      <c r="DA1" s="2"/>
      <c r="DB1" s="2"/>
      <c r="DC1" s="1" t="str">
        <f>$B$1</f>
        <v>市町村民所得（93SNA）</v>
      </c>
      <c r="DD1" s="6"/>
      <c r="DE1" s="6" t="str">
        <f>$D$1</f>
        <v>平成15年度</v>
      </c>
      <c r="DF1" s="5" t="s">
        <v>99</v>
      </c>
      <c r="DG1" s="1"/>
      <c r="DH1" s="6"/>
      <c r="DI1" s="5"/>
      <c r="DJ1" s="31"/>
      <c r="DK1" s="2"/>
      <c r="DL1" s="2"/>
      <c r="DM1" s="2"/>
      <c r="DN1" s="2"/>
      <c r="DO1" s="2"/>
      <c r="DP1" s="6" t="s">
        <v>96</v>
      </c>
      <c r="DQ1" s="2"/>
      <c r="DR1" s="2"/>
      <c r="DS1" s="2"/>
      <c r="DT1" s="1" t="str">
        <f>$B$1</f>
        <v>市町村民所得（93SNA）</v>
      </c>
      <c r="DU1" s="6"/>
      <c r="DV1" s="6" t="str">
        <f>$D$1</f>
        <v>平成15年度</v>
      </c>
      <c r="DW1" s="5" t="s">
        <v>99</v>
      </c>
      <c r="DX1" s="1"/>
      <c r="DY1" s="1"/>
      <c r="DZ1" s="6"/>
      <c r="EA1" s="5"/>
      <c r="EB1" s="6" t="s">
        <v>96</v>
      </c>
      <c r="EC1" s="2"/>
      <c r="FX1" s="9"/>
    </row>
    <row r="2" spans="2:180" ht="10.5" customHeight="1">
      <c r="B2" s="89"/>
      <c r="C2" s="137" t="s">
        <v>139</v>
      </c>
      <c r="D2" s="119"/>
      <c r="E2" s="119"/>
      <c r="F2" s="119"/>
      <c r="G2" s="121"/>
      <c r="H2" s="119" t="s">
        <v>140</v>
      </c>
      <c r="I2" s="119"/>
      <c r="J2" s="119"/>
      <c r="K2" s="119"/>
      <c r="L2" s="119"/>
      <c r="M2" s="145"/>
      <c r="N2" s="146"/>
      <c r="O2" s="1"/>
      <c r="P2" s="89"/>
      <c r="Q2" s="119"/>
      <c r="R2" s="119"/>
      <c r="S2" s="119"/>
      <c r="T2" s="156"/>
      <c r="U2" s="119"/>
      <c r="V2" s="119"/>
      <c r="W2" s="134"/>
      <c r="X2" s="134"/>
      <c r="Y2" s="121"/>
      <c r="Z2" s="135" t="s">
        <v>141</v>
      </c>
      <c r="AA2" s="119"/>
      <c r="AB2" s="119"/>
      <c r="AC2" s="121"/>
      <c r="AD2" s="1"/>
      <c r="AE2" s="89"/>
      <c r="AF2" s="119"/>
      <c r="AG2" s="119"/>
      <c r="AH2" s="119"/>
      <c r="AI2" s="119"/>
      <c r="AJ2" s="119"/>
      <c r="AK2" s="119"/>
      <c r="AL2" s="119"/>
      <c r="AM2" s="108" t="s">
        <v>85</v>
      </c>
      <c r="AN2" s="108" t="s">
        <v>142</v>
      </c>
      <c r="AO2" s="108" t="s">
        <v>86</v>
      </c>
      <c r="AP2" s="32"/>
      <c r="AQ2" s="32"/>
      <c r="AR2" s="32"/>
      <c r="AS2" s="89"/>
      <c r="AT2" s="153" t="s">
        <v>139</v>
      </c>
      <c r="AU2" s="119"/>
      <c r="AV2" s="119"/>
      <c r="AW2" s="119"/>
      <c r="AX2" s="121"/>
      <c r="AY2" s="119" t="s">
        <v>140</v>
      </c>
      <c r="AZ2" s="119"/>
      <c r="BA2" s="119"/>
      <c r="BB2" s="119"/>
      <c r="BC2" s="119"/>
      <c r="BD2" s="119"/>
      <c r="BE2" s="121"/>
      <c r="BF2" s="1"/>
      <c r="BG2" s="1"/>
      <c r="BH2" s="1"/>
      <c r="BI2" s="89"/>
      <c r="BJ2" s="119"/>
      <c r="BK2" s="119"/>
      <c r="BL2" s="119"/>
      <c r="BM2" s="119"/>
      <c r="BN2" s="119"/>
      <c r="BO2" s="119"/>
      <c r="BP2" s="134"/>
      <c r="BQ2" s="134"/>
      <c r="BR2" s="121"/>
      <c r="BS2" s="135" t="s">
        <v>141</v>
      </c>
      <c r="BT2" s="119"/>
      <c r="BU2" s="119"/>
      <c r="BV2" s="121"/>
      <c r="BW2" s="1"/>
      <c r="BX2" s="1"/>
      <c r="BY2" s="89"/>
      <c r="BZ2" s="119"/>
      <c r="CA2" s="119"/>
      <c r="CB2" s="119"/>
      <c r="CC2" s="119"/>
      <c r="CD2" s="119"/>
      <c r="CE2" s="119"/>
      <c r="CF2" s="119"/>
      <c r="CG2" s="120" t="s">
        <v>85</v>
      </c>
      <c r="CH2" s="108" t="s">
        <v>142</v>
      </c>
      <c r="CI2" s="108" t="s">
        <v>86</v>
      </c>
      <c r="CM2" s="130"/>
      <c r="CN2" s="138" t="s">
        <v>139</v>
      </c>
      <c r="CO2" s="119"/>
      <c r="CP2" s="119"/>
      <c r="CQ2" s="119"/>
      <c r="CR2" s="121"/>
      <c r="CS2" s="119" t="s">
        <v>140</v>
      </c>
      <c r="CT2" s="119"/>
      <c r="CU2" s="119"/>
      <c r="CV2" s="119"/>
      <c r="CW2" s="119"/>
      <c r="CX2" s="145"/>
      <c r="CY2" s="146"/>
      <c r="CZ2" s="1"/>
      <c r="DA2" s="1"/>
      <c r="DB2" s="1"/>
      <c r="DC2" s="89"/>
      <c r="DD2" s="119"/>
      <c r="DE2" s="119"/>
      <c r="DF2" s="119"/>
      <c r="DG2" s="119"/>
      <c r="DH2" s="119"/>
      <c r="DI2" s="119"/>
      <c r="DJ2" s="134"/>
      <c r="DK2" s="134"/>
      <c r="DL2" s="121"/>
      <c r="DM2" s="135" t="s">
        <v>141</v>
      </c>
      <c r="DN2" s="119"/>
      <c r="DO2" s="119"/>
      <c r="DP2" s="121"/>
      <c r="DQ2" s="1"/>
      <c r="DR2" s="1"/>
      <c r="DS2" s="1"/>
      <c r="DT2" s="89"/>
      <c r="DU2" s="119"/>
      <c r="DV2" s="119"/>
      <c r="DW2" s="119"/>
      <c r="DX2" s="119"/>
      <c r="DY2" s="119"/>
      <c r="DZ2" s="119"/>
      <c r="EA2" s="119"/>
      <c r="EB2" s="120" t="s">
        <v>85</v>
      </c>
      <c r="EC2" s="32"/>
      <c r="ED2" s="32"/>
      <c r="FX2" s="9"/>
    </row>
    <row r="3" spans="2:180" ht="10.5" customHeight="1">
      <c r="B3" s="123"/>
      <c r="C3" s="158"/>
      <c r="D3" s="126" t="s">
        <v>162</v>
      </c>
      <c r="E3" s="122" t="s">
        <v>143</v>
      </c>
      <c r="F3" s="157"/>
      <c r="G3" s="159"/>
      <c r="H3" s="160"/>
      <c r="I3" s="160"/>
      <c r="J3" s="160"/>
      <c r="K3" s="161" t="s">
        <v>144</v>
      </c>
      <c r="L3" s="157"/>
      <c r="M3" s="159"/>
      <c r="N3" s="126" t="s">
        <v>145</v>
      </c>
      <c r="O3" s="1"/>
      <c r="P3" s="104"/>
      <c r="Q3" s="157"/>
      <c r="R3" s="157"/>
      <c r="S3" s="157"/>
      <c r="T3" s="156"/>
      <c r="U3" s="119"/>
      <c r="V3" s="121"/>
      <c r="W3" s="122" t="s">
        <v>102</v>
      </c>
      <c r="X3" s="119"/>
      <c r="Y3" s="121"/>
      <c r="Z3" s="136"/>
      <c r="AA3" s="122" t="s">
        <v>108</v>
      </c>
      <c r="AB3" s="119"/>
      <c r="AC3" s="121"/>
      <c r="AD3" s="1"/>
      <c r="AE3" s="104"/>
      <c r="AF3" s="119" t="s">
        <v>109</v>
      </c>
      <c r="AG3" s="119"/>
      <c r="AH3" s="121"/>
      <c r="AI3" s="122" t="s">
        <v>146</v>
      </c>
      <c r="AJ3" s="119"/>
      <c r="AK3" s="119"/>
      <c r="AL3" s="119"/>
      <c r="AM3" s="123"/>
      <c r="AN3" s="123" t="s">
        <v>114</v>
      </c>
      <c r="AO3" s="152" t="s">
        <v>85</v>
      </c>
      <c r="AP3" s="32"/>
      <c r="AQ3" s="32"/>
      <c r="AR3" s="32"/>
      <c r="AS3" s="123"/>
      <c r="AT3" s="154"/>
      <c r="AU3" s="126" t="s">
        <v>163</v>
      </c>
      <c r="AV3" s="122" t="s">
        <v>147</v>
      </c>
      <c r="AW3" s="119"/>
      <c r="AX3" s="121"/>
      <c r="AY3" s="136"/>
      <c r="AZ3" s="136"/>
      <c r="BA3" s="136"/>
      <c r="BB3" s="122" t="s">
        <v>148</v>
      </c>
      <c r="BC3" s="119"/>
      <c r="BD3" s="121"/>
      <c r="BE3" s="121" t="s">
        <v>149</v>
      </c>
      <c r="BF3" s="1"/>
      <c r="BG3" s="1"/>
      <c r="BH3" s="1"/>
      <c r="BI3" s="104"/>
      <c r="BJ3" s="119"/>
      <c r="BK3" s="119"/>
      <c r="BL3" s="119"/>
      <c r="BM3" s="119"/>
      <c r="BN3" s="119"/>
      <c r="BO3" s="121"/>
      <c r="BP3" s="122" t="s">
        <v>102</v>
      </c>
      <c r="BQ3" s="119"/>
      <c r="BR3" s="121"/>
      <c r="BS3" s="136"/>
      <c r="BT3" s="122" t="s">
        <v>108</v>
      </c>
      <c r="BU3" s="119"/>
      <c r="BV3" s="121"/>
      <c r="BW3" s="1"/>
      <c r="BX3" s="1"/>
      <c r="BY3" s="104"/>
      <c r="BZ3" s="119" t="s">
        <v>109</v>
      </c>
      <c r="CA3" s="119"/>
      <c r="CB3" s="121"/>
      <c r="CC3" s="122" t="s">
        <v>150</v>
      </c>
      <c r="CD3" s="119"/>
      <c r="CE3" s="119"/>
      <c r="CF3" s="119"/>
      <c r="CG3" s="123"/>
      <c r="CH3" s="123"/>
      <c r="CI3" s="152" t="s">
        <v>85</v>
      </c>
      <c r="CM3" s="147"/>
      <c r="CN3" s="136"/>
      <c r="CO3" s="126" t="s">
        <v>163</v>
      </c>
      <c r="CP3" s="122" t="s">
        <v>147</v>
      </c>
      <c r="CQ3" s="119"/>
      <c r="CR3" s="121"/>
      <c r="CS3" s="136"/>
      <c r="CT3" s="136"/>
      <c r="CU3" s="136"/>
      <c r="CV3" s="122" t="s">
        <v>148</v>
      </c>
      <c r="CW3" s="119"/>
      <c r="CX3" s="121"/>
      <c r="CY3" s="89" t="s">
        <v>149</v>
      </c>
      <c r="CZ3" s="1"/>
      <c r="DA3" s="1"/>
      <c r="DB3" s="1"/>
      <c r="DC3" s="104"/>
      <c r="DD3" s="119"/>
      <c r="DE3" s="119"/>
      <c r="DF3" s="119"/>
      <c r="DG3" s="119"/>
      <c r="DH3" s="119"/>
      <c r="DI3" s="121"/>
      <c r="DJ3" s="122" t="s">
        <v>102</v>
      </c>
      <c r="DK3" s="119"/>
      <c r="DL3" s="121"/>
      <c r="DM3" s="136"/>
      <c r="DN3" s="122" t="s">
        <v>108</v>
      </c>
      <c r="DO3" s="119"/>
      <c r="DP3" s="121"/>
      <c r="DQ3" s="1"/>
      <c r="DR3" s="1"/>
      <c r="DS3" s="10"/>
      <c r="DT3" s="104"/>
      <c r="DU3" s="119" t="s">
        <v>109</v>
      </c>
      <c r="DV3" s="119"/>
      <c r="DW3" s="121"/>
      <c r="DX3" s="122" t="s">
        <v>150</v>
      </c>
      <c r="DY3" s="119"/>
      <c r="DZ3" s="119"/>
      <c r="EA3" s="119"/>
      <c r="EB3" s="123"/>
      <c r="EC3" s="32"/>
      <c r="ED3" s="32"/>
      <c r="FX3" s="9"/>
    </row>
    <row r="4" spans="2:180" ht="10.5" customHeight="1">
      <c r="B4" s="123"/>
      <c r="C4" s="125"/>
      <c r="D4" s="127"/>
      <c r="E4" s="125"/>
      <c r="F4" s="124"/>
      <c r="G4" s="148"/>
      <c r="H4" s="124"/>
      <c r="I4" s="141"/>
      <c r="J4" s="142"/>
      <c r="K4" s="125"/>
      <c r="L4" s="141"/>
      <c r="M4" s="142"/>
      <c r="N4" s="127"/>
      <c r="O4" s="33"/>
      <c r="P4" s="127"/>
      <c r="Q4" s="134" t="s">
        <v>103</v>
      </c>
      <c r="R4" s="138"/>
      <c r="S4" s="139"/>
      <c r="T4" s="140" t="s">
        <v>104</v>
      </c>
      <c r="U4" s="140" t="s">
        <v>159</v>
      </c>
      <c r="V4" s="120" t="s">
        <v>105</v>
      </c>
      <c r="W4" s="125"/>
      <c r="X4" s="141"/>
      <c r="Y4" s="142"/>
      <c r="Z4" s="124"/>
      <c r="AA4" s="125"/>
      <c r="AB4" s="108" t="s">
        <v>110</v>
      </c>
      <c r="AC4" s="108" t="s">
        <v>111</v>
      </c>
      <c r="AD4" s="4"/>
      <c r="AE4" s="123"/>
      <c r="AF4" s="124"/>
      <c r="AG4" s="108" t="s">
        <v>110</v>
      </c>
      <c r="AH4" s="108" t="s">
        <v>111</v>
      </c>
      <c r="AI4" s="125"/>
      <c r="AJ4" s="108" t="s">
        <v>112</v>
      </c>
      <c r="AK4" s="126" t="s">
        <v>151</v>
      </c>
      <c r="AL4" s="108" t="s">
        <v>113</v>
      </c>
      <c r="AM4" s="127"/>
      <c r="AN4" s="127"/>
      <c r="AO4" s="127"/>
      <c r="AP4" s="32"/>
      <c r="AQ4" s="32"/>
      <c r="AR4" s="32"/>
      <c r="AS4" s="123"/>
      <c r="AT4" s="125"/>
      <c r="AU4" s="127"/>
      <c r="AV4" s="125"/>
      <c r="AW4" s="124"/>
      <c r="AX4" s="148"/>
      <c r="AY4" s="124"/>
      <c r="AZ4" s="141"/>
      <c r="BA4" s="142"/>
      <c r="BB4" s="125"/>
      <c r="BC4" s="141"/>
      <c r="BD4" s="142"/>
      <c r="BE4" s="148"/>
      <c r="BF4" s="33"/>
      <c r="BG4" s="33"/>
      <c r="BH4" s="33"/>
      <c r="BI4" s="127"/>
      <c r="BJ4" s="137" t="s">
        <v>103</v>
      </c>
      <c r="BK4" s="138"/>
      <c r="BL4" s="139"/>
      <c r="BM4" s="140" t="s">
        <v>104</v>
      </c>
      <c r="BN4" s="140" t="s">
        <v>152</v>
      </c>
      <c r="BO4" s="120" t="s">
        <v>105</v>
      </c>
      <c r="BP4" s="125"/>
      <c r="BQ4" s="141"/>
      <c r="BR4" s="142"/>
      <c r="BS4" s="124"/>
      <c r="BT4" s="125"/>
      <c r="BU4" s="108" t="s">
        <v>110</v>
      </c>
      <c r="BV4" s="108" t="s">
        <v>111</v>
      </c>
      <c r="BW4" s="4"/>
      <c r="BX4" s="4"/>
      <c r="BY4" s="123"/>
      <c r="BZ4" s="124"/>
      <c r="CA4" s="108" t="s">
        <v>110</v>
      </c>
      <c r="CB4" s="120" t="s">
        <v>111</v>
      </c>
      <c r="CC4" s="125"/>
      <c r="CD4" s="120" t="s">
        <v>112</v>
      </c>
      <c r="CE4" s="126" t="s">
        <v>151</v>
      </c>
      <c r="CF4" s="108" t="s">
        <v>113</v>
      </c>
      <c r="CG4" s="127"/>
      <c r="CH4" s="127"/>
      <c r="CI4" s="127"/>
      <c r="CM4" s="147"/>
      <c r="CN4" s="124"/>
      <c r="CO4" s="127"/>
      <c r="CP4" s="125"/>
      <c r="CQ4" s="124"/>
      <c r="CR4" s="148"/>
      <c r="CS4" s="124"/>
      <c r="CT4" s="141"/>
      <c r="CU4" s="142"/>
      <c r="CV4" s="125"/>
      <c r="CW4" s="141"/>
      <c r="CX4" s="142"/>
      <c r="CY4" s="127"/>
      <c r="CZ4" s="33"/>
      <c r="DA4" s="33"/>
      <c r="DB4" s="33"/>
      <c r="DC4" s="127"/>
      <c r="DD4" s="137" t="s">
        <v>103</v>
      </c>
      <c r="DE4" s="138"/>
      <c r="DF4" s="139"/>
      <c r="DG4" s="140" t="s">
        <v>104</v>
      </c>
      <c r="DH4" s="140" t="s">
        <v>152</v>
      </c>
      <c r="DI4" s="120" t="s">
        <v>105</v>
      </c>
      <c r="DJ4" s="125"/>
      <c r="DK4" s="141"/>
      <c r="DL4" s="142"/>
      <c r="DM4" s="124"/>
      <c r="DN4" s="125"/>
      <c r="DO4" s="108" t="s">
        <v>110</v>
      </c>
      <c r="DP4" s="108" t="s">
        <v>111</v>
      </c>
      <c r="DQ4" s="4"/>
      <c r="DR4" s="4"/>
      <c r="DS4" s="34"/>
      <c r="DT4" s="123"/>
      <c r="DU4" s="124"/>
      <c r="DV4" s="108" t="s">
        <v>110</v>
      </c>
      <c r="DW4" s="120" t="s">
        <v>111</v>
      </c>
      <c r="DX4" s="125"/>
      <c r="DY4" s="108" t="s">
        <v>112</v>
      </c>
      <c r="DZ4" s="126" t="s">
        <v>151</v>
      </c>
      <c r="EA4" s="108" t="s">
        <v>113</v>
      </c>
      <c r="EB4" s="127"/>
      <c r="EC4" s="32"/>
      <c r="ED4" s="32"/>
      <c r="FX4" s="9"/>
    </row>
    <row r="5" spans="2:180" ht="10.5" customHeight="1">
      <c r="B5" s="96"/>
      <c r="C5" s="155"/>
      <c r="D5" s="96"/>
      <c r="E5" s="129"/>
      <c r="F5" s="151" t="s">
        <v>153</v>
      </c>
      <c r="G5" s="151" t="s">
        <v>154</v>
      </c>
      <c r="H5" s="128"/>
      <c r="I5" s="143" t="s">
        <v>106</v>
      </c>
      <c r="J5" s="143" t="s">
        <v>107</v>
      </c>
      <c r="K5" s="129"/>
      <c r="L5" s="143" t="s">
        <v>106</v>
      </c>
      <c r="M5" s="143" t="s">
        <v>107</v>
      </c>
      <c r="N5" s="96"/>
      <c r="O5" s="4"/>
      <c r="P5" s="96"/>
      <c r="Q5" s="128"/>
      <c r="R5" s="143" t="s">
        <v>106</v>
      </c>
      <c r="S5" s="143" t="s">
        <v>107</v>
      </c>
      <c r="T5" s="96"/>
      <c r="U5" s="144" t="s">
        <v>167</v>
      </c>
      <c r="V5" s="96"/>
      <c r="W5" s="129"/>
      <c r="X5" s="143" t="s">
        <v>106</v>
      </c>
      <c r="Y5" s="143" t="s">
        <v>107</v>
      </c>
      <c r="Z5" s="128"/>
      <c r="AA5" s="129"/>
      <c r="AB5" s="96" t="s">
        <v>155</v>
      </c>
      <c r="AC5" s="96"/>
      <c r="AD5" s="4"/>
      <c r="AE5" s="96"/>
      <c r="AF5" s="128"/>
      <c r="AG5" s="96" t="s">
        <v>155</v>
      </c>
      <c r="AH5" s="96"/>
      <c r="AI5" s="129"/>
      <c r="AJ5" s="96"/>
      <c r="AK5" s="110" t="s">
        <v>156</v>
      </c>
      <c r="AL5" s="96"/>
      <c r="AM5" s="96"/>
      <c r="AN5" s="96"/>
      <c r="AO5" s="96"/>
      <c r="AP5" s="32"/>
      <c r="AQ5" s="32"/>
      <c r="AR5" s="32"/>
      <c r="AS5" s="96"/>
      <c r="AT5" s="155"/>
      <c r="AU5" s="96"/>
      <c r="AV5" s="129"/>
      <c r="AW5" s="151" t="s">
        <v>153</v>
      </c>
      <c r="AX5" s="151" t="s">
        <v>116</v>
      </c>
      <c r="AY5" s="128"/>
      <c r="AZ5" s="143" t="s">
        <v>106</v>
      </c>
      <c r="BA5" s="143" t="s">
        <v>107</v>
      </c>
      <c r="BB5" s="129"/>
      <c r="BC5" s="143" t="s">
        <v>106</v>
      </c>
      <c r="BD5" s="143" t="s">
        <v>107</v>
      </c>
      <c r="BE5" s="114"/>
      <c r="BF5" s="4"/>
      <c r="BG5" s="4"/>
      <c r="BH5" s="4"/>
      <c r="BI5" s="96"/>
      <c r="BJ5" s="129"/>
      <c r="BK5" s="143" t="s">
        <v>106</v>
      </c>
      <c r="BL5" s="143" t="s">
        <v>107</v>
      </c>
      <c r="BM5" s="96"/>
      <c r="BN5" s="144" t="s">
        <v>167</v>
      </c>
      <c r="BO5" s="96"/>
      <c r="BP5" s="129"/>
      <c r="BQ5" s="143" t="s">
        <v>106</v>
      </c>
      <c r="BR5" s="143" t="s">
        <v>107</v>
      </c>
      <c r="BS5" s="128"/>
      <c r="BT5" s="129"/>
      <c r="BU5" s="96" t="s">
        <v>155</v>
      </c>
      <c r="BV5" s="96"/>
      <c r="BW5" s="4"/>
      <c r="BX5" s="4"/>
      <c r="BY5" s="96"/>
      <c r="BZ5" s="128"/>
      <c r="CA5" s="96" t="s">
        <v>155</v>
      </c>
      <c r="CB5" s="96"/>
      <c r="CC5" s="129"/>
      <c r="CD5" s="96"/>
      <c r="CE5" s="110" t="s">
        <v>156</v>
      </c>
      <c r="CF5" s="96"/>
      <c r="CG5" s="96"/>
      <c r="CH5" s="96"/>
      <c r="CI5" s="96"/>
      <c r="CM5" s="149"/>
      <c r="CN5" s="150"/>
      <c r="CO5" s="96"/>
      <c r="CP5" s="129"/>
      <c r="CQ5" s="151" t="s">
        <v>153</v>
      </c>
      <c r="CR5" s="151" t="s">
        <v>116</v>
      </c>
      <c r="CS5" s="128"/>
      <c r="CT5" s="143" t="s">
        <v>106</v>
      </c>
      <c r="CU5" s="143" t="s">
        <v>107</v>
      </c>
      <c r="CV5" s="129"/>
      <c r="CW5" s="143" t="s">
        <v>106</v>
      </c>
      <c r="CX5" s="143" t="s">
        <v>107</v>
      </c>
      <c r="CY5" s="96"/>
      <c r="CZ5" s="4"/>
      <c r="DA5" s="4"/>
      <c r="DB5" s="4"/>
      <c r="DC5" s="96"/>
      <c r="DD5" s="129"/>
      <c r="DE5" s="143" t="s">
        <v>106</v>
      </c>
      <c r="DF5" s="143" t="s">
        <v>107</v>
      </c>
      <c r="DG5" s="96"/>
      <c r="DH5" s="144" t="s">
        <v>167</v>
      </c>
      <c r="DI5" s="96"/>
      <c r="DJ5" s="129"/>
      <c r="DK5" s="143" t="s">
        <v>106</v>
      </c>
      <c r="DL5" s="143" t="s">
        <v>107</v>
      </c>
      <c r="DM5" s="128"/>
      <c r="DN5" s="129"/>
      <c r="DO5" s="96" t="s">
        <v>155</v>
      </c>
      <c r="DP5" s="96"/>
      <c r="DQ5" s="4"/>
      <c r="DR5" s="4"/>
      <c r="DS5" s="34"/>
      <c r="DT5" s="96"/>
      <c r="DU5" s="128"/>
      <c r="DV5" s="96" t="s">
        <v>155</v>
      </c>
      <c r="DW5" s="96"/>
      <c r="DX5" s="129"/>
      <c r="DY5" s="96"/>
      <c r="DZ5" s="110" t="s">
        <v>156</v>
      </c>
      <c r="EA5" s="96"/>
      <c r="EB5" s="96"/>
      <c r="EC5" s="32"/>
      <c r="ED5" s="32"/>
      <c r="FX5" s="9"/>
    </row>
    <row r="6" spans="2:180" ht="10.5" customHeight="1">
      <c r="B6" s="89" t="s">
        <v>0</v>
      </c>
      <c r="C6" s="1">
        <v>1243798009</v>
      </c>
      <c r="D6" s="1">
        <v>1060094443</v>
      </c>
      <c r="E6" s="1">
        <v>183703566</v>
      </c>
      <c r="F6" s="1">
        <v>138331790</v>
      </c>
      <c r="G6" s="1">
        <v>45371776</v>
      </c>
      <c r="H6" s="1">
        <v>135232717</v>
      </c>
      <c r="I6" s="1">
        <v>198403730</v>
      </c>
      <c r="J6" s="1">
        <v>63171013</v>
      </c>
      <c r="K6" s="1">
        <v>14747312</v>
      </c>
      <c r="L6" s="1">
        <v>72230148</v>
      </c>
      <c r="M6" s="1">
        <v>57482836</v>
      </c>
      <c r="N6" s="24">
        <v>118662291</v>
      </c>
      <c r="O6" s="1"/>
      <c r="P6" s="89" t="s">
        <v>0</v>
      </c>
      <c r="Q6" s="1">
        <v>52627636</v>
      </c>
      <c r="R6" s="1">
        <v>57883776</v>
      </c>
      <c r="S6" s="1">
        <v>5256140</v>
      </c>
      <c r="T6" s="1">
        <v>18610623</v>
      </c>
      <c r="U6" s="1">
        <v>44727999</v>
      </c>
      <c r="V6" s="1">
        <v>2696033</v>
      </c>
      <c r="W6" s="1">
        <v>1823114</v>
      </c>
      <c r="X6" s="1">
        <v>2255151</v>
      </c>
      <c r="Y6" s="1">
        <v>432037</v>
      </c>
      <c r="Z6" s="1">
        <v>418913815.96260738</v>
      </c>
      <c r="AA6" s="1">
        <v>202432832.96260738</v>
      </c>
      <c r="AB6" s="1">
        <v>166970558.90789241</v>
      </c>
      <c r="AC6" s="24">
        <v>35462274.054714993</v>
      </c>
      <c r="AD6" s="10"/>
      <c r="AE6" s="89" t="s">
        <v>0</v>
      </c>
      <c r="AF6" s="1">
        <v>27395580</v>
      </c>
      <c r="AG6" s="25">
        <v>8401131</v>
      </c>
      <c r="AH6" s="1">
        <v>18994449</v>
      </c>
      <c r="AI6" s="1">
        <v>189085403</v>
      </c>
      <c r="AJ6" s="1">
        <v>7267037</v>
      </c>
      <c r="AK6" s="1">
        <v>75390365</v>
      </c>
      <c r="AL6" s="1">
        <v>106428001</v>
      </c>
      <c r="AM6" s="25">
        <v>1797944541.9626074</v>
      </c>
      <c r="AN6" s="25">
        <v>670003</v>
      </c>
      <c r="AO6" s="24">
        <v>2683.4873007473211</v>
      </c>
      <c r="AS6" s="89" t="s">
        <v>0</v>
      </c>
      <c r="AT6" s="2">
        <v>-5.8394505418662517</v>
      </c>
      <c r="AU6" s="2">
        <v>-2.9586389078158626</v>
      </c>
      <c r="AV6" s="2">
        <v>-19.610966816983364</v>
      </c>
      <c r="AW6" s="2">
        <v>-3.8445694026396326</v>
      </c>
      <c r="AX6" s="2">
        <v>-46.404220720349635</v>
      </c>
      <c r="AY6" s="2">
        <v>3.3284604713313675</v>
      </c>
      <c r="AZ6" s="2">
        <v>-1.8152664918387726</v>
      </c>
      <c r="BA6" s="2">
        <v>-11.270847399681974</v>
      </c>
      <c r="BB6" s="2">
        <v>36.659955671476673</v>
      </c>
      <c r="BC6" s="2">
        <v>-5.0734877286739577</v>
      </c>
      <c r="BD6" s="2">
        <v>-11.97027706968411</v>
      </c>
      <c r="BE6" s="35">
        <v>0.32852094628581829</v>
      </c>
      <c r="BF6" s="2"/>
      <c r="BG6" s="2"/>
      <c r="BH6" s="2"/>
      <c r="BI6" s="89" t="s">
        <v>0</v>
      </c>
      <c r="BJ6" s="2">
        <v>8.4534447880091221</v>
      </c>
      <c r="BK6" s="2">
        <v>7.4503212050105265</v>
      </c>
      <c r="BL6" s="2">
        <v>-1.6572077864611252</v>
      </c>
      <c r="BM6" s="2">
        <v>10.623251099597537</v>
      </c>
      <c r="BN6" s="2">
        <v>-11.362194536405026</v>
      </c>
      <c r="BO6" s="2">
        <v>9.4517048234077627</v>
      </c>
      <c r="BP6" s="2">
        <v>0.63779284152884808</v>
      </c>
      <c r="BQ6" s="2">
        <v>-4.5571239209963661</v>
      </c>
      <c r="BR6" s="2">
        <v>-21.628500112467982</v>
      </c>
      <c r="BS6" s="2">
        <v>28.884082000658722</v>
      </c>
      <c r="BT6" s="2">
        <v>46.466294168721561</v>
      </c>
      <c r="BU6" s="36">
        <v>42.06215756730797</v>
      </c>
      <c r="BV6" s="37">
        <v>71.499640500967644</v>
      </c>
      <c r="BW6" s="1"/>
      <c r="BX6" s="1"/>
      <c r="BY6" s="89" t="s">
        <v>0</v>
      </c>
      <c r="BZ6" s="2">
        <v>189.98648487296543</v>
      </c>
      <c r="CA6" s="2">
        <v>3.6952121725739882</v>
      </c>
      <c r="CB6" s="2">
        <v>1311.7669487557212</v>
      </c>
      <c r="CC6" s="2">
        <v>6.6032236247732845</v>
      </c>
      <c r="CD6" s="2">
        <v>7.1639795193527549</v>
      </c>
      <c r="CE6" s="2">
        <v>10.626541293265991</v>
      </c>
      <c r="CF6" s="2">
        <v>3.8896658335846839</v>
      </c>
      <c r="CG6" s="2">
        <v>1.1876853886854866</v>
      </c>
      <c r="CH6" s="2">
        <v>0.23292831432905575</v>
      </c>
      <c r="CI6" s="38">
        <v>0.95253834285109473</v>
      </c>
      <c r="CM6" s="130" t="s">
        <v>0</v>
      </c>
      <c r="CN6" s="2">
        <v>69.178886220944833</v>
      </c>
      <c r="CO6" s="2">
        <v>58.961465065147003</v>
      </c>
      <c r="CP6" s="2">
        <v>10.217421155797838</v>
      </c>
      <c r="CQ6" s="2">
        <v>7.6938852546029723</v>
      </c>
      <c r="CR6" s="2">
        <v>2.5235359011948666</v>
      </c>
      <c r="CS6" s="2">
        <v>7.5215177022302449</v>
      </c>
      <c r="CT6" s="2">
        <v>11.035030579053661</v>
      </c>
      <c r="CU6" s="2">
        <v>3.5135128768234165</v>
      </c>
      <c r="CV6" s="2">
        <v>0.820231751080713</v>
      </c>
      <c r="CW6" s="2">
        <v>4.0173735237214121</v>
      </c>
      <c r="CX6" s="2">
        <v>3.1971417726406992</v>
      </c>
      <c r="CY6" s="35">
        <v>6.5998860493477824</v>
      </c>
      <c r="CZ6" s="2"/>
      <c r="DA6" s="2"/>
      <c r="DB6" s="2"/>
      <c r="DC6" s="130" t="s">
        <v>0</v>
      </c>
      <c r="DD6" s="2">
        <v>2.9271000729840373</v>
      </c>
      <c r="DE6" s="2">
        <v>3.2194416818226776</v>
      </c>
      <c r="DF6" s="2">
        <v>0.29234160883863985</v>
      </c>
      <c r="DG6" s="2">
        <v>1.0351055088542911</v>
      </c>
      <c r="DH6" s="2">
        <v>2.4877296243618079</v>
      </c>
      <c r="DI6" s="2">
        <v>0.14995084314764534</v>
      </c>
      <c r="DJ6" s="2">
        <v>0.10139990180174957</v>
      </c>
      <c r="DK6" s="2">
        <v>0.12542939714582704</v>
      </c>
      <c r="DL6" s="2">
        <v>2.4029495344077483E-2</v>
      </c>
      <c r="DM6" s="2">
        <v>23.299596076824916</v>
      </c>
      <c r="DN6" s="2">
        <v>11.25912553129336</v>
      </c>
      <c r="DO6" s="39">
        <v>9.2867468940743869</v>
      </c>
      <c r="DP6" s="11">
        <v>1.9723786372189738</v>
      </c>
      <c r="DQ6" s="2"/>
      <c r="DR6" s="2"/>
      <c r="DS6" s="11"/>
      <c r="DT6" s="130" t="s">
        <v>0</v>
      </c>
      <c r="DU6" s="2">
        <v>1.5237166308864802</v>
      </c>
      <c r="DV6" s="2">
        <v>0.4672630775824409</v>
      </c>
      <c r="DW6" s="2">
        <v>1.0564535533040393</v>
      </c>
      <c r="DX6" s="2">
        <v>10.516753914645076</v>
      </c>
      <c r="DY6" s="2">
        <v>0.40418582611382547</v>
      </c>
      <c r="DZ6" s="2">
        <v>4.1931418483967855</v>
      </c>
      <c r="EA6" s="2">
        <v>5.9194262401344648</v>
      </c>
      <c r="EB6" s="11">
        <v>100</v>
      </c>
      <c r="EC6" s="23"/>
      <c r="ED6" s="23"/>
      <c r="FX6" s="9"/>
    </row>
    <row r="7" spans="2:180" ht="10.5" customHeight="1">
      <c r="B7" s="104" t="s">
        <v>1</v>
      </c>
      <c r="C7" s="1">
        <v>156885795</v>
      </c>
      <c r="D7" s="1">
        <v>133777347</v>
      </c>
      <c r="E7" s="1">
        <v>23108448</v>
      </c>
      <c r="F7" s="1">
        <v>17468879</v>
      </c>
      <c r="G7" s="1">
        <v>5639569</v>
      </c>
      <c r="H7" s="1">
        <v>8249427</v>
      </c>
      <c r="I7" s="1">
        <v>12532838</v>
      </c>
      <c r="J7" s="1">
        <v>4283411</v>
      </c>
      <c r="K7" s="1">
        <v>-289199</v>
      </c>
      <c r="L7" s="1">
        <v>3229306</v>
      </c>
      <c r="M7" s="1">
        <v>3518505</v>
      </c>
      <c r="N7" s="10">
        <v>8309054</v>
      </c>
      <c r="O7" s="1"/>
      <c r="P7" s="104" t="s">
        <v>1</v>
      </c>
      <c r="Q7" s="1">
        <v>-573549</v>
      </c>
      <c r="R7" s="1">
        <v>136954</v>
      </c>
      <c r="S7" s="1">
        <v>710503</v>
      </c>
      <c r="T7" s="1">
        <v>2220006</v>
      </c>
      <c r="U7" s="1">
        <v>6443986</v>
      </c>
      <c r="V7" s="1">
        <v>218611</v>
      </c>
      <c r="W7" s="1">
        <v>229572</v>
      </c>
      <c r="X7" s="1">
        <v>283975</v>
      </c>
      <c r="Y7" s="1">
        <v>54403</v>
      </c>
      <c r="Z7" s="1">
        <v>68394389.06669344</v>
      </c>
      <c r="AA7" s="1">
        <v>30786959.066693444</v>
      </c>
      <c r="AB7" s="1">
        <v>27835256.868388902</v>
      </c>
      <c r="AC7" s="10">
        <v>2951702.1983045414</v>
      </c>
      <c r="AD7" s="10"/>
      <c r="AE7" s="104" t="s">
        <v>1</v>
      </c>
      <c r="AF7" s="1">
        <v>1827917</v>
      </c>
      <c r="AG7" s="1">
        <v>1223727</v>
      </c>
      <c r="AH7" s="1">
        <v>604190</v>
      </c>
      <c r="AI7" s="1">
        <v>35779513</v>
      </c>
      <c r="AJ7" s="1">
        <v>5316675</v>
      </c>
      <c r="AK7" s="1">
        <v>10597308</v>
      </c>
      <c r="AL7" s="1">
        <v>19865530</v>
      </c>
      <c r="AM7" s="1">
        <v>233529611.06669343</v>
      </c>
      <c r="AN7" s="1">
        <v>104728</v>
      </c>
      <c r="AO7" s="10">
        <v>2229.8679538107613</v>
      </c>
      <c r="AS7" s="104" t="s">
        <v>1</v>
      </c>
      <c r="AT7" s="2">
        <v>-6.6636092314348039</v>
      </c>
      <c r="AU7" s="2">
        <v>-3.8598761455215493</v>
      </c>
      <c r="AV7" s="2">
        <v>-20.145297631311063</v>
      </c>
      <c r="AW7" s="2">
        <v>-4.7390172362006675</v>
      </c>
      <c r="AX7" s="2">
        <v>-46.797532726263142</v>
      </c>
      <c r="AY7" s="2">
        <v>1.9953279185919364</v>
      </c>
      <c r="AZ7" s="2">
        <v>-4.4426252244384532</v>
      </c>
      <c r="BA7" s="2">
        <v>-14.799818676084794</v>
      </c>
      <c r="BB7" s="2">
        <v>65.985672061696462</v>
      </c>
      <c r="BC7" s="2">
        <v>-4.492649381346097</v>
      </c>
      <c r="BD7" s="2">
        <v>-16.848500002008773</v>
      </c>
      <c r="BE7" s="11">
        <v>-4.5991433382527962</v>
      </c>
      <c r="BF7" s="2"/>
      <c r="BG7" s="2"/>
      <c r="BH7" s="2"/>
      <c r="BI7" s="104" t="s">
        <v>1</v>
      </c>
      <c r="BJ7" s="2">
        <v>6.853139357560817</v>
      </c>
      <c r="BK7" s="2">
        <v>23.714115372802659</v>
      </c>
      <c r="BL7" s="2">
        <v>-2.1950611811703231</v>
      </c>
      <c r="BM7" s="2">
        <v>17.545279960860704</v>
      </c>
      <c r="BN7" s="2">
        <v>-11.601868436571939</v>
      </c>
      <c r="BO7" s="2">
        <v>48.715977659711974</v>
      </c>
      <c r="BP7" s="2">
        <v>0.4036755026262962</v>
      </c>
      <c r="BQ7" s="2">
        <v>-4.7792293144842199</v>
      </c>
      <c r="BR7" s="2">
        <v>-21.811178660227942</v>
      </c>
      <c r="BS7" s="2">
        <v>22.639644928443261</v>
      </c>
      <c r="BT7" s="2">
        <v>46.697094658952551</v>
      </c>
      <c r="BU7" s="40">
        <v>44.670369540501397</v>
      </c>
      <c r="BV7" s="41">
        <v>69.027423900833412</v>
      </c>
      <c r="BW7" s="1"/>
      <c r="BX7" s="1"/>
      <c r="BY7" s="104" t="s">
        <v>1</v>
      </c>
      <c r="BZ7" s="2">
        <v>93.439581779026511</v>
      </c>
      <c r="CA7" s="2">
        <v>37.339706539232473</v>
      </c>
      <c r="CB7" s="2">
        <v>1020.2603229933436</v>
      </c>
      <c r="CC7" s="2">
        <v>5.7411987059914615</v>
      </c>
      <c r="CD7" s="2">
        <v>19.38240249261084</v>
      </c>
      <c r="CE7" s="2">
        <v>5.3523439892155418</v>
      </c>
      <c r="CF7" s="2">
        <v>2.7998804417280723</v>
      </c>
      <c r="CG7" s="2">
        <v>0.6840341444979382</v>
      </c>
      <c r="CH7" s="2">
        <v>-0.69316037512208539</v>
      </c>
      <c r="CI7" s="42">
        <v>1.3868073184306644</v>
      </c>
      <c r="CM7" s="131" t="s">
        <v>1</v>
      </c>
      <c r="CN7" s="2">
        <v>67.180257905364797</v>
      </c>
      <c r="CO7" s="2">
        <v>57.284961161432626</v>
      </c>
      <c r="CP7" s="2">
        <v>9.89529674393218</v>
      </c>
      <c r="CQ7" s="2">
        <v>7.4803700139812603</v>
      </c>
      <c r="CR7" s="2">
        <v>2.4149267299509192</v>
      </c>
      <c r="CS7" s="2">
        <v>3.5324972119463074</v>
      </c>
      <c r="CT7" s="2">
        <v>5.3667018682357854</v>
      </c>
      <c r="CU7" s="2">
        <v>1.8342046562894783</v>
      </c>
      <c r="CV7" s="2">
        <v>-0.12383825703259875</v>
      </c>
      <c r="CW7" s="2">
        <v>1.3828250667011759</v>
      </c>
      <c r="CX7" s="2">
        <v>1.5066633237337745</v>
      </c>
      <c r="CY7" s="11">
        <v>3.5580301624478055</v>
      </c>
      <c r="CZ7" s="2"/>
      <c r="DA7" s="2"/>
      <c r="DB7" s="2"/>
      <c r="DC7" s="131" t="s">
        <v>1</v>
      </c>
      <c r="DD7" s="2">
        <v>-0.2456001178523784</v>
      </c>
      <c r="DE7" s="2">
        <v>5.8645239622690706E-2</v>
      </c>
      <c r="DF7" s="2">
        <v>0.30424535747506909</v>
      </c>
      <c r="DG7" s="2">
        <v>0.95063148089001503</v>
      </c>
      <c r="DH7" s="2">
        <v>2.7593871160773995</v>
      </c>
      <c r="DI7" s="2">
        <v>9.3611683332768952E-2</v>
      </c>
      <c r="DJ7" s="2">
        <v>9.8305306531100589E-2</v>
      </c>
      <c r="DK7" s="2">
        <v>0.12160128161173528</v>
      </c>
      <c r="DL7" s="2">
        <v>2.3295975080634683E-2</v>
      </c>
      <c r="DM7" s="2">
        <v>29.287244882688888</v>
      </c>
      <c r="DN7" s="2">
        <v>13.183321346731072</v>
      </c>
      <c r="DO7" s="2">
        <v>11.919369343033534</v>
      </c>
      <c r="DP7" s="11">
        <v>1.2639520036975391</v>
      </c>
      <c r="DQ7" s="2"/>
      <c r="DR7" s="2"/>
      <c r="DS7" s="11"/>
      <c r="DT7" s="131" t="s">
        <v>1</v>
      </c>
      <c r="DU7" s="2">
        <v>0.78273457128225488</v>
      </c>
      <c r="DV7" s="2">
        <v>0.52401363339337614</v>
      </c>
      <c r="DW7" s="2">
        <v>0.25872093788887873</v>
      </c>
      <c r="DX7" s="2">
        <v>15.321188964675564</v>
      </c>
      <c r="DY7" s="2">
        <v>2.2766598958115067</v>
      </c>
      <c r="DZ7" s="2">
        <v>4.5378862027794531</v>
      </c>
      <c r="EA7" s="2">
        <v>8.5066428660846043</v>
      </c>
      <c r="EB7" s="11">
        <v>100</v>
      </c>
      <c r="EC7" s="23"/>
      <c r="ED7" s="23"/>
      <c r="FT7" s="22"/>
      <c r="FU7" s="22"/>
      <c r="FV7" s="22"/>
      <c r="FW7" s="22"/>
    </row>
    <row r="8" spans="2:180" ht="10.5" customHeight="1">
      <c r="B8" s="104" t="s">
        <v>2</v>
      </c>
      <c r="C8" s="1">
        <v>57058985</v>
      </c>
      <c r="D8" s="1">
        <v>48655730</v>
      </c>
      <c r="E8" s="1">
        <v>8403255</v>
      </c>
      <c r="F8" s="1">
        <v>6340829</v>
      </c>
      <c r="G8" s="1">
        <v>2062426</v>
      </c>
      <c r="H8" s="1">
        <v>3394695</v>
      </c>
      <c r="I8" s="1">
        <v>4851139</v>
      </c>
      <c r="J8" s="1">
        <v>1456444</v>
      </c>
      <c r="K8" s="1">
        <v>-342622</v>
      </c>
      <c r="L8" s="1">
        <v>814133</v>
      </c>
      <c r="M8" s="1">
        <v>1156755</v>
      </c>
      <c r="N8" s="10">
        <v>3646597</v>
      </c>
      <c r="O8" s="1"/>
      <c r="P8" s="104" t="s">
        <v>2</v>
      </c>
      <c r="Q8" s="1">
        <v>-231976</v>
      </c>
      <c r="R8" s="1">
        <v>46215</v>
      </c>
      <c r="S8" s="1">
        <v>278191</v>
      </c>
      <c r="T8" s="1">
        <v>1498914</v>
      </c>
      <c r="U8" s="1">
        <v>2336439</v>
      </c>
      <c r="V8" s="1">
        <v>43220</v>
      </c>
      <c r="W8" s="1">
        <v>90720</v>
      </c>
      <c r="X8" s="1">
        <v>112218</v>
      </c>
      <c r="Y8" s="1">
        <v>21498</v>
      </c>
      <c r="Z8" s="1">
        <v>25149990.011907399</v>
      </c>
      <c r="AA8" s="1">
        <v>11080542.011907401</v>
      </c>
      <c r="AB8" s="1">
        <v>9769536.4983940367</v>
      </c>
      <c r="AC8" s="10">
        <v>1311005.5135133641</v>
      </c>
      <c r="AD8" s="10"/>
      <c r="AE8" s="104" t="s">
        <v>2</v>
      </c>
      <c r="AF8" s="1">
        <v>1438198</v>
      </c>
      <c r="AG8" s="1">
        <v>1322222</v>
      </c>
      <c r="AH8" s="1">
        <v>115976</v>
      </c>
      <c r="AI8" s="1">
        <v>12631250</v>
      </c>
      <c r="AJ8" s="1">
        <v>1013835</v>
      </c>
      <c r="AK8" s="1">
        <v>4191635</v>
      </c>
      <c r="AL8" s="1">
        <v>7425780</v>
      </c>
      <c r="AM8" s="1">
        <v>85603670.011907399</v>
      </c>
      <c r="AN8" s="1">
        <v>38356</v>
      </c>
      <c r="AO8" s="10">
        <v>2231.8195331084421</v>
      </c>
      <c r="AS8" s="104" t="s">
        <v>2</v>
      </c>
      <c r="AT8" s="2">
        <v>-7.5378986711099394</v>
      </c>
      <c r="AU8" s="2">
        <v>-4.7241858945309136</v>
      </c>
      <c r="AV8" s="2">
        <v>-21.039716484523861</v>
      </c>
      <c r="AW8" s="2">
        <v>-5.6071406454317447</v>
      </c>
      <c r="AX8" s="2">
        <v>-47.452695537764846</v>
      </c>
      <c r="AY8" s="2">
        <v>-3.7996188479004753</v>
      </c>
      <c r="AZ8" s="2">
        <v>-6.1531657938380908</v>
      </c>
      <c r="BA8" s="2">
        <v>-11.215934319820242</v>
      </c>
      <c r="BB8" s="2">
        <v>26.104107579989432</v>
      </c>
      <c r="BC8" s="2">
        <v>-5.9909978568525295</v>
      </c>
      <c r="BD8" s="2">
        <v>-13.004419890333773</v>
      </c>
      <c r="BE8" s="11">
        <v>-6.4947795909931729</v>
      </c>
      <c r="BF8" s="2"/>
      <c r="BG8" s="2"/>
      <c r="BH8" s="2"/>
      <c r="BI8" s="104" t="s">
        <v>2</v>
      </c>
      <c r="BJ8" s="2">
        <v>4.0616715674718877</v>
      </c>
      <c r="BK8" s="2">
        <v>13.260954808352121</v>
      </c>
      <c r="BL8" s="2">
        <v>-1.5605040321867225</v>
      </c>
      <c r="BM8" s="2">
        <v>4.191244652854337</v>
      </c>
      <c r="BN8" s="2">
        <v>-12.057722354106669</v>
      </c>
      <c r="BO8" s="2">
        <v>-6.6078914386965728</v>
      </c>
      <c r="BP8" s="2">
        <v>-1.9709543568464729</v>
      </c>
      <c r="BQ8" s="2">
        <v>-7.0319619571520882</v>
      </c>
      <c r="BR8" s="2">
        <v>-23.663092109935373</v>
      </c>
      <c r="BS8" s="2">
        <v>22.614077165905773</v>
      </c>
      <c r="BT8" s="2">
        <v>51.156847712831954</v>
      </c>
      <c r="BU8" s="40">
        <v>48.756902073335006</v>
      </c>
      <c r="BV8" s="41">
        <v>71.81301704021466</v>
      </c>
      <c r="BW8" s="1"/>
      <c r="BX8" s="1"/>
      <c r="BY8" s="104" t="s">
        <v>2</v>
      </c>
      <c r="BZ8" s="2">
        <v>29.490976045666745</v>
      </c>
      <c r="CA8" s="2">
        <v>20.363177236426598</v>
      </c>
      <c r="CB8" s="2">
        <v>856.26649076517151</v>
      </c>
      <c r="CC8" s="2">
        <v>4.6468807255461835</v>
      </c>
      <c r="CD8" s="2">
        <v>19.794756058654631</v>
      </c>
      <c r="CE8" s="2">
        <v>4.9984043461902452</v>
      </c>
      <c r="CF8" s="2">
        <v>2.6801757921202727</v>
      </c>
      <c r="CG8" s="2">
        <v>-0.17175425039181702</v>
      </c>
      <c r="CH8" s="2">
        <v>-0.42058258476556415</v>
      </c>
      <c r="CI8" s="42">
        <v>0.24987928312149602</v>
      </c>
      <c r="CM8" s="131" t="s">
        <v>2</v>
      </c>
      <c r="CN8" s="2">
        <v>66.65483499955451</v>
      </c>
      <c r="CO8" s="2">
        <v>56.83836918818087</v>
      </c>
      <c r="CP8" s="2">
        <v>9.8164658113736412</v>
      </c>
      <c r="CQ8" s="2">
        <v>7.4071929382443491</v>
      </c>
      <c r="CR8" s="2">
        <v>2.4092728731292925</v>
      </c>
      <c r="CS8" s="2">
        <v>3.9655951661042113</v>
      </c>
      <c r="CT8" s="2">
        <v>5.6669754922016899</v>
      </c>
      <c r="CU8" s="2">
        <v>1.7013803260974791</v>
      </c>
      <c r="CV8" s="2">
        <v>-0.40024218582257232</v>
      </c>
      <c r="CW8" s="2">
        <v>0.95104917801626354</v>
      </c>
      <c r="CX8" s="2">
        <v>1.3512913638388357</v>
      </c>
      <c r="CY8" s="11">
        <v>4.2598605871602953</v>
      </c>
      <c r="CZ8" s="2"/>
      <c r="DA8" s="2"/>
      <c r="DB8" s="2"/>
      <c r="DC8" s="131" t="s">
        <v>2</v>
      </c>
      <c r="DD8" s="2">
        <v>-0.270988381652016</v>
      </c>
      <c r="DE8" s="2">
        <v>5.3987171336896574E-2</v>
      </c>
      <c r="DF8" s="2">
        <v>0.32497555298891256</v>
      </c>
      <c r="DG8" s="2">
        <v>1.7509926849999566</v>
      </c>
      <c r="DH8" s="2">
        <v>2.7293677942487786</v>
      </c>
      <c r="DI8" s="2">
        <v>5.0488489563576114E-2</v>
      </c>
      <c r="DJ8" s="2">
        <v>0.10597676476648832</v>
      </c>
      <c r="DK8" s="2">
        <v>0.13109017403621898</v>
      </c>
      <c r="DL8" s="2">
        <v>2.5113409269730661E-2</v>
      </c>
      <c r="DM8" s="2">
        <v>29.379569834341279</v>
      </c>
      <c r="DN8" s="2">
        <v>12.944003464297859</v>
      </c>
      <c r="DO8" s="2">
        <v>11.412520627953338</v>
      </c>
      <c r="DP8" s="11">
        <v>1.5314828363445216</v>
      </c>
      <c r="DQ8" s="2"/>
      <c r="DR8" s="2"/>
      <c r="DS8" s="2"/>
      <c r="DT8" s="131" t="s">
        <v>2</v>
      </c>
      <c r="DU8" s="2">
        <v>1.6800658193742719</v>
      </c>
      <c r="DV8" s="2">
        <v>1.5445856466388415</v>
      </c>
      <c r="DW8" s="2">
        <v>0.13548017273543042</v>
      </c>
      <c r="DX8" s="2">
        <v>14.755500550669151</v>
      </c>
      <c r="DY8" s="2">
        <v>1.1843359050598841</v>
      </c>
      <c r="DZ8" s="2">
        <v>4.8965599248454499</v>
      </c>
      <c r="EA8" s="2">
        <v>8.6746047207638171</v>
      </c>
      <c r="EB8" s="11">
        <v>100</v>
      </c>
      <c r="EC8" s="23"/>
      <c r="ED8" s="23"/>
      <c r="FT8" s="22"/>
      <c r="FU8" s="22"/>
      <c r="FV8" s="22"/>
      <c r="FW8" s="22"/>
    </row>
    <row r="9" spans="2:180" ht="10.5" customHeight="1">
      <c r="B9" s="104" t="s">
        <v>3</v>
      </c>
      <c r="C9" s="1">
        <v>80103997</v>
      </c>
      <c r="D9" s="1">
        <v>68305177</v>
      </c>
      <c r="E9" s="1">
        <v>11798820</v>
      </c>
      <c r="F9" s="1">
        <v>8933325</v>
      </c>
      <c r="G9" s="1">
        <v>2865495</v>
      </c>
      <c r="H9" s="1">
        <v>3249019</v>
      </c>
      <c r="I9" s="1">
        <v>4471001</v>
      </c>
      <c r="J9" s="1">
        <v>1221982</v>
      </c>
      <c r="K9" s="1">
        <v>-394623</v>
      </c>
      <c r="L9" s="1">
        <v>408190</v>
      </c>
      <c r="M9" s="1">
        <v>802813</v>
      </c>
      <c r="N9" s="10">
        <v>3530899</v>
      </c>
      <c r="O9" s="1"/>
      <c r="P9" s="104" t="s">
        <v>3</v>
      </c>
      <c r="Q9" s="1">
        <v>-323104</v>
      </c>
      <c r="R9" s="1">
        <v>69347</v>
      </c>
      <c r="S9" s="1">
        <v>392451</v>
      </c>
      <c r="T9" s="1">
        <v>413264</v>
      </c>
      <c r="U9" s="1">
        <v>3396018</v>
      </c>
      <c r="V9" s="1">
        <v>44721</v>
      </c>
      <c r="W9" s="1">
        <v>112743</v>
      </c>
      <c r="X9" s="1">
        <v>139461</v>
      </c>
      <c r="Y9" s="1">
        <v>26718</v>
      </c>
      <c r="Z9" s="1">
        <v>27314618.45730263</v>
      </c>
      <c r="AA9" s="1">
        <v>10229428.45730263</v>
      </c>
      <c r="AB9" s="1">
        <v>9495307.2897661384</v>
      </c>
      <c r="AC9" s="10">
        <v>734121.16753649234</v>
      </c>
      <c r="AD9" s="10"/>
      <c r="AE9" s="104" t="s">
        <v>3</v>
      </c>
      <c r="AF9" s="1">
        <v>-403289</v>
      </c>
      <c r="AG9" s="1">
        <v>-553833</v>
      </c>
      <c r="AH9" s="1">
        <v>150544</v>
      </c>
      <c r="AI9" s="1">
        <v>17488479</v>
      </c>
      <c r="AJ9" s="1">
        <v>661292</v>
      </c>
      <c r="AK9" s="1">
        <v>4696523</v>
      </c>
      <c r="AL9" s="1">
        <v>12130664</v>
      </c>
      <c r="AM9" s="1">
        <v>110667634.45730263</v>
      </c>
      <c r="AN9" s="1">
        <v>56780</v>
      </c>
      <c r="AO9" s="10">
        <v>1949.0601348591517</v>
      </c>
      <c r="AS9" s="104" t="s">
        <v>3</v>
      </c>
      <c r="AT9" s="2">
        <v>-6.1382586173932028</v>
      </c>
      <c r="AU9" s="2">
        <v>-3.3340461730195941</v>
      </c>
      <c r="AV9" s="2">
        <v>-19.634745619212868</v>
      </c>
      <c r="AW9" s="2">
        <v>-4.2113723867506625</v>
      </c>
      <c r="AX9" s="2">
        <v>-46.493482388753208</v>
      </c>
      <c r="AY9" s="2">
        <v>-3.6717767665037093</v>
      </c>
      <c r="AZ9" s="2">
        <v>-7.6504681506757359</v>
      </c>
      <c r="BA9" s="2">
        <v>-16.788591561476228</v>
      </c>
      <c r="BB9" s="2">
        <v>38.288183329397732</v>
      </c>
      <c r="BC9" s="2">
        <v>3.6588772468015298</v>
      </c>
      <c r="BD9" s="2">
        <v>-22.301627013200186</v>
      </c>
      <c r="BE9" s="11">
        <v>-9.479632719318845</v>
      </c>
      <c r="BF9" s="2"/>
      <c r="BG9" s="2"/>
      <c r="BH9" s="2"/>
      <c r="BI9" s="104" t="s">
        <v>3</v>
      </c>
      <c r="BJ9" s="2">
        <v>6.7531687945882295</v>
      </c>
      <c r="BK9" s="2">
        <v>26.538693137237011</v>
      </c>
      <c r="BL9" s="2">
        <v>-2.2067893159102634</v>
      </c>
      <c r="BM9" s="2">
        <v>13.426871308433789</v>
      </c>
      <c r="BN9" s="2">
        <v>-11.881255171694416</v>
      </c>
      <c r="BO9" s="2">
        <v>54.652972300031124</v>
      </c>
      <c r="BP9" s="2">
        <v>0.97352582933295118</v>
      </c>
      <c r="BQ9" s="2">
        <v>-4.2380504418641376</v>
      </c>
      <c r="BR9" s="2">
        <v>-21.364452423698385</v>
      </c>
      <c r="BS9" s="2">
        <v>18.950436558005176</v>
      </c>
      <c r="BT9" s="2">
        <v>41.258646043918894</v>
      </c>
      <c r="BU9" s="40">
        <v>40.080491455933334</v>
      </c>
      <c r="BV9" s="41">
        <v>58.501060135747849</v>
      </c>
      <c r="BW9" s="1"/>
      <c r="BX9" s="1"/>
      <c r="BY9" s="104" t="s">
        <v>3</v>
      </c>
      <c r="BZ9" s="2">
        <v>63.977419398059034</v>
      </c>
      <c r="CA9" s="2">
        <v>51.213855214732575</v>
      </c>
      <c r="CB9" s="2">
        <v>860.04081372361463</v>
      </c>
      <c r="CC9" s="2">
        <v>3.8450288404328972</v>
      </c>
      <c r="CD9" s="2">
        <v>16.219626644546064</v>
      </c>
      <c r="CE9" s="2">
        <v>4.0425419264025289</v>
      </c>
      <c r="CF9" s="2">
        <v>3.1703543584367173</v>
      </c>
      <c r="CG9" s="2">
        <v>-0.90509555968178879</v>
      </c>
      <c r="CH9" s="2">
        <v>-0.25822544662462449</v>
      </c>
      <c r="CI9" s="42">
        <v>-0.64854482081727649</v>
      </c>
      <c r="CM9" s="131" t="s">
        <v>3</v>
      </c>
      <c r="CN9" s="2">
        <v>72.382496827385808</v>
      </c>
      <c r="CO9" s="2">
        <v>61.721005725800751</v>
      </c>
      <c r="CP9" s="2">
        <v>10.661491101585058</v>
      </c>
      <c r="CQ9" s="2">
        <v>8.0722110342447255</v>
      </c>
      <c r="CR9" s="2">
        <v>2.5892800673403338</v>
      </c>
      <c r="CS9" s="2">
        <v>2.9358348680105966</v>
      </c>
      <c r="CT9" s="2">
        <v>4.0400258141642897</v>
      </c>
      <c r="CU9" s="2">
        <v>1.1041909461536927</v>
      </c>
      <c r="CV9" s="2">
        <v>-0.35658392983203407</v>
      </c>
      <c r="CW9" s="2">
        <v>0.36884315997328593</v>
      </c>
      <c r="CX9" s="2">
        <v>0.72542708980532</v>
      </c>
      <c r="CY9" s="11">
        <v>3.1905434839327644</v>
      </c>
      <c r="CZ9" s="2"/>
      <c r="DA9" s="2"/>
      <c r="DB9" s="2"/>
      <c r="DC9" s="131" t="s">
        <v>3</v>
      </c>
      <c r="DD9" s="2">
        <v>-0.29195889257455732</v>
      </c>
      <c r="DE9" s="2">
        <v>6.266240381848516E-2</v>
      </c>
      <c r="DF9" s="2">
        <v>0.35462129639304252</v>
      </c>
      <c r="DG9" s="2">
        <v>0.37342805963693382</v>
      </c>
      <c r="DH9" s="2">
        <v>3.0686641280926978</v>
      </c>
      <c r="DI9" s="2">
        <v>4.0410188777690093E-2</v>
      </c>
      <c r="DJ9" s="2">
        <v>0.10187531390986593</v>
      </c>
      <c r="DK9" s="2">
        <v>0.12601787386519617</v>
      </c>
      <c r="DL9" s="2">
        <v>2.4142559955330243E-2</v>
      </c>
      <c r="DM9" s="2">
        <v>24.681668304603598</v>
      </c>
      <c r="DN9" s="2">
        <v>9.2433786151354926</v>
      </c>
      <c r="DO9" s="2">
        <v>8.580021915467599</v>
      </c>
      <c r="DP9" s="11">
        <v>0.66335669966789446</v>
      </c>
      <c r="DQ9" s="2"/>
      <c r="DR9" s="2"/>
      <c r="DS9" s="2"/>
      <c r="DT9" s="131" t="s">
        <v>3</v>
      </c>
      <c r="DU9" s="2">
        <v>-0.36441458424377493</v>
      </c>
      <c r="DV9" s="2">
        <v>-0.50044712956585136</v>
      </c>
      <c r="DW9" s="2">
        <v>0.13603254532207634</v>
      </c>
      <c r="DX9" s="2">
        <v>15.802704273711877</v>
      </c>
      <c r="DY9" s="2">
        <v>0.59754778643537121</v>
      </c>
      <c r="DZ9" s="2">
        <v>4.2438089718200258</v>
      </c>
      <c r="EA9" s="2">
        <v>10.961347515456479</v>
      </c>
      <c r="EB9" s="11">
        <v>100</v>
      </c>
      <c r="EC9" s="23"/>
      <c r="ED9" s="23"/>
      <c r="FT9" s="22"/>
      <c r="FU9" s="22"/>
      <c r="FV9" s="22"/>
      <c r="FW9" s="22"/>
    </row>
    <row r="10" spans="2:180" ht="10.5" customHeight="1">
      <c r="B10" s="104" t="s">
        <v>4</v>
      </c>
      <c r="C10" s="1">
        <v>42161487</v>
      </c>
      <c r="D10" s="1">
        <v>35946442</v>
      </c>
      <c r="E10" s="1">
        <v>6215045</v>
      </c>
      <c r="F10" s="1">
        <v>4680581</v>
      </c>
      <c r="G10" s="1">
        <v>1534464</v>
      </c>
      <c r="H10" s="1">
        <v>1598688</v>
      </c>
      <c r="I10" s="1">
        <v>2561201</v>
      </c>
      <c r="J10" s="1">
        <v>962513</v>
      </c>
      <c r="K10" s="1">
        <v>-249856</v>
      </c>
      <c r="L10" s="1">
        <v>467900</v>
      </c>
      <c r="M10" s="1">
        <v>717756</v>
      </c>
      <c r="N10" s="10">
        <v>1769251</v>
      </c>
      <c r="O10" s="1"/>
      <c r="P10" s="104" t="s">
        <v>4</v>
      </c>
      <c r="Q10" s="1">
        <v>-182410</v>
      </c>
      <c r="R10" s="1">
        <v>43556</v>
      </c>
      <c r="S10" s="1">
        <v>225966</v>
      </c>
      <c r="T10" s="1">
        <v>234240</v>
      </c>
      <c r="U10" s="1">
        <v>1704103</v>
      </c>
      <c r="V10" s="1">
        <v>13318</v>
      </c>
      <c r="W10" s="1">
        <v>79293</v>
      </c>
      <c r="X10" s="1">
        <v>98084</v>
      </c>
      <c r="Y10" s="1">
        <v>18791</v>
      </c>
      <c r="Z10" s="1">
        <v>18028737.95380567</v>
      </c>
      <c r="AA10" s="1">
        <v>7805387.9538056683</v>
      </c>
      <c r="AB10" s="1">
        <v>7167298.9281194629</v>
      </c>
      <c r="AC10" s="10">
        <v>638089.02568620583</v>
      </c>
      <c r="AD10" s="10"/>
      <c r="AE10" s="104" t="s">
        <v>4</v>
      </c>
      <c r="AF10" s="1">
        <v>846590</v>
      </c>
      <c r="AG10" s="1">
        <v>736047</v>
      </c>
      <c r="AH10" s="1">
        <v>110543</v>
      </c>
      <c r="AI10" s="1">
        <v>9376760</v>
      </c>
      <c r="AJ10" s="1">
        <v>724094</v>
      </c>
      <c r="AK10" s="1">
        <v>1802200</v>
      </c>
      <c r="AL10" s="1">
        <v>6850466</v>
      </c>
      <c r="AM10" s="1">
        <v>61788912.95380567</v>
      </c>
      <c r="AN10" s="1">
        <v>30021</v>
      </c>
      <c r="AO10" s="10">
        <v>2058.1896990042192</v>
      </c>
      <c r="AS10" s="104" t="s">
        <v>4</v>
      </c>
      <c r="AT10" s="2">
        <v>-7.3684482268637188</v>
      </c>
      <c r="AU10" s="2">
        <v>-4.5942584051820292</v>
      </c>
      <c r="AV10" s="2">
        <v>-20.704357107734374</v>
      </c>
      <c r="AW10" s="2">
        <v>-5.4812457075536756</v>
      </c>
      <c r="AX10" s="2">
        <v>-46.8271027697336</v>
      </c>
      <c r="AY10" s="2">
        <v>3.2818244719098075</v>
      </c>
      <c r="AZ10" s="2">
        <v>-5.9821633417946423</v>
      </c>
      <c r="BA10" s="2">
        <v>-18.172860791174863</v>
      </c>
      <c r="BB10" s="2">
        <v>43.529113958381835</v>
      </c>
      <c r="BC10" s="2">
        <v>-1.7171664128551174</v>
      </c>
      <c r="BD10" s="2">
        <v>-21.857846157865975</v>
      </c>
      <c r="BE10" s="11">
        <v>-7.3228160438166263</v>
      </c>
      <c r="BF10" s="2"/>
      <c r="BG10" s="2"/>
      <c r="BH10" s="2"/>
      <c r="BI10" s="104" t="s">
        <v>4</v>
      </c>
      <c r="BJ10" s="2">
        <v>7.6419092368217187</v>
      </c>
      <c r="BK10" s="2">
        <v>22.661860373426453</v>
      </c>
      <c r="BL10" s="2">
        <v>-3.0238785985271144</v>
      </c>
      <c r="BM10" s="2">
        <v>38.744757978534366</v>
      </c>
      <c r="BN10" s="2">
        <v>-11.729113853236766</v>
      </c>
      <c r="BO10" s="2">
        <v>85.384187082405347</v>
      </c>
      <c r="BP10" s="2">
        <v>-2.4602364287208003</v>
      </c>
      <c r="BQ10" s="2">
        <v>-7.4949778838264285</v>
      </c>
      <c r="BR10" s="2">
        <v>-24.03993855606759</v>
      </c>
      <c r="BS10" s="2">
        <v>27.725800000194827</v>
      </c>
      <c r="BT10" s="2">
        <v>46.392236083811312</v>
      </c>
      <c r="BU10" s="40">
        <v>44.818773811880334</v>
      </c>
      <c r="BV10" s="41">
        <v>66.741537915652756</v>
      </c>
      <c r="BW10" s="1"/>
      <c r="BX10" s="1"/>
      <c r="BY10" s="104" t="s">
        <v>4</v>
      </c>
      <c r="BZ10" s="2">
        <v>429.29072910791729</v>
      </c>
      <c r="CA10" s="2">
        <v>373.98091934084994</v>
      </c>
      <c r="CB10" s="2">
        <v>856.75090877618152</v>
      </c>
      <c r="CC10" s="2">
        <v>3.720035237176194</v>
      </c>
      <c r="CD10" s="2">
        <v>-3.0867675736157194</v>
      </c>
      <c r="CE10" s="2">
        <v>11.008382605032027</v>
      </c>
      <c r="CF10" s="2">
        <v>2.708501316528467</v>
      </c>
      <c r="CG10" s="2">
        <v>0.99803315513733604</v>
      </c>
      <c r="CH10" s="2">
        <v>-1.2856767065631987</v>
      </c>
      <c r="CI10" s="42">
        <v>2.3134533930927166</v>
      </c>
      <c r="CM10" s="131" t="s">
        <v>4</v>
      </c>
      <c r="CN10" s="2">
        <v>68.234712320510582</v>
      </c>
      <c r="CO10" s="2">
        <v>58.176200683242485</v>
      </c>
      <c r="CP10" s="2">
        <v>10.058511637268101</v>
      </c>
      <c r="CQ10" s="2">
        <v>7.5751146544676597</v>
      </c>
      <c r="CR10" s="2">
        <v>2.4833969828004396</v>
      </c>
      <c r="CS10" s="2">
        <v>2.5873379601211037</v>
      </c>
      <c r="CT10" s="2">
        <v>4.1450818238456355</v>
      </c>
      <c r="CU10" s="2">
        <v>1.5577438637245316</v>
      </c>
      <c r="CV10" s="2">
        <v>-0.40437027948168658</v>
      </c>
      <c r="CW10" s="2">
        <v>0.75725559430024147</v>
      </c>
      <c r="CX10" s="2">
        <v>1.1616258737819281</v>
      </c>
      <c r="CY10" s="11">
        <v>2.8633793919027495</v>
      </c>
      <c r="CZ10" s="2"/>
      <c r="DA10" s="2"/>
      <c r="DB10" s="2"/>
      <c r="DC10" s="131" t="s">
        <v>4</v>
      </c>
      <c r="DD10" s="2">
        <v>-0.29521477443109007</v>
      </c>
      <c r="DE10" s="2">
        <v>7.0491610740203714E-2</v>
      </c>
      <c r="DF10" s="2">
        <v>0.36570638517129378</v>
      </c>
      <c r="DG10" s="2">
        <v>0.37909713701408115</v>
      </c>
      <c r="DH10" s="2">
        <v>2.757943000670708</v>
      </c>
      <c r="DI10" s="2">
        <v>2.1554028649050257E-2</v>
      </c>
      <c r="DJ10" s="2">
        <v>0.12832884770004072</v>
      </c>
      <c r="DK10" s="2">
        <v>0.15874045247135046</v>
      </c>
      <c r="DL10" s="2">
        <v>3.0411604771309764E-2</v>
      </c>
      <c r="DM10" s="2">
        <v>29.177949719368307</v>
      </c>
      <c r="DN10" s="2">
        <v>12.632343863438891</v>
      </c>
      <c r="DO10" s="2">
        <v>11.599652082369282</v>
      </c>
      <c r="DP10" s="11">
        <v>1.0326917810696083</v>
      </c>
      <c r="DQ10" s="2"/>
      <c r="DR10" s="2"/>
      <c r="DS10" s="2"/>
      <c r="DT10" s="131" t="s">
        <v>4</v>
      </c>
      <c r="DU10" s="2">
        <v>1.3701325359663206</v>
      </c>
      <c r="DV10" s="2">
        <v>1.191228271891237</v>
      </c>
      <c r="DW10" s="2">
        <v>0.17890426407508353</v>
      </c>
      <c r="DX10" s="2">
        <v>15.175473319963096</v>
      </c>
      <c r="DY10" s="2">
        <v>1.1718833774294486</v>
      </c>
      <c r="DZ10" s="2">
        <v>2.9167044925152705</v>
      </c>
      <c r="EA10" s="2">
        <v>11.086885450018375</v>
      </c>
      <c r="EB10" s="11">
        <v>100</v>
      </c>
      <c r="EC10" s="23"/>
      <c r="ED10" s="23"/>
      <c r="FT10" s="22"/>
      <c r="FU10" s="22"/>
      <c r="FV10" s="22"/>
      <c r="FW10" s="22"/>
    </row>
    <row r="11" spans="2:180" ht="10.5" customHeight="1">
      <c r="B11" s="104" t="s">
        <v>5</v>
      </c>
      <c r="C11" s="1">
        <v>70659120</v>
      </c>
      <c r="D11" s="1">
        <v>60229287</v>
      </c>
      <c r="E11" s="1">
        <v>10429833</v>
      </c>
      <c r="F11" s="1">
        <v>7880267</v>
      </c>
      <c r="G11" s="1">
        <v>2549566</v>
      </c>
      <c r="H11" s="1">
        <v>4334590</v>
      </c>
      <c r="I11" s="1">
        <v>5840978</v>
      </c>
      <c r="J11" s="1">
        <v>1506388</v>
      </c>
      <c r="K11" s="1">
        <v>-176235</v>
      </c>
      <c r="L11" s="1">
        <v>1001138</v>
      </c>
      <c r="M11" s="1">
        <v>1177373</v>
      </c>
      <c r="N11" s="10">
        <v>4402998</v>
      </c>
      <c r="O11" s="1"/>
      <c r="P11" s="104" t="s">
        <v>5</v>
      </c>
      <c r="Q11" s="1">
        <v>-249837</v>
      </c>
      <c r="R11" s="1">
        <v>53625</v>
      </c>
      <c r="S11" s="1">
        <v>303462</v>
      </c>
      <c r="T11" s="1">
        <v>355821</v>
      </c>
      <c r="U11" s="1">
        <v>2925691</v>
      </c>
      <c r="V11" s="1">
        <v>1371323</v>
      </c>
      <c r="W11" s="1">
        <v>107827</v>
      </c>
      <c r="X11" s="1">
        <v>133380</v>
      </c>
      <c r="Y11" s="1">
        <v>25553</v>
      </c>
      <c r="Z11" s="1">
        <v>26622047.141557202</v>
      </c>
      <c r="AA11" s="1">
        <v>12559590.141557202</v>
      </c>
      <c r="AB11" s="1">
        <v>10977394.598244742</v>
      </c>
      <c r="AC11" s="10">
        <v>1582195.5433124611</v>
      </c>
      <c r="AD11" s="10"/>
      <c r="AE11" s="104" t="s">
        <v>5</v>
      </c>
      <c r="AF11" s="1">
        <v>-608997</v>
      </c>
      <c r="AG11" s="1">
        <v>-755178</v>
      </c>
      <c r="AH11" s="1">
        <v>146181</v>
      </c>
      <c r="AI11" s="1">
        <v>14671454</v>
      </c>
      <c r="AJ11" s="1">
        <v>1933592</v>
      </c>
      <c r="AK11" s="1">
        <v>4010439</v>
      </c>
      <c r="AL11" s="1">
        <v>8727423</v>
      </c>
      <c r="AM11" s="1">
        <v>101615757.1415572</v>
      </c>
      <c r="AN11" s="1">
        <v>45377</v>
      </c>
      <c r="AO11" s="10">
        <v>2239.3670172456796</v>
      </c>
      <c r="AS11" s="104" t="s">
        <v>5</v>
      </c>
      <c r="AT11" s="2">
        <v>-6.0995144914998143</v>
      </c>
      <c r="AU11" s="2">
        <v>-3.2548751012559025</v>
      </c>
      <c r="AV11" s="2">
        <v>-19.729206799499128</v>
      </c>
      <c r="AW11" s="2">
        <v>-4.1315820015820188</v>
      </c>
      <c r="AX11" s="2">
        <v>-46.588408507757102</v>
      </c>
      <c r="AY11" s="2">
        <v>-0.43948582868367397</v>
      </c>
      <c r="AZ11" s="2">
        <v>-7.0823673930262041</v>
      </c>
      <c r="BA11" s="2">
        <v>-22.048368275751436</v>
      </c>
      <c r="BB11" s="2">
        <v>55.932216104301382</v>
      </c>
      <c r="BC11" s="2">
        <v>-15.756921958411031</v>
      </c>
      <c r="BD11" s="2">
        <v>-25.872594140942258</v>
      </c>
      <c r="BE11" s="11">
        <v>-5.1520368517786101</v>
      </c>
      <c r="BF11" s="2"/>
      <c r="BG11" s="2"/>
      <c r="BH11" s="2"/>
      <c r="BI11" s="104" t="s">
        <v>5</v>
      </c>
      <c r="BJ11" s="2">
        <v>6.7306041080241616</v>
      </c>
      <c r="BK11" s="2">
        <v>26.57555587027333</v>
      </c>
      <c r="BL11" s="2">
        <v>-2.1822378091234946</v>
      </c>
      <c r="BM11" s="2">
        <v>22.033287947951997</v>
      </c>
      <c r="BN11" s="2">
        <v>-11.432713539027302</v>
      </c>
      <c r="BO11" s="2">
        <v>4.2752674893677209</v>
      </c>
      <c r="BP11" s="2">
        <v>-3.2750856671271462</v>
      </c>
      <c r="BQ11" s="2">
        <v>-8.2674809664307674</v>
      </c>
      <c r="BR11" s="2">
        <v>-24.673525336792146</v>
      </c>
      <c r="BS11" s="2">
        <v>24.96879663249705</v>
      </c>
      <c r="BT11" s="2">
        <v>55.128956500112558</v>
      </c>
      <c r="BU11" s="40">
        <v>53.346044956879467</v>
      </c>
      <c r="BV11" s="41">
        <v>68.74078271415847</v>
      </c>
      <c r="BW11" s="1"/>
      <c r="BX11" s="1"/>
      <c r="BY11" s="104" t="s">
        <v>5</v>
      </c>
      <c r="BZ11" s="2">
        <v>21.373682131209769</v>
      </c>
      <c r="CA11" s="2">
        <v>4.4005873863837763</v>
      </c>
      <c r="CB11" s="2">
        <v>849.59724568013507</v>
      </c>
      <c r="CC11" s="2">
        <v>4.9364449997267776</v>
      </c>
      <c r="CD11" s="2">
        <v>16.023084705122777</v>
      </c>
      <c r="CE11" s="2">
        <v>4.477422581846886</v>
      </c>
      <c r="CF11" s="2">
        <v>2.9644951928635508</v>
      </c>
      <c r="CG11" s="2">
        <v>0.70376421075461748</v>
      </c>
      <c r="CH11" s="2">
        <v>-0.14963142259874573</v>
      </c>
      <c r="CI11" s="42">
        <v>0.85467449495876791</v>
      </c>
      <c r="CM11" s="131" t="s">
        <v>5</v>
      </c>
      <c r="CN11" s="2">
        <v>69.535593679204069</v>
      </c>
      <c r="CO11" s="2">
        <v>59.271601860031197</v>
      </c>
      <c r="CP11" s="2">
        <v>10.263991819172867</v>
      </c>
      <c r="CQ11" s="2">
        <v>7.7549655896597693</v>
      </c>
      <c r="CR11" s="2">
        <v>2.5090262295130987</v>
      </c>
      <c r="CS11" s="2">
        <v>4.2656671779374147</v>
      </c>
      <c r="CT11" s="2">
        <v>5.7481026213908413</v>
      </c>
      <c r="CU11" s="2">
        <v>1.4824354434534261</v>
      </c>
      <c r="CV11" s="2">
        <v>-0.17343274798857569</v>
      </c>
      <c r="CW11" s="2">
        <v>0.9852192496143598</v>
      </c>
      <c r="CX11" s="2">
        <v>1.1586519976029355</v>
      </c>
      <c r="CY11" s="11">
        <v>4.3329874459000921</v>
      </c>
      <c r="CZ11" s="2"/>
      <c r="DA11" s="2"/>
      <c r="DB11" s="2"/>
      <c r="DC11" s="131" t="s">
        <v>5</v>
      </c>
      <c r="DD11" s="2">
        <v>-0.24586442794689919</v>
      </c>
      <c r="DE11" s="2">
        <v>5.2772327352043416E-2</v>
      </c>
      <c r="DF11" s="2">
        <v>0.29863675529894262</v>
      </c>
      <c r="DG11" s="2">
        <v>0.35016321288077279</v>
      </c>
      <c r="DH11" s="2">
        <v>2.8791705954858227</v>
      </c>
      <c r="DI11" s="2">
        <v>1.3495180654803958</v>
      </c>
      <c r="DJ11" s="2">
        <v>0.1061124800258981</v>
      </c>
      <c r="DK11" s="2">
        <v>0.13125917057744615</v>
      </c>
      <c r="DL11" s="2">
        <v>2.5146690551548074E-2</v>
      </c>
      <c r="DM11" s="2">
        <v>26.198739142858525</v>
      </c>
      <c r="DN11" s="2">
        <v>12.359884426251821</v>
      </c>
      <c r="DO11" s="2">
        <v>10.802846829111882</v>
      </c>
      <c r="DP11" s="11">
        <v>1.5570375971399419</v>
      </c>
      <c r="DQ11" s="2"/>
      <c r="DR11" s="2"/>
      <c r="DS11" s="2"/>
      <c r="DT11" s="131" t="s">
        <v>5</v>
      </c>
      <c r="DU11" s="2">
        <v>-0.59931354853915864</v>
      </c>
      <c r="DV11" s="2">
        <v>-0.74317017482632053</v>
      </c>
      <c r="DW11" s="2">
        <v>0.14385662628716192</v>
      </c>
      <c r="DX11" s="2">
        <v>14.43816826514586</v>
      </c>
      <c r="DY11" s="2">
        <v>1.9028466198469434</v>
      </c>
      <c r="DZ11" s="2">
        <v>3.946670391298865</v>
      </c>
      <c r="EA11" s="2">
        <v>8.5886512540000517</v>
      </c>
      <c r="EB11" s="11">
        <v>100</v>
      </c>
      <c r="EC11" s="23"/>
      <c r="ED11" s="23"/>
      <c r="FT11" s="22"/>
      <c r="FU11" s="22"/>
      <c r="FV11" s="22"/>
      <c r="FW11" s="22"/>
    </row>
    <row r="12" spans="2:180" ht="10.5" customHeight="1">
      <c r="B12" s="104" t="s">
        <v>6</v>
      </c>
      <c r="C12" s="1">
        <v>61668613</v>
      </c>
      <c r="D12" s="1">
        <v>52588718</v>
      </c>
      <c r="E12" s="1">
        <v>9079895</v>
      </c>
      <c r="F12" s="1">
        <v>6854856</v>
      </c>
      <c r="G12" s="1">
        <v>2225039</v>
      </c>
      <c r="H12" s="1">
        <v>3113536</v>
      </c>
      <c r="I12" s="1">
        <v>4875560</v>
      </c>
      <c r="J12" s="1">
        <v>1762024</v>
      </c>
      <c r="K12" s="1">
        <v>-375224</v>
      </c>
      <c r="L12" s="1">
        <v>1077528</v>
      </c>
      <c r="M12" s="1">
        <v>1452752</v>
      </c>
      <c r="N12" s="10">
        <v>3399978</v>
      </c>
      <c r="O12" s="1"/>
      <c r="P12" s="104" t="s">
        <v>6</v>
      </c>
      <c r="Q12" s="1">
        <v>-219736</v>
      </c>
      <c r="R12" s="1">
        <v>68497</v>
      </c>
      <c r="S12" s="1">
        <v>288233</v>
      </c>
      <c r="T12" s="1">
        <v>731212</v>
      </c>
      <c r="U12" s="1">
        <v>2719618</v>
      </c>
      <c r="V12" s="1">
        <v>168884</v>
      </c>
      <c r="W12" s="1">
        <v>88782</v>
      </c>
      <c r="X12" s="1">
        <v>109821</v>
      </c>
      <c r="Y12" s="1">
        <v>21039</v>
      </c>
      <c r="Z12" s="1">
        <v>23748922.044649068</v>
      </c>
      <c r="AA12" s="1">
        <v>11127735.044649068</v>
      </c>
      <c r="AB12" s="1">
        <v>9536310.4284909852</v>
      </c>
      <c r="AC12" s="10">
        <v>1591424.6161580838</v>
      </c>
      <c r="AD12" s="10"/>
      <c r="AE12" s="104" t="s">
        <v>6</v>
      </c>
      <c r="AF12" s="1">
        <v>250631</v>
      </c>
      <c r="AG12" s="1">
        <v>121473</v>
      </c>
      <c r="AH12" s="1">
        <v>129158</v>
      </c>
      <c r="AI12" s="1">
        <v>12370556</v>
      </c>
      <c r="AJ12" s="1">
        <v>904724</v>
      </c>
      <c r="AK12" s="1">
        <v>4006747</v>
      </c>
      <c r="AL12" s="1">
        <v>7459085</v>
      </c>
      <c r="AM12" s="1">
        <v>88531071.044649065</v>
      </c>
      <c r="AN12" s="1">
        <v>40889</v>
      </c>
      <c r="AO12" s="10">
        <v>2165.1561800153845</v>
      </c>
      <c r="AS12" s="104" t="s">
        <v>6</v>
      </c>
      <c r="AT12" s="2">
        <v>-7.5073920383986001</v>
      </c>
      <c r="AU12" s="2">
        <v>-4.6979682847620916</v>
      </c>
      <c r="AV12" s="2">
        <v>-20.996233356158843</v>
      </c>
      <c r="AW12" s="2">
        <v>-5.5801057029161276</v>
      </c>
      <c r="AX12" s="2">
        <v>-47.436133068116852</v>
      </c>
      <c r="AY12" s="2">
        <v>-0.67816236787413531</v>
      </c>
      <c r="AZ12" s="2">
        <v>-9.580240869116901</v>
      </c>
      <c r="BA12" s="2">
        <v>-21.942636149990367</v>
      </c>
      <c r="BB12" s="2">
        <v>42.443862579706007</v>
      </c>
      <c r="BC12" s="2">
        <v>-16.062069610195369</v>
      </c>
      <c r="BD12" s="2">
        <v>-24.947472343872619</v>
      </c>
      <c r="BE12" s="11">
        <v>-8.0041506631184891</v>
      </c>
      <c r="BF12" s="2"/>
      <c r="BG12" s="2"/>
      <c r="BH12" s="2"/>
      <c r="BI12" s="104" t="s">
        <v>6</v>
      </c>
      <c r="BJ12" s="2">
        <v>7.2029460454745093</v>
      </c>
      <c r="BK12" s="2">
        <v>19.674680271158014</v>
      </c>
      <c r="BL12" s="2">
        <v>-1.9709007305426696</v>
      </c>
      <c r="BM12" s="2">
        <v>5.5318141735329052</v>
      </c>
      <c r="BN12" s="2">
        <v>-11.94395481572332</v>
      </c>
      <c r="BO12" s="2">
        <v>11.698722188417683</v>
      </c>
      <c r="BP12" s="2">
        <v>-2.3590352700517996</v>
      </c>
      <c r="BQ12" s="2">
        <v>-7.3998499118864736</v>
      </c>
      <c r="BR12" s="2">
        <v>-23.964582580411996</v>
      </c>
      <c r="BS12" s="2">
        <v>20.765241217718678</v>
      </c>
      <c r="BT12" s="2">
        <v>44.113062799275973</v>
      </c>
      <c r="BU12" s="40">
        <v>40.48838732093062</v>
      </c>
      <c r="BV12" s="41">
        <v>70.468279314755463</v>
      </c>
      <c r="BW12" s="1"/>
      <c r="BX12" s="1"/>
      <c r="BY12" s="104" t="s">
        <v>6</v>
      </c>
      <c r="BZ12" s="2">
        <v>93.157103772494324</v>
      </c>
      <c r="CA12" s="2">
        <v>4.6315118522601981</v>
      </c>
      <c r="CB12" s="2">
        <v>845.58898894501806</v>
      </c>
      <c r="CC12" s="2">
        <v>4.710313358403992</v>
      </c>
      <c r="CD12" s="2">
        <v>2.9785238505001388</v>
      </c>
      <c r="CE12" s="2">
        <v>10.16099312268261</v>
      </c>
      <c r="CF12" s="2">
        <v>2.2024031198301643</v>
      </c>
      <c r="CG12" s="2">
        <v>-1.0541413277720564</v>
      </c>
      <c r="CH12" s="2">
        <v>-0.37521623662987597</v>
      </c>
      <c r="CI12" s="42">
        <v>-0.68148212271634712</v>
      </c>
      <c r="CM12" s="131" t="s">
        <v>6</v>
      </c>
      <c r="CN12" s="2">
        <v>69.6575928341571</v>
      </c>
      <c r="CO12" s="2">
        <v>59.401425261734175</v>
      </c>
      <c r="CP12" s="2">
        <v>10.256167572422926</v>
      </c>
      <c r="CQ12" s="2">
        <v>7.7428815884796833</v>
      </c>
      <c r="CR12" s="2">
        <v>2.5132859839432435</v>
      </c>
      <c r="CS12" s="2">
        <v>3.5168850475442048</v>
      </c>
      <c r="CT12" s="2">
        <v>5.5071738571208497</v>
      </c>
      <c r="CU12" s="2">
        <v>1.9902888095766453</v>
      </c>
      <c r="CV12" s="2">
        <v>-0.42383311934717532</v>
      </c>
      <c r="CW12" s="2">
        <v>1.2171184503761037</v>
      </c>
      <c r="CX12" s="2">
        <v>1.6409515697232788</v>
      </c>
      <c r="CY12" s="11">
        <v>3.8404347308588207</v>
      </c>
      <c r="CZ12" s="2"/>
      <c r="DA12" s="2"/>
      <c r="DB12" s="2"/>
      <c r="DC12" s="131" t="s">
        <v>6</v>
      </c>
      <c r="DD12" s="2">
        <v>-0.24820212543139805</v>
      </c>
      <c r="DE12" s="2">
        <v>7.7370576444799541E-2</v>
      </c>
      <c r="DF12" s="2">
        <v>0.32557270187619758</v>
      </c>
      <c r="DG12" s="2">
        <v>0.8259382738419897</v>
      </c>
      <c r="DH12" s="2">
        <v>3.0719361777837402</v>
      </c>
      <c r="DI12" s="2">
        <v>0.19076240466448935</v>
      </c>
      <c r="DJ12" s="2">
        <v>0.10028343603255899</v>
      </c>
      <c r="DK12" s="2">
        <v>0.12404797400972789</v>
      </c>
      <c r="DL12" s="2">
        <v>2.3764537977168893E-2</v>
      </c>
      <c r="DM12" s="2">
        <v>26.825522118298693</v>
      </c>
      <c r="DN12" s="2">
        <v>12.569299019365749</v>
      </c>
      <c r="DO12" s="2">
        <v>10.771710221015532</v>
      </c>
      <c r="DP12" s="11">
        <v>1.7975887983502168</v>
      </c>
      <c r="DQ12" s="2"/>
      <c r="DR12" s="2"/>
      <c r="DS12" s="2"/>
      <c r="DT12" s="131" t="s">
        <v>6</v>
      </c>
      <c r="DU12" s="2">
        <v>0.2830994780054098</v>
      </c>
      <c r="DV12" s="2">
        <v>0.13720945490282985</v>
      </c>
      <c r="DW12" s="2">
        <v>0.14589002310257995</v>
      </c>
      <c r="DX12" s="2">
        <v>13.973123620927538</v>
      </c>
      <c r="DY12" s="2">
        <v>1.0219282217242336</v>
      </c>
      <c r="DZ12" s="2">
        <v>4.5258087953993789</v>
      </c>
      <c r="EA12" s="2">
        <v>8.4253866038039273</v>
      </c>
      <c r="EB12" s="11">
        <v>100</v>
      </c>
      <c r="EC12" s="23"/>
      <c r="ED12" s="23"/>
      <c r="FT12" s="22"/>
      <c r="FU12" s="22"/>
      <c r="FV12" s="22"/>
      <c r="FW12" s="22"/>
    </row>
    <row r="13" spans="2:180" ht="10.5" customHeight="1">
      <c r="B13" s="104" t="s">
        <v>7</v>
      </c>
      <c r="C13" s="1">
        <v>45871637</v>
      </c>
      <c r="D13" s="1">
        <v>39113909</v>
      </c>
      <c r="E13" s="1">
        <v>6757728</v>
      </c>
      <c r="F13" s="1">
        <v>5112683</v>
      </c>
      <c r="G13" s="1">
        <v>1645045</v>
      </c>
      <c r="H13" s="1">
        <v>2787279</v>
      </c>
      <c r="I13" s="1">
        <v>4260368</v>
      </c>
      <c r="J13" s="1">
        <v>1473089</v>
      </c>
      <c r="K13" s="1">
        <v>-388327</v>
      </c>
      <c r="L13" s="1">
        <v>844100</v>
      </c>
      <c r="M13" s="1">
        <v>1232427</v>
      </c>
      <c r="N13" s="10">
        <v>3100690</v>
      </c>
      <c r="O13" s="1"/>
      <c r="P13" s="104" t="s">
        <v>7</v>
      </c>
      <c r="Q13" s="1">
        <v>-167683</v>
      </c>
      <c r="R13" s="1">
        <v>55226</v>
      </c>
      <c r="S13" s="1">
        <v>222909</v>
      </c>
      <c r="T13" s="1">
        <v>295770</v>
      </c>
      <c r="U13" s="1">
        <v>2007106</v>
      </c>
      <c r="V13" s="1">
        <v>965497</v>
      </c>
      <c r="W13" s="1">
        <v>74916</v>
      </c>
      <c r="X13" s="1">
        <v>92669</v>
      </c>
      <c r="Y13" s="1">
        <v>17753</v>
      </c>
      <c r="Z13" s="1">
        <v>19103368.88539163</v>
      </c>
      <c r="AA13" s="1">
        <v>7933370.8853916302</v>
      </c>
      <c r="AB13" s="1">
        <v>7065797.7464079019</v>
      </c>
      <c r="AC13" s="10">
        <v>867573.13898372801</v>
      </c>
      <c r="AD13" s="10"/>
      <c r="AE13" s="104" t="s">
        <v>7</v>
      </c>
      <c r="AF13" s="1">
        <v>317134</v>
      </c>
      <c r="AG13" s="1">
        <v>145953</v>
      </c>
      <c r="AH13" s="1">
        <v>171181</v>
      </c>
      <c r="AI13" s="1">
        <v>10852864</v>
      </c>
      <c r="AJ13" s="1">
        <v>1445470</v>
      </c>
      <c r="AK13" s="1">
        <v>2831205</v>
      </c>
      <c r="AL13" s="1">
        <v>6576189</v>
      </c>
      <c r="AM13" s="1">
        <v>67762284.885391623</v>
      </c>
      <c r="AN13" s="1">
        <v>32474</v>
      </c>
      <c r="AO13" s="10">
        <v>2086.6627112579795</v>
      </c>
      <c r="AS13" s="104" t="s">
        <v>7</v>
      </c>
      <c r="AT13" s="2">
        <v>-6.7917931182449696</v>
      </c>
      <c r="AU13" s="2">
        <v>-3.9936067261282271</v>
      </c>
      <c r="AV13" s="2">
        <v>-20.246036364692095</v>
      </c>
      <c r="AW13" s="2">
        <v>-4.8683872172994347</v>
      </c>
      <c r="AX13" s="2">
        <v>-46.915075802875414</v>
      </c>
      <c r="AY13" s="2">
        <v>20.269641104195209</v>
      </c>
      <c r="AZ13" s="2">
        <v>3.9845588945980537</v>
      </c>
      <c r="BA13" s="2">
        <v>-17.223170942087254</v>
      </c>
      <c r="BB13" s="2">
        <v>31.245341279494905</v>
      </c>
      <c r="BC13" s="2">
        <v>-12.505377068551793</v>
      </c>
      <c r="BD13" s="2">
        <v>-19.425306594244304</v>
      </c>
      <c r="BE13" s="11">
        <v>10.476113787878194</v>
      </c>
      <c r="BF13" s="2"/>
      <c r="BG13" s="2"/>
      <c r="BH13" s="2"/>
      <c r="BI13" s="104" t="s">
        <v>7</v>
      </c>
      <c r="BJ13" s="2">
        <v>12.3414065481387</v>
      </c>
      <c r="BK13" s="2">
        <v>54.569117523580282</v>
      </c>
      <c r="BL13" s="2">
        <v>-1.8108536692802397</v>
      </c>
      <c r="BM13" s="2">
        <v>-2.3999894404424453</v>
      </c>
      <c r="BN13" s="2">
        <v>-11.935586060319402</v>
      </c>
      <c r="BO13" s="2">
        <v>132.21622271661354</v>
      </c>
      <c r="BP13" s="2">
        <v>-0.98988964514636879</v>
      </c>
      <c r="BQ13" s="2">
        <v>-6.1009220792380177</v>
      </c>
      <c r="BR13" s="2">
        <v>-22.896851248642779</v>
      </c>
      <c r="BS13" s="2">
        <v>19.054997258002533</v>
      </c>
      <c r="BT13" s="2">
        <v>44.408510111779634</v>
      </c>
      <c r="BU13" s="40">
        <v>41.761219511098751</v>
      </c>
      <c r="BV13" s="41">
        <v>70.311032902997127</v>
      </c>
      <c r="BW13" s="1"/>
      <c r="BX13" s="1"/>
      <c r="BY13" s="104" t="s">
        <v>7</v>
      </c>
      <c r="BZ13" s="2">
        <v>89.527218832360205</v>
      </c>
      <c r="CA13" s="2">
        <v>-7.0410424946499548</v>
      </c>
      <c r="CB13" s="2">
        <v>1558.5699060168588</v>
      </c>
      <c r="CC13" s="2">
        <v>4.5071424540814728</v>
      </c>
      <c r="CD13" s="2">
        <v>3.0467687341559189</v>
      </c>
      <c r="CE13" s="2">
        <v>9.7098808081285615</v>
      </c>
      <c r="CF13" s="2">
        <v>2.7297586716749112</v>
      </c>
      <c r="CG13" s="2">
        <v>0.27340969315272107</v>
      </c>
      <c r="CH13" s="2">
        <v>-0.38344734501058314</v>
      </c>
      <c r="CI13" s="42">
        <v>0.65938543410377182</v>
      </c>
      <c r="CM13" s="131" t="s">
        <v>7</v>
      </c>
      <c r="CN13" s="2">
        <v>67.694938382883734</v>
      </c>
      <c r="CO13" s="2">
        <v>57.722240426447435</v>
      </c>
      <c r="CP13" s="2">
        <v>9.9726979564363099</v>
      </c>
      <c r="CQ13" s="2">
        <v>7.5450274568622255</v>
      </c>
      <c r="CR13" s="2">
        <v>2.4276704995740825</v>
      </c>
      <c r="CS13" s="2">
        <v>4.1133190899837686</v>
      </c>
      <c r="CT13" s="2">
        <v>6.2872260095799426</v>
      </c>
      <c r="CU13" s="2">
        <v>2.1739069195961731</v>
      </c>
      <c r="CV13" s="2">
        <v>-0.57307247041151144</v>
      </c>
      <c r="CW13" s="2">
        <v>1.2456781842992035</v>
      </c>
      <c r="CX13" s="2">
        <v>1.8187506547107151</v>
      </c>
      <c r="CY13" s="11">
        <v>4.5758344855759949</v>
      </c>
      <c r="CZ13" s="2"/>
      <c r="DA13" s="2"/>
      <c r="DB13" s="2"/>
      <c r="DC13" s="131" t="s">
        <v>7</v>
      </c>
      <c r="DD13" s="2">
        <v>-0.24745771233010702</v>
      </c>
      <c r="DE13" s="2">
        <v>8.149961308625496E-2</v>
      </c>
      <c r="DF13" s="2">
        <v>0.32895732541636197</v>
      </c>
      <c r="DG13" s="2">
        <v>0.43648173980591803</v>
      </c>
      <c r="DH13" s="2">
        <v>2.9619809948774281</v>
      </c>
      <c r="DI13" s="2">
        <v>1.4248294632227556</v>
      </c>
      <c r="DJ13" s="2">
        <v>0.11055707481928578</v>
      </c>
      <c r="DK13" s="2">
        <v>0.13675601428838158</v>
      </c>
      <c r="DL13" s="2">
        <v>2.6198939469095794E-2</v>
      </c>
      <c r="DM13" s="2">
        <v>28.191742527132501</v>
      </c>
      <c r="DN13" s="2">
        <v>11.707649614840435</v>
      </c>
      <c r="DO13" s="2">
        <v>10.427331012167752</v>
      </c>
      <c r="DP13" s="11">
        <v>1.280318602672682</v>
      </c>
      <c r="DQ13" s="2"/>
      <c r="DR13" s="2"/>
      <c r="DS13" s="2"/>
      <c r="DT13" s="131" t="s">
        <v>7</v>
      </c>
      <c r="DU13" s="2">
        <v>0.46800960229776517</v>
      </c>
      <c r="DV13" s="2">
        <v>0.21538972637486276</v>
      </c>
      <c r="DW13" s="2">
        <v>0.25261987592290247</v>
      </c>
      <c r="DX13" s="2">
        <v>16.016083309994304</v>
      </c>
      <c r="DY13" s="2">
        <v>2.1331482585700385</v>
      </c>
      <c r="DZ13" s="2">
        <v>4.1781427600744303</v>
      </c>
      <c r="EA13" s="2">
        <v>9.7047922913498343</v>
      </c>
      <c r="EB13" s="11">
        <v>100</v>
      </c>
      <c r="EC13" s="23"/>
      <c r="ED13" s="23"/>
      <c r="FT13" s="22"/>
      <c r="FU13" s="22"/>
      <c r="FV13" s="22"/>
      <c r="FW13" s="22"/>
    </row>
    <row r="14" spans="2:180" ht="10.5" customHeight="1">
      <c r="B14" s="104" t="s">
        <v>8</v>
      </c>
      <c r="C14" s="1">
        <v>18676831</v>
      </c>
      <c r="D14" s="1">
        <v>15941346</v>
      </c>
      <c r="E14" s="1">
        <v>2735485</v>
      </c>
      <c r="F14" s="1">
        <v>2077941</v>
      </c>
      <c r="G14" s="1">
        <v>657544</v>
      </c>
      <c r="H14" s="1">
        <v>1070164</v>
      </c>
      <c r="I14" s="1">
        <v>1449743</v>
      </c>
      <c r="J14" s="1">
        <v>379579</v>
      </c>
      <c r="K14" s="1">
        <v>66633</v>
      </c>
      <c r="L14" s="1">
        <v>304304</v>
      </c>
      <c r="M14" s="1">
        <v>237671</v>
      </c>
      <c r="N14" s="10">
        <v>976678</v>
      </c>
      <c r="O14" s="1"/>
      <c r="P14" s="104" t="s">
        <v>8</v>
      </c>
      <c r="Q14" s="1">
        <v>-103334</v>
      </c>
      <c r="R14" s="1">
        <v>32211</v>
      </c>
      <c r="S14" s="1">
        <v>135545</v>
      </c>
      <c r="T14" s="1">
        <v>160522</v>
      </c>
      <c r="U14" s="1">
        <v>776470</v>
      </c>
      <c r="V14" s="1">
        <v>143020</v>
      </c>
      <c r="W14" s="1">
        <v>26853</v>
      </c>
      <c r="X14" s="1">
        <v>33216</v>
      </c>
      <c r="Y14" s="1">
        <v>6363</v>
      </c>
      <c r="Z14" s="1">
        <v>11555325.542234568</v>
      </c>
      <c r="AA14" s="1">
        <v>3985258.5422345679</v>
      </c>
      <c r="AB14" s="1">
        <v>3700290.0867901063</v>
      </c>
      <c r="AC14" s="10">
        <v>284968.45544446167</v>
      </c>
      <c r="AD14" s="10"/>
      <c r="AE14" s="104" t="s">
        <v>8</v>
      </c>
      <c r="AF14" s="1">
        <v>319142</v>
      </c>
      <c r="AG14" s="1">
        <v>260472</v>
      </c>
      <c r="AH14" s="1">
        <v>58670</v>
      </c>
      <c r="AI14" s="1">
        <v>7250925</v>
      </c>
      <c r="AJ14" s="1">
        <v>1503215</v>
      </c>
      <c r="AK14" s="1">
        <v>1246046</v>
      </c>
      <c r="AL14" s="1">
        <v>4501664</v>
      </c>
      <c r="AM14" s="1">
        <v>31302320.54223457</v>
      </c>
      <c r="AN14" s="1">
        <v>17362</v>
      </c>
      <c r="AO14" s="10">
        <v>1802.9213536594038</v>
      </c>
      <c r="AS14" s="104" t="s">
        <v>8</v>
      </c>
      <c r="AT14" s="2">
        <v>-9.2846806244954081</v>
      </c>
      <c r="AU14" s="2">
        <v>-6.6224951431981873</v>
      </c>
      <c r="AV14" s="2">
        <v>-22.209213573635335</v>
      </c>
      <c r="AW14" s="2">
        <v>-7.4968003579147453</v>
      </c>
      <c r="AX14" s="2">
        <v>-48.22973280456398</v>
      </c>
      <c r="AY14" s="2">
        <v>-6.6185927920601326</v>
      </c>
      <c r="AZ14" s="2">
        <v>-12.728015901968362</v>
      </c>
      <c r="BA14" s="2">
        <v>-26.318803332530997</v>
      </c>
      <c r="BB14" s="2">
        <v>387.29789160522569</v>
      </c>
      <c r="BC14" s="2">
        <v>-11.27180270700544</v>
      </c>
      <c r="BD14" s="2">
        <v>-35.090057489314638</v>
      </c>
      <c r="BE14" s="11">
        <v>-14.219491330413902</v>
      </c>
      <c r="BF14" s="2"/>
      <c r="BG14" s="2"/>
      <c r="BH14" s="2"/>
      <c r="BI14" s="104" t="s">
        <v>8</v>
      </c>
      <c r="BJ14" s="2">
        <v>8.1434730432463667</v>
      </c>
      <c r="BK14" s="2">
        <v>18.45327841723973</v>
      </c>
      <c r="BL14" s="2">
        <v>-2.9658954240879676</v>
      </c>
      <c r="BM14" s="2">
        <v>-29.098682873826203</v>
      </c>
      <c r="BN14" s="2">
        <v>-13.16401619360755</v>
      </c>
      <c r="BO14" s="2">
        <v>9.6014284510042831</v>
      </c>
      <c r="BP14" s="2">
        <v>-12.32818570635672</v>
      </c>
      <c r="BQ14" s="2">
        <v>-16.856070087609513</v>
      </c>
      <c r="BR14" s="2">
        <v>-31.73479240424847</v>
      </c>
      <c r="BS14" s="2">
        <v>15.956154781657132</v>
      </c>
      <c r="BT14" s="2">
        <v>38.644637880043589</v>
      </c>
      <c r="BU14" s="40">
        <v>36.922951644286762</v>
      </c>
      <c r="BV14" s="41">
        <v>65.698949915056502</v>
      </c>
      <c r="BW14" s="1"/>
      <c r="BX14" s="1"/>
      <c r="BY14" s="104" t="s">
        <v>8</v>
      </c>
      <c r="BZ14" s="2">
        <v>123.21836990200947</v>
      </c>
      <c r="CA14" s="2">
        <v>90.346460490642428</v>
      </c>
      <c r="CB14" s="2">
        <v>856.78408349641234</v>
      </c>
      <c r="CC14" s="2">
        <v>4.3622910141857041</v>
      </c>
      <c r="CD14" s="2">
        <v>10.305281054787393</v>
      </c>
      <c r="CE14" s="2">
        <v>5.5620505730299765</v>
      </c>
      <c r="CF14" s="2">
        <v>2.2020486887669928</v>
      </c>
      <c r="CG14" s="2">
        <v>-1.2534694189959945</v>
      </c>
      <c r="CH14" s="2">
        <v>-1.8153028332296557</v>
      </c>
      <c r="CI14" s="42">
        <v>0.57222095748726676</v>
      </c>
      <c r="CM14" s="131" t="s">
        <v>8</v>
      </c>
      <c r="CN14" s="2">
        <v>59.665963022774413</v>
      </c>
      <c r="CO14" s="2">
        <v>50.927042225164051</v>
      </c>
      <c r="CP14" s="2">
        <v>8.7389207976103691</v>
      </c>
      <c r="CQ14" s="2">
        <v>6.638296982475608</v>
      </c>
      <c r="CR14" s="2">
        <v>2.1006238151347616</v>
      </c>
      <c r="CS14" s="2">
        <v>3.4188008475476575</v>
      </c>
      <c r="CT14" s="2">
        <v>4.6314234053157124</v>
      </c>
      <c r="CU14" s="2">
        <v>1.2126225577680545</v>
      </c>
      <c r="CV14" s="2">
        <v>0.21286920217335201</v>
      </c>
      <c r="CW14" s="2">
        <v>0.97214517878768336</v>
      </c>
      <c r="CX14" s="2">
        <v>0.75927597661433144</v>
      </c>
      <c r="CY14" s="11">
        <v>3.1201456731689268</v>
      </c>
      <c r="CZ14" s="2"/>
      <c r="DA14" s="2"/>
      <c r="DB14" s="2"/>
      <c r="DC14" s="131" t="s">
        <v>8</v>
      </c>
      <c r="DD14" s="2">
        <v>-0.33011610069156661</v>
      </c>
      <c r="DE14" s="2">
        <v>0.10290291403967766</v>
      </c>
      <c r="DF14" s="2">
        <v>0.43301901473124421</v>
      </c>
      <c r="DG14" s="2">
        <v>0.51281182103868672</v>
      </c>
      <c r="DH14" s="2">
        <v>2.4805509193874302</v>
      </c>
      <c r="DI14" s="2">
        <v>0.45689903343437638</v>
      </c>
      <c r="DJ14" s="2">
        <v>8.5785972205379035E-2</v>
      </c>
      <c r="DK14" s="2">
        <v>0.10611353862785795</v>
      </c>
      <c r="DL14" s="2">
        <v>2.0327566422478936E-2</v>
      </c>
      <c r="DM14" s="2">
        <v>36.915236129677915</v>
      </c>
      <c r="DN14" s="2">
        <v>12.731511508411872</v>
      </c>
      <c r="DO14" s="2">
        <v>11.821136652784256</v>
      </c>
      <c r="DP14" s="11">
        <v>0.91037485562761644</v>
      </c>
      <c r="DQ14" s="2"/>
      <c r="DR14" s="2"/>
      <c r="DS14" s="2"/>
      <c r="DT14" s="131" t="s">
        <v>8</v>
      </c>
      <c r="DU14" s="2">
        <v>1.0195474152448172</v>
      </c>
      <c r="DV14" s="2">
        <v>0.8321172216243804</v>
      </c>
      <c r="DW14" s="2">
        <v>0.18743019362043672</v>
      </c>
      <c r="DX14" s="2">
        <v>23.164177206021225</v>
      </c>
      <c r="DY14" s="2">
        <v>4.8022478013148939</v>
      </c>
      <c r="DZ14" s="2">
        <v>3.9806825130385333</v>
      </c>
      <c r="EA14" s="2">
        <v>14.381246891667798</v>
      </c>
      <c r="EB14" s="11">
        <v>100</v>
      </c>
      <c r="EC14" s="23"/>
      <c r="ED14" s="23"/>
      <c r="FT14" s="22"/>
      <c r="FU14" s="22"/>
      <c r="FV14" s="22"/>
      <c r="FW14" s="22"/>
    </row>
    <row r="15" spans="2:180" ht="10.5" customHeight="1">
      <c r="B15" s="104" t="s">
        <v>9</v>
      </c>
      <c r="C15" s="1">
        <v>38685650</v>
      </c>
      <c r="D15" s="1">
        <v>32983577</v>
      </c>
      <c r="E15" s="1">
        <v>5702073</v>
      </c>
      <c r="F15" s="1">
        <v>4311173</v>
      </c>
      <c r="G15" s="1">
        <v>1390900</v>
      </c>
      <c r="H15" s="1">
        <v>1893032</v>
      </c>
      <c r="I15" s="1">
        <v>2739045</v>
      </c>
      <c r="J15" s="1">
        <v>846013</v>
      </c>
      <c r="K15" s="1">
        <v>74448</v>
      </c>
      <c r="L15" s="1">
        <v>736535</v>
      </c>
      <c r="M15" s="1">
        <v>662087</v>
      </c>
      <c r="N15" s="10">
        <v>1771118</v>
      </c>
      <c r="O15" s="1"/>
      <c r="P15" s="104" t="s">
        <v>9</v>
      </c>
      <c r="Q15" s="1">
        <v>-147411</v>
      </c>
      <c r="R15" s="1">
        <v>25266</v>
      </c>
      <c r="S15" s="1">
        <v>172677</v>
      </c>
      <c r="T15" s="1">
        <v>341875</v>
      </c>
      <c r="U15" s="1">
        <v>1537022</v>
      </c>
      <c r="V15" s="1">
        <v>39632</v>
      </c>
      <c r="W15" s="1">
        <v>47466</v>
      </c>
      <c r="X15" s="1">
        <v>58715</v>
      </c>
      <c r="Y15" s="1">
        <v>11249</v>
      </c>
      <c r="Z15" s="1">
        <v>16876011.733606312</v>
      </c>
      <c r="AA15" s="1">
        <v>6874390.7336063124</v>
      </c>
      <c r="AB15" s="1">
        <v>6151802.4264479475</v>
      </c>
      <c r="AC15" s="10">
        <v>722588.30715836538</v>
      </c>
      <c r="AD15" s="10"/>
      <c r="AE15" s="104" t="s">
        <v>9</v>
      </c>
      <c r="AF15" s="1">
        <v>253159</v>
      </c>
      <c r="AG15" s="1">
        <v>126213</v>
      </c>
      <c r="AH15" s="1">
        <v>126946</v>
      </c>
      <c r="AI15" s="1">
        <v>9748462</v>
      </c>
      <c r="AJ15" s="1">
        <v>1617384</v>
      </c>
      <c r="AK15" s="1">
        <v>2796155</v>
      </c>
      <c r="AL15" s="1">
        <v>5334923</v>
      </c>
      <c r="AM15" s="1">
        <v>57454693.733606309</v>
      </c>
      <c r="AN15" s="1">
        <v>27055</v>
      </c>
      <c r="AO15" s="10">
        <v>2123.6257155278622</v>
      </c>
      <c r="AS15" s="104" t="s">
        <v>9</v>
      </c>
      <c r="AT15" s="2">
        <v>-5.9778422042807957</v>
      </c>
      <c r="AU15" s="2">
        <v>-3.1514955657415222</v>
      </c>
      <c r="AV15" s="2">
        <v>-19.557345341735829</v>
      </c>
      <c r="AW15" s="2">
        <v>-4.03181537094411</v>
      </c>
      <c r="AX15" s="2">
        <v>-46.422986075908405</v>
      </c>
      <c r="AY15" s="2">
        <v>5.5173551655251138</v>
      </c>
      <c r="AZ15" s="2">
        <v>-9.0930060514055828</v>
      </c>
      <c r="BA15" s="2">
        <v>-30.59613395232536</v>
      </c>
      <c r="BB15" s="2">
        <v>142.38694139684239</v>
      </c>
      <c r="BC15" s="2">
        <v>-13.512945434134988</v>
      </c>
      <c r="BD15" s="2">
        <v>-35.547752644920621</v>
      </c>
      <c r="BE15" s="11">
        <v>-7.7349047742833523</v>
      </c>
      <c r="BF15" s="2"/>
      <c r="BG15" s="2"/>
      <c r="BH15" s="2"/>
      <c r="BI15" s="104" t="s">
        <v>9</v>
      </c>
      <c r="BJ15" s="2">
        <v>4.7314065610216369</v>
      </c>
      <c r="BK15" s="2">
        <v>16.197571743929359</v>
      </c>
      <c r="BL15" s="2">
        <v>-2.1527006505133843</v>
      </c>
      <c r="BM15" s="2">
        <v>29.749249494286289</v>
      </c>
      <c r="BN15" s="2">
        <v>-12.752238636524899</v>
      </c>
      <c r="BO15" s="2">
        <v>-19.389809824061832</v>
      </c>
      <c r="BP15" s="2">
        <v>-5.2385705729686567</v>
      </c>
      <c r="BQ15" s="2">
        <v>-10.129643518589381</v>
      </c>
      <c r="BR15" s="2">
        <v>-26.202191169717249</v>
      </c>
      <c r="BS15" s="2">
        <v>19.716301507026092</v>
      </c>
      <c r="BT15" s="2">
        <v>46.981848135642302</v>
      </c>
      <c r="BU15" s="40">
        <v>44.868077998963649</v>
      </c>
      <c r="BV15" s="41">
        <v>67.829920068920472</v>
      </c>
      <c r="BW15" s="1"/>
      <c r="BX15" s="1"/>
      <c r="BY15" s="104" t="s">
        <v>9</v>
      </c>
      <c r="BZ15" s="2">
        <v>90.62029395819529</v>
      </c>
      <c r="CA15" s="2">
        <v>0.35861388972821678</v>
      </c>
      <c r="CB15" s="2">
        <v>1701.6747090547829</v>
      </c>
      <c r="CC15" s="2">
        <v>4.9708468811956026</v>
      </c>
      <c r="CD15" s="2">
        <v>17.038817703761648</v>
      </c>
      <c r="CE15" s="2">
        <v>2.633828598527602</v>
      </c>
      <c r="CF15" s="2">
        <v>2.9806922409925822</v>
      </c>
      <c r="CG15" s="2">
        <v>0.73414715867010549</v>
      </c>
      <c r="CH15" s="2">
        <v>-0.40126638197614495</v>
      </c>
      <c r="CI15" s="42">
        <v>1.139987928963778</v>
      </c>
      <c r="CM15" s="131" t="s">
        <v>9</v>
      </c>
      <c r="CN15" s="2">
        <v>67.332444898878734</v>
      </c>
      <c r="CO15" s="2">
        <v>57.407976366441403</v>
      </c>
      <c r="CP15" s="2">
        <v>9.924468532437329</v>
      </c>
      <c r="CQ15" s="2">
        <v>7.5036045270541845</v>
      </c>
      <c r="CR15" s="2">
        <v>2.4208640053831445</v>
      </c>
      <c r="CS15" s="2">
        <v>3.2948256739078761</v>
      </c>
      <c r="CT15" s="2">
        <v>4.7673128547161356</v>
      </c>
      <c r="CU15" s="2">
        <v>1.4724871808082609</v>
      </c>
      <c r="CV15" s="2">
        <v>0.12957688077702517</v>
      </c>
      <c r="CW15" s="2">
        <v>1.2819405206735741</v>
      </c>
      <c r="CX15" s="2">
        <v>1.1523636398965487</v>
      </c>
      <c r="CY15" s="11">
        <v>3.082634132925576</v>
      </c>
      <c r="CZ15" s="2"/>
      <c r="DA15" s="2"/>
      <c r="DB15" s="2"/>
      <c r="DC15" s="131" t="s">
        <v>9</v>
      </c>
      <c r="DD15" s="2">
        <v>-0.25656911632578522</v>
      </c>
      <c r="DE15" s="2">
        <v>4.3975519419088734E-2</v>
      </c>
      <c r="DF15" s="2">
        <v>0.30054463574487394</v>
      </c>
      <c r="DG15" s="2">
        <v>0.59503406559807492</v>
      </c>
      <c r="DH15" s="2">
        <v>2.6751896148407583</v>
      </c>
      <c r="DI15" s="2">
        <v>6.8979568812527689E-2</v>
      </c>
      <c r="DJ15" s="2">
        <v>8.2614660205274512E-2</v>
      </c>
      <c r="DK15" s="2">
        <v>0.10219356537211252</v>
      </c>
      <c r="DL15" s="2">
        <v>1.9578905166838009E-2</v>
      </c>
      <c r="DM15" s="2">
        <v>29.372729427213397</v>
      </c>
      <c r="DN15" s="2">
        <v>11.964889701579516</v>
      </c>
      <c r="DO15" s="2">
        <v>10.707223425419889</v>
      </c>
      <c r="DP15" s="11">
        <v>1.2576662761596276</v>
      </c>
      <c r="DQ15" s="2"/>
      <c r="DR15" s="2"/>
      <c r="DS15" s="2"/>
      <c r="DT15" s="131" t="s">
        <v>9</v>
      </c>
      <c r="DU15" s="2">
        <v>0.44062370460765787</v>
      </c>
      <c r="DV15" s="2">
        <v>0.21967395838048942</v>
      </c>
      <c r="DW15" s="2">
        <v>0.22094974622716845</v>
      </c>
      <c r="DX15" s="2">
        <v>16.967216021026225</v>
      </c>
      <c r="DY15" s="2">
        <v>2.8150598234830766</v>
      </c>
      <c r="DZ15" s="2">
        <v>4.8667129146395176</v>
      </c>
      <c r="EA15" s="2">
        <v>9.2854432829036302</v>
      </c>
      <c r="EB15" s="11">
        <v>100</v>
      </c>
      <c r="EC15" s="23"/>
      <c r="ED15" s="23"/>
      <c r="FT15" s="22"/>
      <c r="FU15" s="22"/>
      <c r="FV15" s="22"/>
      <c r="FW15" s="22"/>
    </row>
    <row r="16" spans="2:180" ht="10.5" customHeight="1">
      <c r="B16" s="104" t="s">
        <v>10</v>
      </c>
      <c r="C16" s="1">
        <v>59114343</v>
      </c>
      <c r="D16" s="1">
        <v>50392414</v>
      </c>
      <c r="E16" s="1">
        <v>8721929</v>
      </c>
      <c r="F16" s="1">
        <v>6593184</v>
      </c>
      <c r="G16" s="1">
        <v>2128745</v>
      </c>
      <c r="H16" s="1">
        <v>2656908</v>
      </c>
      <c r="I16" s="1">
        <v>3583187</v>
      </c>
      <c r="J16" s="1">
        <v>926279</v>
      </c>
      <c r="K16" s="1">
        <v>-227514</v>
      </c>
      <c r="L16" s="1">
        <v>450468</v>
      </c>
      <c r="M16" s="1">
        <v>677982</v>
      </c>
      <c r="N16" s="10">
        <v>2842285</v>
      </c>
      <c r="O16" s="1"/>
      <c r="P16" s="104" t="s">
        <v>10</v>
      </c>
      <c r="Q16" s="1">
        <v>-203410</v>
      </c>
      <c r="R16" s="1">
        <v>34901</v>
      </c>
      <c r="S16" s="1">
        <v>238311</v>
      </c>
      <c r="T16" s="1">
        <v>155705</v>
      </c>
      <c r="U16" s="1">
        <v>2281484</v>
      </c>
      <c r="V16" s="1">
        <v>608506</v>
      </c>
      <c r="W16" s="1">
        <v>42137</v>
      </c>
      <c r="X16" s="1">
        <v>52123</v>
      </c>
      <c r="Y16" s="1">
        <v>9986</v>
      </c>
      <c r="Z16" s="1">
        <v>21675233.106292866</v>
      </c>
      <c r="AA16" s="1">
        <v>9066939.1062928643</v>
      </c>
      <c r="AB16" s="1">
        <v>8537961.3480684068</v>
      </c>
      <c r="AC16" s="10">
        <v>528977.75822445727</v>
      </c>
      <c r="AD16" s="10"/>
      <c r="AE16" s="104" t="s">
        <v>10</v>
      </c>
      <c r="AF16" s="1">
        <v>172055</v>
      </c>
      <c r="AG16" s="1">
        <v>88553</v>
      </c>
      <c r="AH16" s="1">
        <v>83502</v>
      </c>
      <c r="AI16" s="1">
        <v>12436239</v>
      </c>
      <c r="AJ16" s="1">
        <v>1453776</v>
      </c>
      <c r="AK16" s="1">
        <v>3473770</v>
      </c>
      <c r="AL16" s="1">
        <v>7508693</v>
      </c>
      <c r="AM16" s="1">
        <v>83446484.106292874</v>
      </c>
      <c r="AN16" s="1">
        <v>38178</v>
      </c>
      <c r="AO16" s="10">
        <v>2185.7217273375472</v>
      </c>
      <c r="AS16" s="104" t="s">
        <v>10</v>
      </c>
      <c r="AT16" s="2">
        <v>-5.4656872132425312</v>
      </c>
      <c r="AU16" s="2">
        <v>-2.6160889027875105</v>
      </c>
      <c r="AV16" s="2">
        <v>-19.136695143044474</v>
      </c>
      <c r="AW16" s="2">
        <v>-3.4974572370130277</v>
      </c>
      <c r="AX16" s="2">
        <v>-46.160620413209195</v>
      </c>
      <c r="AY16" s="2">
        <v>-2.4665045090154614</v>
      </c>
      <c r="AZ16" s="2">
        <v>-6.4016567322116931</v>
      </c>
      <c r="BA16" s="2">
        <v>-16.110150603037056</v>
      </c>
      <c r="BB16" s="2">
        <v>42.514743113563661</v>
      </c>
      <c r="BC16" s="2">
        <v>-0.49436057838862302</v>
      </c>
      <c r="BD16" s="2">
        <v>-20.094898666327239</v>
      </c>
      <c r="BE16" s="11">
        <v>-7.647555764950531</v>
      </c>
      <c r="BF16" s="2"/>
      <c r="BG16" s="2"/>
      <c r="BH16" s="2"/>
      <c r="BI16" s="104" t="s">
        <v>10</v>
      </c>
      <c r="BJ16" s="2">
        <v>4.9676934073994472</v>
      </c>
      <c r="BK16" s="2">
        <v>21.251389660922733</v>
      </c>
      <c r="BL16" s="2">
        <v>-1.8597602408298912</v>
      </c>
      <c r="BM16" s="2">
        <v>-5.1568181956618409</v>
      </c>
      <c r="BN16" s="2">
        <v>-11.318987237463103</v>
      </c>
      <c r="BO16" s="2">
        <v>9.6731286362096185</v>
      </c>
      <c r="BP16" s="2">
        <v>-0.21077061526073984</v>
      </c>
      <c r="BQ16" s="2">
        <v>-5.3616820393637878</v>
      </c>
      <c r="BR16" s="2">
        <v>-22.28793774319066</v>
      </c>
      <c r="BS16" s="2">
        <v>18.21653501097741</v>
      </c>
      <c r="BT16" s="2">
        <v>45.557870135460263</v>
      </c>
      <c r="BU16" s="40">
        <v>44.404470465086426</v>
      </c>
      <c r="BV16" s="41">
        <v>67.100214537058861</v>
      </c>
      <c r="BW16" s="1"/>
      <c r="BX16" s="1"/>
      <c r="BY16" s="104" t="s">
        <v>10</v>
      </c>
      <c r="BZ16" s="2">
        <v>2955.4963594388209</v>
      </c>
      <c r="CA16" s="2">
        <v>3114.0571817562968</v>
      </c>
      <c r="CB16" s="2">
        <v>874.46609872797296</v>
      </c>
      <c r="CC16" s="2">
        <v>2.7748511235390962</v>
      </c>
      <c r="CD16" s="2">
        <v>2.4062123798179367</v>
      </c>
      <c r="CE16" s="2">
        <v>1.9145298844393435</v>
      </c>
      <c r="CF16" s="2">
        <v>3.2500410115645049</v>
      </c>
      <c r="CG16" s="2">
        <v>-0.17342042582791714</v>
      </c>
      <c r="CH16" s="2">
        <v>5.238893545683152E-3</v>
      </c>
      <c r="CI16" s="42">
        <v>-0.17864996009236103</v>
      </c>
      <c r="CM16" s="131" t="s">
        <v>10</v>
      </c>
      <c r="CN16" s="2">
        <v>70.841023001881112</v>
      </c>
      <c r="CO16" s="2">
        <v>60.388900191182294</v>
      </c>
      <c r="CP16" s="2">
        <v>10.452122810698816</v>
      </c>
      <c r="CQ16" s="2">
        <v>7.901092623149589</v>
      </c>
      <c r="CR16" s="2">
        <v>2.5510301875492281</v>
      </c>
      <c r="CS16" s="2">
        <v>3.1839663809150673</v>
      </c>
      <c r="CT16" s="2">
        <v>4.2939939751515359</v>
      </c>
      <c r="CU16" s="2">
        <v>1.1100275942364688</v>
      </c>
      <c r="CV16" s="2">
        <v>-0.27264659792040619</v>
      </c>
      <c r="CW16" s="2">
        <v>0.53982861569841656</v>
      </c>
      <c r="CX16" s="2">
        <v>0.8124752136188228</v>
      </c>
      <c r="CY16" s="11">
        <v>3.4061171425503565</v>
      </c>
      <c r="CZ16" s="2"/>
      <c r="DA16" s="2"/>
      <c r="DB16" s="2"/>
      <c r="DC16" s="131" t="s">
        <v>10</v>
      </c>
      <c r="DD16" s="2">
        <v>-0.24376101902735581</v>
      </c>
      <c r="DE16" s="2">
        <v>4.1824410427578507E-2</v>
      </c>
      <c r="DF16" s="2">
        <v>0.28558542945493431</v>
      </c>
      <c r="DG16" s="2">
        <v>0.18659264277889206</v>
      </c>
      <c r="DH16" s="2">
        <v>2.7340684564898865</v>
      </c>
      <c r="DI16" s="2">
        <v>0.72921706230893346</v>
      </c>
      <c r="DJ16" s="2">
        <v>5.049583628511721E-2</v>
      </c>
      <c r="DK16" s="2">
        <v>6.2462787447828849E-2</v>
      </c>
      <c r="DL16" s="2">
        <v>1.1966951162711641E-2</v>
      </c>
      <c r="DM16" s="2">
        <v>25.975010617203814</v>
      </c>
      <c r="DN16" s="2">
        <v>10.865573551000104</v>
      </c>
      <c r="DO16" s="2">
        <v>10.231660973508339</v>
      </c>
      <c r="DP16" s="11">
        <v>0.63391257749176511</v>
      </c>
      <c r="DQ16" s="2"/>
      <c r="DR16" s="2"/>
      <c r="DS16" s="2"/>
      <c r="DT16" s="131" t="s">
        <v>10</v>
      </c>
      <c r="DU16" s="2">
        <v>0.206186038684193</v>
      </c>
      <c r="DV16" s="2">
        <v>0.10611950994508351</v>
      </c>
      <c r="DW16" s="2">
        <v>0.10006652873910951</v>
      </c>
      <c r="DX16" s="2">
        <v>14.903251027519513</v>
      </c>
      <c r="DY16" s="2">
        <v>1.742165671292037</v>
      </c>
      <c r="DZ16" s="2">
        <v>4.1628716143093154</v>
      </c>
      <c r="EA16" s="2">
        <v>8.9982137419181605</v>
      </c>
      <c r="EB16" s="11">
        <v>100</v>
      </c>
      <c r="EC16" s="23"/>
      <c r="ED16" s="23"/>
      <c r="FT16" s="22"/>
      <c r="FU16" s="22"/>
      <c r="FV16" s="22"/>
      <c r="FW16" s="22"/>
    </row>
    <row r="17" spans="2:179" ht="10.5" customHeight="1">
      <c r="B17" s="105" t="s">
        <v>180</v>
      </c>
      <c r="C17" s="3">
        <v>41170339</v>
      </c>
      <c r="D17" s="3">
        <v>35116958</v>
      </c>
      <c r="E17" s="3">
        <v>6053381</v>
      </c>
      <c r="F17" s="3">
        <v>4592093</v>
      </c>
      <c r="G17" s="3">
        <v>1461288</v>
      </c>
      <c r="H17" s="3">
        <v>1597650</v>
      </c>
      <c r="I17" s="3">
        <v>2414165</v>
      </c>
      <c r="J17" s="3">
        <v>816515</v>
      </c>
      <c r="K17" s="3">
        <v>-382554</v>
      </c>
      <c r="L17" s="3">
        <v>193512</v>
      </c>
      <c r="M17" s="3">
        <v>576066</v>
      </c>
      <c r="N17" s="12">
        <v>1923007</v>
      </c>
      <c r="O17" s="1"/>
      <c r="P17" s="105" t="str">
        <f>$B$17</f>
        <v>上天草市</v>
      </c>
      <c r="Q17" s="3">
        <v>-172975</v>
      </c>
      <c r="R17" s="3">
        <v>53920</v>
      </c>
      <c r="S17" s="3">
        <v>226895</v>
      </c>
      <c r="T17" s="3">
        <v>228172</v>
      </c>
      <c r="U17" s="3">
        <v>1810161</v>
      </c>
      <c r="V17" s="3">
        <v>57649</v>
      </c>
      <c r="W17" s="3">
        <v>57197</v>
      </c>
      <c r="X17" s="3">
        <v>70751</v>
      </c>
      <c r="Y17" s="3">
        <v>13554</v>
      </c>
      <c r="Z17" s="3">
        <v>21010521.909558862</v>
      </c>
      <c r="AA17" s="3">
        <v>8404210.9095588624</v>
      </c>
      <c r="AB17" s="3">
        <v>7896219.9575102339</v>
      </c>
      <c r="AC17" s="12">
        <v>507990.95204862882</v>
      </c>
      <c r="AD17" s="54"/>
      <c r="AE17" s="105" t="str">
        <f>$B$17</f>
        <v>上天草市</v>
      </c>
      <c r="AF17" s="3">
        <v>26650</v>
      </c>
      <c r="AG17" s="3">
        <v>-84787</v>
      </c>
      <c r="AH17" s="3">
        <v>111437</v>
      </c>
      <c r="AI17" s="3">
        <v>12579661</v>
      </c>
      <c r="AJ17" s="3">
        <v>1645001</v>
      </c>
      <c r="AK17" s="3">
        <v>2917490</v>
      </c>
      <c r="AL17" s="3">
        <v>8017170</v>
      </c>
      <c r="AM17" s="3">
        <v>63778510.909558862</v>
      </c>
      <c r="AN17" s="68">
        <v>34166</v>
      </c>
      <c r="AO17" s="69">
        <v>1866.7245480758315</v>
      </c>
      <c r="AS17" s="105" t="str">
        <f>$B$17</f>
        <v>上天草市</v>
      </c>
      <c r="AT17" s="13">
        <v>-9.3456829171063927</v>
      </c>
      <c r="AU17" s="13">
        <v>-6.6513262441562642</v>
      </c>
      <c r="AV17" s="13">
        <v>-22.347941169792541</v>
      </c>
      <c r="AW17" s="13">
        <v>-7.5063930479732379</v>
      </c>
      <c r="AX17" s="13">
        <v>-48.378080587095084</v>
      </c>
      <c r="AY17" s="13">
        <v>4.7822799139259136</v>
      </c>
      <c r="AZ17" s="13">
        <v>-5.845084017963873</v>
      </c>
      <c r="BA17" s="13">
        <v>-21.436213920496641</v>
      </c>
      <c r="BB17" s="13">
        <v>36.950932500049447</v>
      </c>
      <c r="BC17" s="13">
        <v>6.9251128583979362</v>
      </c>
      <c r="BD17" s="13">
        <v>-26.870584650929562</v>
      </c>
      <c r="BE17" s="14">
        <v>-7.1357893887934605</v>
      </c>
      <c r="BF17" s="2"/>
      <c r="BG17" s="2"/>
      <c r="BH17" s="2"/>
      <c r="BI17" s="105" t="str">
        <f>$B$17</f>
        <v>上天草市</v>
      </c>
      <c r="BJ17" s="13">
        <v>7.8542928526148126</v>
      </c>
      <c r="BK17" s="13">
        <v>18.839813100590671</v>
      </c>
      <c r="BL17" s="13">
        <v>-2.6581892908778118</v>
      </c>
      <c r="BM17" s="13">
        <v>58.544160870501749</v>
      </c>
      <c r="BN17" s="13">
        <v>-13.353482042550665</v>
      </c>
      <c r="BO17" s="13">
        <v>126.58989073186071</v>
      </c>
      <c r="BP17" s="13">
        <v>-5.7958363528559191</v>
      </c>
      <c r="BQ17" s="13">
        <v>-10.658904939892919</v>
      </c>
      <c r="BR17" s="13">
        <v>-26.639965360467631</v>
      </c>
      <c r="BS17" s="13">
        <v>17.261125303651905</v>
      </c>
      <c r="BT17" s="13">
        <v>43.479259982468925</v>
      </c>
      <c r="BU17" s="48">
        <v>42.46487762165885</v>
      </c>
      <c r="BV17" s="49">
        <v>61.33536427166112</v>
      </c>
      <c r="BW17" s="1"/>
      <c r="BX17" s="1"/>
      <c r="BY17" s="105" t="str">
        <f>$B$17</f>
        <v>上天草市</v>
      </c>
      <c r="BZ17" s="13">
        <v>132.16384855835958</v>
      </c>
      <c r="CA17" s="13">
        <v>10.283053806676895</v>
      </c>
      <c r="CB17" s="13">
        <v>856.70501373626371</v>
      </c>
      <c r="CC17" s="13">
        <v>3.5948036170878059</v>
      </c>
      <c r="CD17" s="13">
        <v>3.0928461755397487</v>
      </c>
      <c r="CE17" s="13">
        <v>8.2286717375110925</v>
      </c>
      <c r="CF17" s="13">
        <v>2.1059201965608723</v>
      </c>
      <c r="CG17" s="13">
        <v>-1.6630277806120501</v>
      </c>
      <c r="CH17" s="13">
        <v>-1.3769015385503565</v>
      </c>
      <c r="CI17" s="70">
        <v>-0.29012092149339025</v>
      </c>
      <c r="CM17" s="132" t="str">
        <f>$B$17</f>
        <v>上天草市</v>
      </c>
      <c r="CN17" s="13">
        <v>64.552054309298029</v>
      </c>
      <c r="CO17" s="13">
        <v>55.060799474916578</v>
      </c>
      <c r="CP17" s="13">
        <v>9.49125483438144</v>
      </c>
      <c r="CQ17" s="13">
        <v>7.200063053387713</v>
      </c>
      <c r="CR17" s="13">
        <v>2.2911917809937266</v>
      </c>
      <c r="CS17" s="13">
        <v>2.5049973372152703</v>
      </c>
      <c r="CT17" s="13">
        <v>3.7852326207857181</v>
      </c>
      <c r="CU17" s="13">
        <v>1.2802352835704478</v>
      </c>
      <c r="CV17" s="13">
        <v>-0.59981644999909267</v>
      </c>
      <c r="CW17" s="13">
        <v>0.30341254011779883</v>
      </c>
      <c r="CX17" s="13">
        <v>0.90322899011689139</v>
      </c>
      <c r="CY17" s="14">
        <v>3.0151331107854191</v>
      </c>
      <c r="CZ17" s="2"/>
      <c r="DA17" s="2"/>
      <c r="DB17" s="2"/>
      <c r="DC17" s="132" t="str">
        <f>$B$17</f>
        <v>上天草市</v>
      </c>
      <c r="DD17" s="13">
        <v>-0.27121203918556092</v>
      </c>
      <c r="DE17" s="13">
        <v>8.4542582181734022E-2</v>
      </c>
      <c r="DF17" s="13">
        <v>0.35575462136729491</v>
      </c>
      <c r="DG17" s="13">
        <v>0.35775686315969241</v>
      </c>
      <c r="DH17" s="13">
        <v>2.8381989077275565</v>
      </c>
      <c r="DI17" s="13">
        <v>9.0389379083731167E-2</v>
      </c>
      <c r="DJ17" s="13">
        <v>8.9680676428943631E-2</v>
      </c>
      <c r="DK17" s="13">
        <v>0.1109323485152052</v>
      </c>
      <c r="DL17" s="13">
        <v>2.1251672086261553E-2</v>
      </c>
      <c r="DM17" s="13">
        <v>32.942948353486713</v>
      </c>
      <c r="DN17" s="13">
        <v>13.177182705749365</v>
      </c>
      <c r="DO17" s="13">
        <v>12.380690368747354</v>
      </c>
      <c r="DP17" s="14">
        <v>0.7964923370020125</v>
      </c>
      <c r="DQ17" s="2"/>
      <c r="DR17" s="2"/>
      <c r="DS17" s="2"/>
      <c r="DT17" s="132" t="str">
        <f>$B$17</f>
        <v>上天草市</v>
      </c>
      <c r="DU17" s="71">
        <v>4.1785233960371142E-2</v>
      </c>
      <c r="DV17" s="72">
        <v>-0.13293976104307645</v>
      </c>
      <c r="DW17" s="29">
        <v>0.1747249950034476</v>
      </c>
      <c r="DX17" s="13">
        <v>19.723980413776975</v>
      </c>
      <c r="DY17" s="13">
        <v>2.5792402120091737</v>
      </c>
      <c r="DZ17" s="13">
        <v>4.5744090891948659</v>
      </c>
      <c r="EA17" s="13">
        <v>12.570331112572934</v>
      </c>
      <c r="EB17" s="14">
        <v>100</v>
      </c>
      <c r="EC17" s="23"/>
      <c r="ED17" s="23"/>
      <c r="FT17" s="22"/>
      <c r="FU17" s="22"/>
      <c r="FV17" s="22"/>
      <c r="FW17" s="22"/>
    </row>
    <row r="18" spans="2:179" ht="10.5" customHeight="1">
      <c r="B18" s="104" t="s">
        <v>11</v>
      </c>
      <c r="C18" s="1">
        <v>11351229</v>
      </c>
      <c r="D18" s="1">
        <v>9683996</v>
      </c>
      <c r="E18" s="1">
        <v>1667233</v>
      </c>
      <c r="F18" s="1">
        <v>1265195</v>
      </c>
      <c r="G18" s="1">
        <v>402038</v>
      </c>
      <c r="H18" s="1">
        <v>847632</v>
      </c>
      <c r="I18" s="1">
        <v>1128489</v>
      </c>
      <c r="J18" s="1">
        <v>280857</v>
      </c>
      <c r="K18" s="1">
        <v>67023</v>
      </c>
      <c r="L18" s="1">
        <v>274504</v>
      </c>
      <c r="M18" s="1">
        <v>207481</v>
      </c>
      <c r="N18" s="10">
        <v>752925</v>
      </c>
      <c r="O18" s="1"/>
      <c r="P18" s="104" t="s">
        <v>11</v>
      </c>
      <c r="Q18" s="1">
        <v>-57028</v>
      </c>
      <c r="R18" s="1">
        <v>9787</v>
      </c>
      <c r="S18" s="1">
        <v>66815</v>
      </c>
      <c r="T18" s="1">
        <v>202950</v>
      </c>
      <c r="U18" s="1">
        <v>530709</v>
      </c>
      <c r="V18" s="1">
        <v>76294</v>
      </c>
      <c r="W18" s="1">
        <v>27684</v>
      </c>
      <c r="X18" s="1">
        <v>34245</v>
      </c>
      <c r="Y18" s="1">
        <v>6561</v>
      </c>
      <c r="Z18" s="1">
        <v>7409511.0191828702</v>
      </c>
      <c r="AA18" s="1">
        <v>2667509.0191828697</v>
      </c>
      <c r="AB18" s="1">
        <v>2252342.0777882705</v>
      </c>
      <c r="AC18" s="10">
        <v>415166.94139459915</v>
      </c>
      <c r="AD18" s="10"/>
      <c r="AE18" s="104" t="s">
        <v>11</v>
      </c>
      <c r="AF18" s="26">
        <v>224847</v>
      </c>
      <c r="AG18" s="1">
        <v>59893</v>
      </c>
      <c r="AH18" s="1">
        <v>164954</v>
      </c>
      <c r="AI18" s="1">
        <v>4517155</v>
      </c>
      <c r="AJ18" s="1">
        <v>1183782</v>
      </c>
      <c r="AK18" s="1">
        <v>877638</v>
      </c>
      <c r="AL18" s="1">
        <v>2455735</v>
      </c>
      <c r="AM18" s="1">
        <v>19608372.019182868</v>
      </c>
      <c r="AN18" s="1">
        <v>9840</v>
      </c>
      <c r="AO18" s="10">
        <v>1992.7207336567956</v>
      </c>
      <c r="AS18" s="104" t="s">
        <v>11</v>
      </c>
      <c r="AT18" s="2">
        <v>-9.009876529751109</v>
      </c>
      <c r="AU18" s="2">
        <v>-6.346551749982714</v>
      </c>
      <c r="AV18" s="2">
        <v>-21.908985862677387</v>
      </c>
      <c r="AW18" s="2">
        <v>-7.2088696115181152</v>
      </c>
      <c r="AX18" s="2">
        <v>-47.888788075178226</v>
      </c>
      <c r="AY18" s="2">
        <v>12.288473511995443</v>
      </c>
      <c r="AZ18" s="2">
        <v>-2.1941315906934014</v>
      </c>
      <c r="BA18" s="2">
        <v>-29.598305488362765</v>
      </c>
      <c r="BB18" s="2">
        <v>392.30668585633913</v>
      </c>
      <c r="BC18" s="2">
        <v>-8.3691617486046948</v>
      </c>
      <c r="BD18" s="2">
        <v>-35.665803630951459</v>
      </c>
      <c r="BE18" s="11">
        <v>-7.737144131183743E-2</v>
      </c>
      <c r="BF18" s="2"/>
      <c r="BG18" s="2"/>
      <c r="BH18" s="2"/>
      <c r="BI18" s="104" t="s">
        <v>11</v>
      </c>
      <c r="BJ18" s="2">
        <v>6.2871791500969536</v>
      </c>
      <c r="BK18" s="2">
        <v>19.586999022482892</v>
      </c>
      <c r="BL18" s="2">
        <v>-3.21996581592746</v>
      </c>
      <c r="BM18" s="2">
        <v>27.212666733527229</v>
      </c>
      <c r="BN18" s="2">
        <v>-11.429520322299624</v>
      </c>
      <c r="BO18" s="2">
        <v>37.140494679321257</v>
      </c>
      <c r="BP18" s="2">
        <v>13.968136346795109</v>
      </c>
      <c r="BQ18" s="2">
        <v>8.086355458763375</v>
      </c>
      <c r="BR18" s="2">
        <v>-11.241883116883116</v>
      </c>
      <c r="BS18" s="2">
        <v>11.142616544076066</v>
      </c>
      <c r="BT18" s="2">
        <v>32.975156480039509</v>
      </c>
      <c r="BU18" s="40">
        <v>33.562000034139878</v>
      </c>
      <c r="BV18" s="41">
        <v>29.879229463763142</v>
      </c>
      <c r="BW18" s="1"/>
      <c r="BX18" s="1"/>
      <c r="BY18" s="104" t="s">
        <v>11</v>
      </c>
      <c r="BZ18" s="2">
        <v>3.5469386815261692</v>
      </c>
      <c r="CA18" s="2">
        <v>-71.862462298809533</v>
      </c>
      <c r="CB18" s="2">
        <v>3747.7723349661765</v>
      </c>
      <c r="CC18" s="2">
        <v>1.6574982266247535</v>
      </c>
      <c r="CD18" s="2">
        <v>-2.6098617447069326</v>
      </c>
      <c r="CE18" s="2">
        <v>4.1336022781205504</v>
      </c>
      <c r="CF18" s="2">
        <v>2.9572375302857332</v>
      </c>
      <c r="CG18" s="2">
        <v>-1.4494792281431936</v>
      </c>
      <c r="CH18" s="2">
        <v>-1.5310717502251576</v>
      </c>
      <c r="CI18" s="42">
        <v>8.286118629725904E-2</v>
      </c>
      <c r="CM18" s="131" t="s">
        <v>11</v>
      </c>
      <c r="CN18" s="2">
        <v>57.889706442202815</v>
      </c>
      <c r="CO18" s="2">
        <v>49.387047484238607</v>
      </c>
      <c r="CP18" s="2">
        <v>8.5026589579642113</v>
      </c>
      <c r="CQ18" s="2">
        <v>6.4523204617000323</v>
      </c>
      <c r="CR18" s="2">
        <v>2.0503384962641791</v>
      </c>
      <c r="CS18" s="2">
        <v>4.3228066010312416</v>
      </c>
      <c r="CT18" s="2">
        <v>5.7551386667694766</v>
      </c>
      <c r="CU18" s="2">
        <v>1.4323320657382348</v>
      </c>
      <c r="CV18" s="2">
        <v>0.34180808041805516</v>
      </c>
      <c r="CW18" s="2">
        <v>1.3999326396472527</v>
      </c>
      <c r="CX18" s="2">
        <v>1.0581245592291975</v>
      </c>
      <c r="CY18" s="11">
        <v>3.8398139287821222</v>
      </c>
      <c r="CZ18" s="2"/>
      <c r="DA18" s="2"/>
      <c r="DB18" s="2"/>
      <c r="DC18" s="131" t="s">
        <v>11</v>
      </c>
      <c r="DD18" s="2">
        <v>-0.29083495531505377</v>
      </c>
      <c r="DE18" s="2">
        <v>4.9912353715165031E-2</v>
      </c>
      <c r="DF18" s="2">
        <v>0.34074730903021877</v>
      </c>
      <c r="DG18" s="2">
        <v>1.0350170825066662</v>
      </c>
      <c r="DH18" s="2">
        <v>2.7065428964771141</v>
      </c>
      <c r="DI18" s="2">
        <v>0.38908890511339539</v>
      </c>
      <c r="DJ18" s="2">
        <v>0.14118459183106452</v>
      </c>
      <c r="DK18" s="2">
        <v>0.17464478930988314</v>
      </c>
      <c r="DL18" s="2">
        <v>3.3460197478818614E-2</v>
      </c>
      <c r="DM18" s="2">
        <v>37.787486956765946</v>
      </c>
      <c r="DN18" s="2">
        <v>13.603929059348966</v>
      </c>
      <c r="DO18" s="2">
        <v>11.486634767969543</v>
      </c>
      <c r="DP18" s="11">
        <v>2.1172942913794239</v>
      </c>
      <c r="DQ18" s="2"/>
      <c r="DR18" s="2"/>
      <c r="DS18" s="2"/>
      <c r="DT18" s="131" t="s">
        <v>11</v>
      </c>
      <c r="DU18" s="2">
        <v>1.1466887703886492</v>
      </c>
      <c r="DV18" s="2">
        <v>0.30544606121001111</v>
      </c>
      <c r="DW18" s="2">
        <v>0.84124270917863819</v>
      </c>
      <c r="DX18" s="2">
        <v>23.036869127028332</v>
      </c>
      <c r="DY18" s="2">
        <v>6.037125360748492</v>
      </c>
      <c r="DZ18" s="2">
        <v>4.4758330734515175</v>
      </c>
      <c r="EA18" s="2">
        <v>12.523910692828322</v>
      </c>
      <c r="EB18" s="11">
        <v>100</v>
      </c>
      <c r="EC18" s="23"/>
      <c r="ED18" s="23"/>
      <c r="FT18" s="22"/>
      <c r="FU18" s="22"/>
      <c r="FV18" s="22"/>
      <c r="FW18" s="22"/>
    </row>
    <row r="19" spans="2:179" ht="10.5" customHeight="1">
      <c r="B19" s="105" t="s">
        <v>12</v>
      </c>
      <c r="C19" s="3">
        <v>13217036</v>
      </c>
      <c r="D19" s="3">
        <v>11269236</v>
      </c>
      <c r="E19" s="3">
        <v>1947800</v>
      </c>
      <c r="F19" s="3">
        <v>1476184</v>
      </c>
      <c r="G19" s="3">
        <v>471616</v>
      </c>
      <c r="H19" s="3">
        <v>734702</v>
      </c>
      <c r="I19" s="3">
        <v>862933</v>
      </c>
      <c r="J19" s="3">
        <v>128231</v>
      </c>
      <c r="K19" s="3">
        <v>-8177</v>
      </c>
      <c r="L19" s="3">
        <v>56163</v>
      </c>
      <c r="M19" s="3">
        <v>64340</v>
      </c>
      <c r="N19" s="12">
        <v>730722</v>
      </c>
      <c r="O19" s="1"/>
      <c r="P19" s="105" t="s">
        <v>12</v>
      </c>
      <c r="Q19" s="3">
        <v>-52073</v>
      </c>
      <c r="R19" s="3">
        <v>8937</v>
      </c>
      <c r="S19" s="3">
        <v>61010</v>
      </c>
      <c r="T19" s="3">
        <v>134396</v>
      </c>
      <c r="U19" s="3">
        <v>573038</v>
      </c>
      <c r="V19" s="3">
        <v>75361</v>
      </c>
      <c r="W19" s="3">
        <v>12157</v>
      </c>
      <c r="X19" s="3">
        <v>15038</v>
      </c>
      <c r="Y19" s="3">
        <v>2881</v>
      </c>
      <c r="Z19" s="3">
        <v>5199850.1909965696</v>
      </c>
      <c r="AA19" s="3">
        <v>1872751.1909965696</v>
      </c>
      <c r="AB19" s="3">
        <v>1852580.1293851759</v>
      </c>
      <c r="AC19" s="12">
        <v>20171.061611393627</v>
      </c>
      <c r="AD19" s="10"/>
      <c r="AE19" s="105" t="s">
        <v>12</v>
      </c>
      <c r="AF19" s="27">
        <v>20544</v>
      </c>
      <c r="AG19" s="3">
        <v>20544</v>
      </c>
      <c r="AH19" s="3">
        <v>0</v>
      </c>
      <c r="AI19" s="3">
        <v>3306555</v>
      </c>
      <c r="AJ19" s="3">
        <v>530220</v>
      </c>
      <c r="AK19" s="3">
        <v>723613</v>
      </c>
      <c r="AL19" s="3">
        <v>2052722</v>
      </c>
      <c r="AM19" s="3">
        <v>19151588.190996569</v>
      </c>
      <c r="AN19" s="3">
        <v>9656</v>
      </c>
      <c r="AO19" s="12">
        <v>1983.3873437237539</v>
      </c>
      <c r="AS19" s="105" t="s">
        <v>12</v>
      </c>
      <c r="AT19" s="13">
        <v>-5.9407134196339344</v>
      </c>
      <c r="AU19" s="13">
        <v>-3.1513773546897159</v>
      </c>
      <c r="AV19" s="13">
        <v>-19.375334763312509</v>
      </c>
      <c r="AW19" s="13">
        <v>-4.0254859892074641</v>
      </c>
      <c r="AX19" s="13">
        <v>-46.272098210725623</v>
      </c>
      <c r="AY19" s="13">
        <v>6.5285728371003202</v>
      </c>
      <c r="AZ19" s="13">
        <v>1.323174397414943</v>
      </c>
      <c r="BA19" s="13">
        <v>-20.839197965281379</v>
      </c>
      <c r="BB19" s="13">
        <v>81.58913855991355</v>
      </c>
      <c r="BC19" s="13">
        <v>10.524451441503494</v>
      </c>
      <c r="BD19" s="13">
        <v>-32.436547690304423</v>
      </c>
      <c r="BE19" s="14">
        <v>1.4814146141614182</v>
      </c>
      <c r="BF19" s="2"/>
      <c r="BG19" s="2"/>
      <c r="BH19" s="2"/>
      <c r="BI19" s="105" t="s">
        <v>12</v>
      </c>
      <c r="BJ19" s="13">
        <v>5.4610482743595794</v>
      </c>
      <c r="BK19" s="13">
        <v>20.656136087484811</v>
      </c>
      <c r="BL19" s="13">
        <v>-2.3652541287927282</v>
      </c>
      <c r="BM19" s="13">
        <v>143.52836718792469</v>
      </c>
      <c r="BN19" s="13">
        <v>-10.26328853059224</v>
      </c>
      <c r="BO19" s="13">
        <v>-7.387061888610333</v>
      </c>
      <c r="BP19" s="13">
        <v>-13.380833630210191</v>
      </c>
      <c r="BQ19" s="13">
        <v>-17.852070359444991</v>
      </c>
      <c r="BR19" s="13">
        <v>-32.545071411847346</v>
      </c>
      <c r="BS19" s="13">
        <v>13.195457001845229</v>
      </c>
      <c r="BT19" s="13">
        <v>36.206863067249358</v>
      </c>
      <c r="BU19" s="48">
        <v>36.701423547344945</v>
      </c>
      <c r="BV19" s="49">
        <v>2.2364763662139788</v>
      </c>
      <c r="BW19" s="1"/>
      <c r="BX19" s="1"/>
      <c r="BY19" s="105" t="s">
        <v>12</v>
      </c>
      <c r="BZ19" s="13">
        <v>-33.042174564891468</v>
      </c>
      <c r="CA19" s="13">
        <v>-29.107284585389419</v>
      </c>
      <c r="CB19" s="13">
        <v>-100</v>
      </c>
      <c r="CC19" s="13">
        <v>3.7162516099041492</v>
      </c>
      <c r="CD19" s="13">
        <v>-0.19594888388193374</v>
      </c>
      <c r="CE19" s="13">
        <v>9.1310393504135323</v>
      </c>
      <c r="CF19" s="13">
        <v>2.9578949005115489</v>
      </c>
      <c r="CG19" s="13">
        <v>-0.94953026577276589</v>
      </c>
      <c r="CH19" s="13">
        <v>-0.81150487930148951</v>
      </c>
      <c r="CI19" s="50">
        <v>-0.13915463310872994</v>
      </c>
      <c r="CM19" s="132" t="s">
        <v>12</v>
      </c>
      <c r="CN19" s="13">
        <v>69.01274123163067</v>
      </c>
      <c r="CO19" s="13">
        <v>58.84230533579364</v>
      </c>
      <c r="CP19" s="13">
        <v>10.170435895837027</v>
      </c>
      <c r="CQ19" s="13">
        <v>7.7078933886745489</v>
      </c>
      <c r="CR19" s="13">
        <v>2.4625425071624782</v>
      </c>
      <c r="CS19" s="13">
        <v>3.8362458124772845</v>
      </c>
      <c r="CT19" s="13">
        <v>4.5058038602024499</v>
      </c>
      <c r="CU19" s="13">
        <v>0.66955804772516569</v>
      </c>
      <c r="CV19" s="13">
        <v>-4.2696197925998235E-2</v>
      </c>
      <c r="CW19" s="13">
        <v>0.29325505247863998</v>
      </c>
      <c r="CX19" s="13">
        <v>0.33595125040463819</v>
      </c>
      <c r="CY19" s="14">
        <v>3.8154642461637862</v>
      </c>
      <c r="CZ19" s="2"/>
      <c r="DA19" s="2"/>
      <c r="DB19" s="2"/>
      <c r="DC19" s="132" t="s">
        <v>12</v>
      </c>
      <c r="DD19" s="13">
        <v>-0.27189912126703025</v>
      </c>
      <c r="DE19" s="13">
        <v>4.6664537222043077E-2</v>
      </c>
      <c r="DF19" s="13">
        <v>0.31856365848907331</v>
      </c>
      <c r="DG19" s="13">
        <v>0.70174858951479258</v>
      </c>
      <c r="DH19" s="13">
        <v>2.9921173862196624</v>
      </c>
      <c r="DI19" s="13">
        <v>0.39349739169636211</v>
      </c>
      <c r="DJ19" s="13">
        <v>6.347776423949622E-2</v>
      </c>
      <c r="DK19" s="13">
        <v>7.8520903070950415E-2</v>
      </c>
      <c r="DL19" s="13">
        <v>1.504313883145419E-2</v>
      </c>
      <c r="DM19" s="13">
        <v>27.151012955892046</v>
      </c>
      <c r="DN19" s="13">
        <v>9.7785686091400823</v>
      </c>
      <c r="DO19" s="13">
        <v>9.6732454296197741</v>
      </c>
      <c r="DP19" s="14">
        <v>0.10532317952030906</v>
      </c>
      <c r="DQ19" s="2"/>
      <c r="DR19" s="2"/>
      <c r="DS19" s="2"/>
      <c r="DT19" s="132" t="s">
        <v>12</v>
      </c>
      <c r="DU19" s="13">
        <v>0.10727047697098052</v>
      </c>
      <c r="DV19" s="13">
        <v>0.10727047697098052</v>
      </c>
      <c r="DW19" s="13">
        <v>0</v>
      </c>
      <c r="DX19" s="13">
        <v>17.265173869780984</v>
      </c>
      <c r="DY19" s="13">
        <v>2.7685432388801257</v>
      </c>
      <c r="DZ19" s="13">
        <v>3.7783446092485464</v>
      </c>
      <c r="EA19" s="13">
        <v>10.718286021652311</v>
      </c>
      <c r="EB19" s="14">
        <v>100</v>
      </c>
      <c r="EC19" s="23"/>
      <c r="ED19" s="23"/>
      <c r="FT19" s="22"/>
      <c r="FU19" s="22"/>
      <c r="FV19" s="22"/>
      <c r="FW19" s="22"/>
    </row>
    <row r="20" spans="2:179" ht="10.5" customHeight="1">
      <c r="B20" s="104" t="s">
        <v>13</v>
      </c>
      <c r="C20" s="1">
        <v>29222859</v>
      </c>
      <c r="D20" s="1">
        <v>24913170</v>
      </c>
      <c r="E20" s="1">
        <v>4309689</v>
      </c>
      <c r="F20" s="1">
        <v>3262445</v>
      </c>
      <c r="G20" s="1">
        <v>1047244</v>
      </c>
      <c r="H20" s="1">
        <v>1570062</v>
      </c>
      <c r="I20" s="1">
        <v>1922408</v>
      </c>
      <c r="J20" s="1">
        <v>352346</v>
      </c>
      <c r="K20" s="1">
        <v>-185884</v>
      </c>
      <c r="L20" s="1">
        <v>40287</v>
      </c>
      <c r="M20" s="1">
        <v>226171</v>
      </c>
      <c r="N20" s="43">
        <v>1720121</v>
      </c>
      <c r="O20" s="1"/>
      <c r="P20" s="104" t="s">
        <v>13</v>
      </c>
      <c r="Q20" s="1">
        <v>-100449</v>
      </c>
      <c r="R20" s="1">
        <v>17236</v>
      </c>
      <c r="S20" s="1">
        <v>117685</v>
      </c>
      <c r="T20" s="1">
        <v>245047</v>
      </c>
      <c r="U20" s="1">
        <v>1171063</v>
      </c>
      <c r="V20" s="1">
        <v>404460</v>
      </c>
      <c r="W20" s="1">
        <v>35825</v>
      </c>
      <c r="X20" s="1">
        <v>44315</v>
      </c>
      <c r="Y20" s="1">
        <v>8490</v>
      </c>
      <c r="Z20" s="1">
        <v>11416822.770730197</v>
      </c>
      <c r="AA20" s="1">
        <v>4312371.7707301974</v>
      </c>
      <c r="AB20" s="1">
        <v>4161148.9294621395</v>
      </c>
      <c r="AC20" s="10">
        <v>151222.84126805785</v>
      </c>
      <c r="AD20" s="10"/>
      <c r="AE20" s="104" t="s">
        <v>13</v>
      </c>
      <c r="AF20" s="1">
        <v>396270</v>
      </c>
      <c r="AG20" s="1">
        <v>363661</v>
      </c>
      <c r="AH20" s="1">
        <v>32609</v>
      </c>
      <c r="AI20" s="1">
        <v>6708181</v>
      </c>
      <c r="AJ20" s="1">
        <v>770236</v>
      </c>
      <c r="AK20" s="1">
        <v>1709387</v>
      </c>
      <c r="AL20" s="1">
        <v>4228558</v>
      </c>
      <c r="AM20" s="1">
        <v>42209743.770730197</v>
      </c>
      <c r="AN20" s="1">
        <v>19885</v>
      </c>
      <c r="AO20" s="10">
        <v>2122.6926713970429</v>
      </c>
      <c r="AS20" s="104" t="s">
        <v>13</v>
      </c>
      <c r="AT20" s="2">
        <v>-6.1984135729749719</v>
      </c>
      <c r="AU20" s="2">
        <v>-3.3865773215450221</v>
      </c>
      <c r="AV20" s="2">
        <v>-19.707090450062122</v>
      </c>
      <c r="AW20" s="2">
        <v>-4.2596586392111506</v>
      </c>
      <c r="AX20" s="2">
        <v>-46.56542144293833</v>
      </c>
      <c r="AY20" s="2">
        <v>-3.2192804236978887</v>
      </c>
      <c r="AZ20" s="2">
        <v>-5.3098474097986958</v>
      </c>
      <c r="BA20" s="2">
        <v>-13.623961502349719</v>
      </c>
      <c r="BB20" s="2">
        <v>22.907775828532799</v>
      </c>
      <c r="BC20" s="2">
        <v>9.6901546504029632</v>
      </c>
      <c r="BD20" s="2">
        <v>-18.598725197680739</v>
      </c>
      <c r="BE20" s="11">
        <v>-5.881963492430871</v>
      </c>
      <c r="BF20" s="2"/>
      <c r="BG20" s="2"/>
      <c r="BH20" s="2"/>
      <c r="BI20" s="104" t="s">
        <v>13</v>
      </c>
      <c r="BJ20" s="2">
        <v>4.3843700918566464</v>
      </c>
      <c r="BK20" s="2">
        <v>21.990232854412909</v>
      </c>
      <c r="BL20" s="2">
        <v>-1.2577191569338166</v>
      </c>
      <c r="BM20" s="2">
        <v>12.715555903092412</v>
      </c>
      <c r="BN20" s="2">
        <v>-12.385718518163834</v>
      </c>
      <c r="BO20" s="2">
        <v>6.8132181555533844</v>
      </c>
      <c r="BP20" s="2">
        <v>0.10898116581903537</v>
      </c>
      <c r="BQ20" s="2">
        <v>-5.0582740594738196</v>
      </c>
      <c r="BR20" s="2">
        <v>-22.03856749311295</v>
      </c>
      <c r="BS20" s="2">
        <v>19.386114435787615</v>
      </c>
      <c r="BT20" s="2">
        <v>44.82032953215294</v>
      </c>
      <c r="BU20" s="40">
        <v>44.21819115205755</v>
      </c>
      <c r="BV20" s="41">
        <v>63.61795988031276</v>
      </c>
      <c r="BW20" s="1"/>
      <c r="BX20" s="1"/>
      <c r="BY20" s="104" t="s">
        <v>13</v>
      </c>
      <c r="BZ20" s="2">
        <v>41.518429501487432</v>
      </c>
      <c r="CA20" s="2">
        <v>31.473039171381572</v>
      </c>
      <c r="CB20" s="2">
        <v>856.83685446009383</v>
      </c>
      <c r="CC20" s="2">
        <v>6.3914509765608889</v>
      </c>
      <c r="CD20" s="2">
        <v>6.7348451779639289</v>
      </c>
      <c r="CE20" s="2">
        <v>14.952244087419245</v>
      </c>
      <c r="CF20" s="2">
        <v>3.2233763748281463</v>
      </c>
      <c r="CG20" s="2">
        <v>-0.30560724060936589</v>
      </c>
      <c r="CH20" s="2">
        <v>0.41914958085041915</v>
      </c>
      <c r="CI20" s="42">
        <v>-0.72173168612253003</v>
      </c>
      <c r="CM20" s="131" t="s">
        <v>13</v>
      </c>
      <c r="CN20" s="2">
        <v>69.232495602743299</v>
      </c>
      <c r="CO20" s="2">
        <v>59.022319906323894</v>
      </c>
      <c r="CP20" s="2">
        <v>10.210175696419409</v>
      </c>
      <c r="CQ20" s="2">
        <v>7.7291277050165377</v>
      </c>
      <c r="CR20" s="2">
        <v>2.4810479914028711</v>
      </c>
      <c r="CS20" s="2">
        <v>3.7196672136369116</v>
      </c>
      <c r="CT20" s="2">
        <v>4.5544176018738805</v>
      </c>
      <c r="CU20" s="2">
        <v>0.83475038823696868</v>
      </c>
      <c r="CV20" s="2">
        <v>-0.44038173036458672</v>
      </c>
      <c r="CW20" s="2">
        <v>9.5444786916561442E-2</v>
      </c>
      <c r="CX20" s="2">
        <v>0.53582651728114816</v>
      </c>
      <c r="CY20" s="11">
        <v>4.0751751760047306</v>
      </c>
      <c r="CZ20" s="2"/>
      <c r="DA20" s="2"/>
      <c r="DB20" s="2"/>
      <c r="DC20" s="131" t="s">
        <v>13</v>
      </c>
      <c r="DD20" s="2">
        <v>-0.23797585824165807</v>
      </c>
      <c r="DE20" s="2">
        <v>4.083417348757299E-2</v>
      </c>
      <c r="DF20" s="2">
        <v>0.27881003172923108</v>
      </c>
      <c r="DG20" s="2">
        <v>0.58054604958280909</v>
      </c>
      <c r="DH20" s="2">
        <v>2.7743902127452822</v>
      </c>
      <c r="DI20" s="2">
        <v>0.95821477191829707</v>
      </c>
      <c r="DJ20" s="2">
        <v>8.4873767996768518E-2</v>
      </c>
      <c r="DK20" s="2">
        <v>0.10498760722335791</v>
      </c>
      <c r="DL20" s="2">
        <v>2.0113839226589384E-2</v>
      </c>
      <c r="DM20" s="2">
        <v>27.047837183619784</v>
      </c>
      <c r="DN20" s="2">
        <v>10.216531505506451</v>
      </c>
      <c r="DO20" s="2">
        <v>9.8582662620843351</v>
      </c>
      <c r="DP20" s="11">
        <v>0.35826524342211569</v>
      </c>
      <c r="DQ20" s="2"/>
      <c r="DR20" s="2"/>
      <c r="DS20" s="2"/>
      <c r="DT20" s="131" t="s">
        <v>13</v>
      </c>
      <c r="DU20" s="2">
        <v>0.93881166906013858</v>
      </c>
      <c r="DV20" s="2">
        <v>0.86155699493294724</v>
      </c>
      <c r="DW20" s="2">
        <v>7.7254674127191197E-2</v>
      </c>
      <c r="DX20" s="2">
        <v>15.892494009053193</v>
      </c>
      <c r="DY20" s="2">
        <v>1.8247824582486811</v>
      </c>
      <c r="DZ20" s="2">
        <v>4.0497450287422794</v>
      </c>
      <c r="EA20" s="2">
        <v>10.017966522062233</v>
      </c>
      <c r="EB20" s="11">
        <v>100</v>
      </c>
      <c r="EC20" s="23"/>
      <c r="ED20" s="23"/>
      <c r="FT20" s="22"/>
      <c r="FU20" s="22"/>
      <c r="FV20" s="22"/>
      <c r="FW20" s="22"/>
    </row>
    <row r="21" spans="2:179" ht="10.5" customHeight="1">
      <c r="B21" s="104" t="s">
        <v>14</v>
      </c>
      <c r="C21" s="1">
        <v>11069077</v>
      </c>
      <c r="D21" s="1">
        <v>9434826</v>
      </c>
      <c r="E21" s="1">
        <v>1634251</v>
      </c>
      <c r="F21" s="1">
        <v>1236227</v>
      </c>
      <c r="G21" s="1">
        <v>398024</v>
      </c>
      <c r="H21" s="1">
        <v>589398</v>
      </c>
      <c r="I21" s="1">
        <v>692550</v>
      </c>
      <c r="J21" s="1">
        <v>103152</v>
      </c>
      <c r="K21" s="1">
        <v>-40821</v>
      </c>
      <c r="L21" s="1">
        <v>15685</v>
      </c>
      <c r="M21" s="1">
        <v>56506</v>
      </c>
      <c r="N21" s="10">
        <v>615631</v>
      </c>
      <c r="O21" s="1"/>
      <c r="P21" s="104" t="s">
        <v>14</v>
      </c>
      <c r="Q21" s="1">
        <v>-36864</v>
      </c>
      <c r="R21" s="1">
        <v>6325</v>
      </c>
      <c r="S21" s="1">
        <v>43189</v>
      </c>
      <c r="T21" s="1">
        <v>46479</v>
      </c>
      <c r="U21" s="1">
        <v>503662</v>
      </c>
      <c r="V21" s="1">
        <v>102354</v>
      </c>
      <c r="W21" s="1">
        <v>14588</v>
      </c>
      <c r="X21" s="1">
        <v>18045</v>
      </c>
      <c r="Y21" s="1">
        <v>3457</v>
      </c>
      <c r="Z21" s="1">
        <v>5205580.7971144672</v>
      </c>
      <c r="AA21" s="1">
        <v>2048707.7971144677</v>
      </c>
      <c r="AB21" s="1">
        <v>2024105.5148357563</v>
      </c>
      <c r="AC21" s="10">
        <v>24602.282278711493</v>
      </c>
      <c r="AD21" s="10"/>
      <c r="AE21" s="104" t="s">
        <v>14</v>
      </c>
      <c r="AF21" s="1">
        <v>241491</v>
      </c>
      <c r="AG21" s="1">
        <v>222474</v>
      </c>
      <c r="AH21" s="1">
        <v>19017</v>
      </c>
      <c r="AI21" s="1">
        <v>2915382</v>
      </c>
      <c r="AJ21" s="1">
        <v>523192</v>
      </c>
      <c r="AK21" s="1">
        <v>668787</v>
      </c>
      <c r="AL21" s="1">
        <v>1723403</v>
      </c>
      <c r="AM21" s="1">
        <v>16864055.797114469</v>
      </c>
      <c r="AN21" s="1">
        <v>7764</v>
      </c>
      <c r="AO21" s="10">
        <v>2172.0834360013482</v>
      </c>
      <c r="AS21" s="104" t="s">
        <v>14</v>
      </c>
      <c r="AT21" s="2">
        <v>-5.0708893146618701</v>
      </c>
      <c r="AU21" s="2">
        <v>-2.2272088819747173</v>
      </c>
      <c r="AV21" s="2">
        <v>-18.718849705189704</v>
      </c>
      <c r="AW21" s="2">
        <v>-3.1085776270506291</v>
      </c>
      <c r="AX21" s="2">
        <v>-45.826879680316203</v>
      </c>
      <c r="AY21" s="2">
        <v>6.4208422333646906</v>
      </c>
      <c r="AZ21" s="2">
        <v>-7.6019740396969295</v>
      </c>
      <c r="BA21" s="2">
        <v>-47.288596365717552</v>
      </c>
      <c r="BB21" s="2">
        <v>62.018143754361475</v>
      </c>
      <c r="BC21" s="2">
        <v>-59.628847935756198</v>
      </c>
      <c r="BD21" s="2">
        <v>-61.383750093967613</v>
      </c>
      <c r="BE21" s="11">
        <v>-4.5398653143311689</v>
      </c>
      <c r="BF21" s="2"/>
      <c r="BG21" s="2"/>
      <c r="BH21" s="2"/>
      <c r="BI21" s="104" t="s">
        <v>14</v>
      </c>
      <c r="BJ21" s="2">
        <v>5.7475966455307841</v>
      </c>
      <c r="BK21" s="2">
        <v>20.224291959703478</v>
      </c>
      <c r="BL21" s="2">
        <v>-2.6682892750095779</v>
      </c>
      <c r="BM21" s="2">
        <v>26.676841732304922</v>
      </c>
      <c r="BN21" s="2">
        <v>-10.152130324026173</v>
      </c>
      <c r="BO21" s="2">
        <v>17.976440213006292</v>
      </c>
      <c r="BP21" s="2">
        <v>-11.065049076388465</v>
      </c>
      <c r="BQ21" s="2">
        <v>-15.65786398691283</v>
      </c>
      <c r="BR21" s="2">
        <v>-30.749198717948715</v>
      </c>
      <c r="BS21" s="2">
        <v>28.685651231929089</v>
      </c>
      <c r="BT21" s="2">
        <v>46.975053924865101</v>
      </c>
      <c r="BU21" s="40">
        <v>47.057079336421737</v>
      </c>
      <c r="BV21" s="41">
        <v>40.52627104871803</v>
      </c>
      <c r="BW21" s="1"/>
      <c r="BX21" s="1"/>
      <c r="BY21" s="104" t="s">
        <v>14</v>
      </c>
      <c r="BZ21" s="2">
        <v>549.69553639597029</v>
      </c>
      <c r="CA21" s="2">
        <v>499.49361633356676</v>
      </c>
      <c r="CB21" s="2">
        <v>856.58953722334013</v>
      </c>
      <c r="CC21" s="2">
        <v>7.7784395209275354</v>
      </c>
      <c r="CD21" s="2">
        <v>20.224551276601122</v>
      </c>
      <c r="CE21" s="2">
        <v>11.335350992848296</v>
      </c>
      <c r="CF21" s="2">
        <v>3.2533062688799124</v>
      </c>
      <c r="CG21" s="2">
        <v>3.7188756753267009</v>
      </c>
      <c r="CH21" s="2">
        <v>-0.24412180393164593</v>
      </c>
      <c r="CI21" s="42">
        <v>3.972695695655279</v>
      </c>
      <c r="CM21" s="131" t="s">
        <v>14</v>
      </c>
      <c r="CN21" s="2">
        <v>65.63709900612389</v>
      </c>
      <c r="CO21" s="2">
        <v>55.946363754408054</v>
      </c>
      <c r="CP21" s="2">
        <v>9.6907352517158376</v>
      </c>
      <c r="CQ21" s="2">
        <v>7.3305438197822204</v>
      </c>
      <c r="CR21" s="2">
        <v>2.3601914319336164</v>
      </c>
      <c r="CS21" s="2">
        <v>3.4949955520240223</v>
      </c>
      <c r="CT21" s="2">
        <v>4.1066633574498672</v>
      </c>
      <c r="CU21" s="2">
        <v>0.61166780542584465</v>
      </c>
      <c r="CV21" s="2">
        <v>-0.24205920859787888</v>
      </c>
      <c r="CW21" s="2">
        <v>9.3008468358387358E-2</v>
      </c>
      <c r="CX21" s="2">
        <v>0.33506767695626627</v>
      </c>
      <c r="CY21" s="11">
        <v>3.6505512517655316</v>
      </c>
      <c r="CZ21" s="2"/>
      <c r="DA21" s="2"/>
      <c r="DB21" s="2"/>
      <c r="DC21" s="131" t="s">
        <v>14</v>
      </c>
      <c r="DD21" s="2">
        <v>-0.21859510217173039</v>
      </c>
      <c r="DE21" s="2">
        <v>3.7505805697596428E-2</v>
      </c>
      <c r="DF21" s="2">
        <v>0.25610090786932682</v>
      </c>
      <c r="DG21" s="2">
        <v>0.27560985660372878</v>
      </c>
      <c r="DH21" s="2">
        <v>2.9866006496858204</v>
      </c>
      <c r="DI21" s="2">
        <v>0.60693584764771302</v>
      </c>
      <c r="DJ21" s="2">
        <v>8.650350885636944E-2</v>
      </c>
      <c r="DK21" s="2">
        <v>0.10700272945662097</v>
      </c>
      <c r="DL21" s="2">
        <v>2.0499220600251521E-2</v>
      </c>
      <c r="DM21" s="2">
        <v>30.867905441852074</v>
      </c>
      <c r="DN21" s="2">
        <v>12.148369418138504</v>
      </c>
      <c r="DO21" s="2">
        <v>12.002483502112769</v>
      </c>
      <c r="DP21" s="11">
        <v>0.14588591602573489</v>
      </c>
      <c r="DQ21" s="2"/>
      <c r="DR21" s="2"/>
      <c r="DS21" s="2"/>
      <c r="DT21" s="131" t="s">
        <v>14</v>
      </c>
      <c r="DU21" s="2">
        <v>1.4319864859633613</v>
      </c>
      <c r="DV21" s="2">
        <v>1.3192200184611966</v>
      </c>
      <c r="DW21" s="2">
        <v>0.11276646750216464</v>
      </c>
      <c r="DX21" s="2">
        <v>17.287549537750209</v>
      </c>
      <c r="DY21" s="2">
        <v>3.1024090900453554</v>
      </c>
      <c r="DZ21" s="2">
        <v>3.965754193688289</v>
      </c>
      <c r="EA21" s="2">
        <v>10.219386254016568</v>
      </c>
      <c r="EB21" s="11">
        <v>100</v>
      </c>
      <c r="EC21" s="23"/>
      <c r="ED21" s="23"/>
      <c r="FT21" s="22"/>
      <c r="FU21" s="22"/>
      <c r="FV21" s="22"/>
      <c r="FW21" s="22"/>
    </row>
    <row r="22" spans="2:179" ht="10.5" customHeight="1">
      <c r="B22" s="104" t="s">
        <v>15</v>
      </c>
      <c r="C22" s="1">
        <v>40856318</v>
      </c>
      <c r="D22" s="1">
        <v>34825884</v>
      </c>
      <c r="E22" s="1">
        <v>6030434</v>
      </c>
      <c r="F22" s="1">
        <v>4556264</v>
      </c>
      <c r="G22" s="1">
        <v>1474170</v>
      </c>
      <c r="H22" s="1">
        <v>1449451</v>
      </c>
      <c r="I22" s="1">
        <v>2519014</v>
      </c>
      <c r="J22" s="1">
        <v>1069563</v>
      </c>
      <c r="K22" s="1">
        <v>-554086</v>
      </c>
      <c r="L22" s="1">
        <v>346067</v>
      </c>
      <c r="M22" s="1">
        <v>900153</v>
      </c>
      <c r="N22" s="10">
        <v>1945633</v>
      </c>
      <c r="O22" s="1"/>
      <c r="P22" s="104" t="s">
        <v>15</v>
      </c>
      <c r="Q22" s="1">
        <v>-132886</v>
      </c>
      <c r="R22" s="1">
        <v>22802</v>
      </c>
      <c r="S22" s="1">
        <v>155688</v>
      </c>
      <c r="T22" s="1">
        <v>258897</v>
      </c>
      <c r="U22" s="1">
        <v>1627155</v>
      </c>
      <c r="V22" s="1">
        <v>192467</v>
      </c>
      <c r="W22" s="1">
        <v>57904</v>
      </c>
      <c r="X22" s="1">
        <v>71626</v>
      </c>
      <c r="Y22" s="1">
        <v>13722</v>
      </c>
      <c r="Z22" s="1">
        <v>15556337.455808163</v>
      </c>
      <c r="AA22" s="1">
        <v>7233434.4558081618</v>
      </c>
      <c r="AB22" s="1">
        <v>6779329.0540642561</v>
      </c>
      <c r="AC22" s="10">
        <v>454105.40174390579</v>
      </c>
      <c r="AD22" s="10"/>
      <c r="AE22" s="104" t="s">
        <v>15</v>
      </c>
      <c r="AF22" s="1">
        <v>965013</v>
      </c>
      <c r="AG22" s="1">
        <v>965123</v>
      </c>
      <c r="AH22" s="1">
        <v>-110</v>
      </c>
      <c r="AI22" s="1">
        <v>7357890</v>
      </c>
      <c r="AJ22" s="1">
        <v>861907</v>
      </c>
      <c r="AK22" s="1">
        <v>1864561</v>
      </c>
      <c r="AL22" s="1">
        <v>4631422</v>
      </c>
      <c r="AM22" s="1">
        <v>57862106.455808163</v>
      </c>
      <c r="AN22" s="1">
        <v>25166</v>
      </c>
      <c r="AO22" s="10">
        <v>2299.2174543355386</v>
      </c>
      <c r="AS22" s="104" t="s">
        <v>15</v>
      </c>
      <c r="AT22" s="2">
        <v>-5.7246863373091212</v>
      </c>
      <c r="AU22" s="2">
        <v>-2.8723426359233244</v>
      </c>
      <c r="AV22" s="2">
        <v>-19.394893024805071</v>
      </c>
      <c r="AW22" s="2">
        <v>-3.75197670915896</v>
      </c>
      <c r="AX22" s="2">
        <v>-46.346525082472695</v>
      </c>
      <c r="AY22" s="2">
        <v>-4.9640660887604655</v>
      </c>
      <c r="AZ22" s="2">
        <v>-10.173482960157758</v>
      </c>
      <c r="BA22" s="2">
        <v>-16.384799581596827</v>
      </c>
      <c r="BB22" s="2">
        <v>26.709364401623255</v>
      </c>
      <c r="BC22" s="2">
        <v>-0.28841610289626241</v>
      </c>
      <c r="BD22" s="2">
        <v>-18.396399173224061</v>
      </c>
      <c r="BE22" s="11">
        <v>-12.478959049880208</v>
      </c>
      <c r="BF22" s="2"/>
      <c r="BG22" s="2"/>
      <c r="BH22" s="2"/>
      <c r="BI22" s="104" t="s">
        <v>15</v>
      </c>
      <c r="BJ22" s="2">
        <v>4.8142285128969178</v>
      </c>
      <c r="BK22" s="2">
        <v>21.455204005539578</v>
      </c>
      <c r="BL22" s="2">
        <v>-1.7003302163769645</v>
      </c>
      <c r="BM22" s="2">
        <v>-25.491691464685129</v>
      </c>
      <c r="BN22" s="2">
        <v>-10.413555940221197</v>
      </c>
      <c r="BO22" s="2">
        <v>-3.2260173066576829</v>
      </c>
      <c r="BP22" s="2">
        <v>-0.38364271336900235</v>
      </c>
      <c r="BQ22" s="2">
        <v>-5.5252918287937742</v>
      </c>
      <c r="BR22" s="2">
        <v>-22.421981004070556</v>
      </c>
      <c r="BS22" s="2">
        <v>25.103964957311508</v>
      </c>
      <c r="BT22" s="2">
        <v>52.205646136112613</v>
      </c>
      <c r="BU22" s="40">
        <v>50.903822110409699</v>
      </c>
      <c r="BV22" s="41">
        <v>74.706033348000418</v>
      </c>
      <c r="BW22" s="1"/>
      <c r="BX22" s="1"/>
      <c r="BY22" s="104" t="s">
        <v>15</v>
      </c>
      <c r="BZ22" s="2">
        <v>32.215114518668116</v>
      </c>
      <c r="CA22" s="2">
        <v>33.485519704239323</v>
      </c>
      <c r="CB22" s="2">
        <v>-101.6025641025641</v>
      </c>
      <c r="CC22" s="2">
        <v>5.8317959829343318</v>
      </c>
      <c r="CD22" s="2">
        <v>5.4846945019655067</v>
      </c>
      <c r="CE22" s="2">
        <v>13.902769496926041</v>
      </c>
      <c r="CF22" s="2">
        <v>2.9577824856559154</v>
      </c>
      <c r="CG22" s="2">
        <v>0.98605064651777952</v>
      </c>
      <c r="CH22" s="2">
        <v>0.15919764387487065</v>
      </c>
      <c r="CI22" s="42">
        <v>0.82553876438074492</v>
      </c>
      <c r="CM22" s="131" t="s">
        <v>15</v>
      </c>
      <c r="CN22" s="2">
        <v>70.609800614852787</v>
      </c>
      <c r="CO22" s="2">
        <v>60.187722385458017</v>
      </c>
      <c r="CP22" s="2">
        <v>10.422078229394756</v>
      </c>
      <c r="CQ22" s="2">
        <v>7.8743486524809096</v>
      </c>
      <c r="CR22" s="2">
        <v>2.5477295769138451</v>
      </c>
      <c r="CS22" s="2">
        <v>2.5050090444028501</v>
      </c>
      <c r="CT22" s="2">
        <v>4.3534778705712727</v>
      </c>
      <c r="CU22" s="2">
        <v>1.8484688261684221</v>
      </c>
      <c r="CV22" s="2">
        <v>-0.95759735332687868</v>
      </c>
      <c r="CW22" s="2">
        <v>0.59808918340072292</v>
      </c>
      <c r="CX22" s="2">
        <v>1.5556865367276016</v>
      </c>
      <c r="CY22" s="11">
        <v>3.362533995346273</v>
      </c>
      <c r="CZ22" s="2"/>
      <c r="DA22" s="2"/>
      <c r="DB22" s="2"/>
      <c r="DC22" s="131" t="s">
        <v>15</v>
      </c>
      <c r="DD22" s="2">
        <v>-0.22965980352182805</v>
      </c>
      <c r="DE22" s="2">
        <v>3.9407483406112928E-2</v>
      </c>
      <c r="DF22" s="2">
        <v>0.26906728692794096</v>
      </c>
      <c r="DG22" s="2">
        <v>0.44743791033209451</v>
      </c>
      <c r="DH22" s="2">
        <v>2.8121254127564987</v>
      </c>
      <c r="DI22" s="2">
        <v>0.33263047577950777</v>
      </c>
      <c r="DJ22" s="2">
        <v>0.10007240238345597</v>
      </c>
      <c r="DK22" s="2">
        <v>0.12378740489633561</v>
      </c>
      <c r="DL22" s="2">
        <v>2.3715002512879644E-2</v>
      </c>
      <c r="DM22" s="2">
        <v>26.885190340744376</v>
      </c>
      <c r="DN22" s="2">
        <v>12.501159910817719</v>
      </c>
      <c r="DO22" s="2">
        <v>11.716353705930025</v>
      </c>
      <c r="DP22" s="11">
        <v>0.7848062048876947</v>
      </c>
      <c r="DQ22" s="2"/>
      <c r="DR22" s="2"/>
      <c r="DS22" s="2"/>
      <c r="DT22" s="131" t="s">
        <v>15</v>
      </c>
      <c r="DU22" s="2">
        <v>1.6677806238129662</v>
      </c>
      <c r="DV22" s="2">
        <v>1.6679707309603511</v>
      </c>
      <c r="DW22" s="2">
        <v>-1.9010714738498474E-4</v>
      </c>
      <c r="DX22" s="2">
        <v>12.716249806113685</v>
      </c>
      <c r="DY22" s="2">
        <v>1.4895880098286369</v>
      </c>
      <c r="DZ22" s="2">
        <v>3.2224215712299507</v>
      </c>
      <c r="EA22" s="2">
        <v>8.0042402250550975</v>
      </c>
      <c r="EB22" s="11">
        <v>100</v>
      </c>
      <c r="EC22" s="23"/>
      <c r="ED22" s="23"/>
      <c r="FT22" s="22"/>
      <c r="FU22" s="22"/>
      <c r="FV22" s="22"/>
      <c r="FW22" s="22"/>
    </row>
    <row r="23" spans="2:179" ht="10.5" customHeight="1">
      <c r="B23" s="104" t="s">
        <v>16</v>
      </c>
      <c r="C23" s="1">
        <v>17828440</v>
      </c>
      <c r="D23" s="1">
        <v>15202454</v>
      </c>
      <c r="E23" s="1">
        <v>2625986</v>
      </c>
      <c r="F23" s="1">
        <v>1990368</v>
      </c>
      <c r="G23" s="1">
        <v>635618</v>
      </c>
      <c r="H23" s="1">
        <v>950952</v>
      </c>
      <c r="I23" s="1">
        <v>1221453</v>
      </c>
      <c r="J23" s="1">
        <v>270501</v>
      </c>
      <c r="K23" s="1">
        <v>-120084</v>
      </c>
      <c r="L23" s="1">
        <v>64701</v>
      </c>
      <c r="M23" s="1">
        <v>184785</v>
      </c>
      <c r="N23" s="10">
        <v>1048762</v>
      </c>
      <c r="O23" s="1"/>
      <c r="P23" s="104" t="s">
        <v>16</v>
      </c>
      <c r="Q23" s="1">
        <v>-68659</v>
      </c>
      <c r="R23" s="1">
        <v>11778</v>
      </c>
      <c r="S23" s="1">
        <v>80437</v>
      </c>
      <c r="T23" s="1">
        <v>98914</v>
      </c>
      <c r="U23" s="1">
        <v>768044</v>
      </c>
      <c r="V23" s="1">
        <v>250463</v>
      </c>
      <c r="W23" s="1">
        <v>22274</v>
      </c>
      <c r="X23" s="1">
        <v>27553</v>
      </c>
      <c r="Y23" s="1">
        <v>5279</v>
      </c>
      <c r="Z23" s="1">
        <v>8462007.4851865359</v>
      </c>
      <c r="AA23" s="1">
        <v>3375237.4851865363</v>
      </c>
      <c r="AB23" s="1">
        <v>3274179.453952319</v>
      </c>
      <c r="AC23" s="10">
        <v>101058.03123421714</v>
      </c>
      <c r="AD23" s="10"/>
      <c r="AE23" s="104" t="s">
        <v>16</v>
      </c>
      <c r="AF23" s="1">
        <v>331704</v>
      </c>
      <c r="AG23" s="1">
        <v>331704</v>
      </c>
      <c r="AH23" s="1">
        <v>0</v>
      </c>
      <c r="AI23" s="1">
        <v>4755066</v>
      </c>
      <c r="AJ23" s="1">
        <v>1128712</v>
      </c>
      <c r="AK23" s="1">
        <v>828198</v>
      </c>
      <c r="AL23" s="1">
        <v>2798156</v>
      </c>
      <c r="AM23" s="1">
        <v>27241399.485186536</v>
      </c>
      <c r="AN23" s="1">
        <v>13701</v>
      </c>
      <c r="AO23" s="10">
        <v>1988.2781902916965</v>
      </c>
      <c r="AS23" s="104" t="s">
        <v>16</v>
      </c>
      <c r="AT23" s="2">
        <v>-5.9319203032771215</v>
      </c>
      <c r="AU23" s="2">
        <v>-3.1490833967116014</v>
      </c>
      <c r="AV23" s="2">
        <v>-19.347862875893636</v>
      </c>
      <c r="AW23" s="2">
        <v>-4.0247194327029074</v>
      </c>
      <c r="AX23" s="2">
        <v>-46.230079003000576</v>
      </c>
      <c r="AY23" s="2">
        <v>-3.8061702706612217</v>
      </c>
      <c r="AZ23" s="2">
        <v>-7.402968374035142</v>
      </c>
      <c r="BA23" s="2">
        <v>-18.160694890281277</v>
      </c>
      <c r="BB23" s="2">
        <v>34.002011530576915</v>
      </c>
      <c r="BC23" s="2">
        <v>9.1594682143339181</v>
      </c>
      <c r="BD23" s="2">
        <v>-23.396608117799712</v>
      </c>
      <c r="BE23" s="11">
        <v>-8.5838260379920825</v>
      </c>
      <c r="BF23" s="2"/>
      <c r="BG23" s="2"/>
      <c r="BH23" s="2"/>
      <c r="BI23" s="104" t="s">
        <v>16</v>
      </c>
      <c r="BJ23" s="2">
        <v>5.2587277494135503</v>
      </c>
      <c r="BK23" s="2">
        <v>20.849579314590603</v>
      </c>
      <c r="BL23" s="2">
        <v>-2.1638123966137979</v>
      </c>
      <c r="BM23" s="2">
        <v>-38.366731469019491</v>
      </c>
      <c r="BN23" s="2">
        <v>-10.850021879958538</v>
      </c>
      <c r="BO23" s="2">
        <v>26.687135183255606</v>
      </c>
      <c r="BP23" s="2">
        <v>-4.3664934953415484</v>
      </c>
      <c r="BQ23" s="2">
        <v>-9.3024786859343624</v>
      </c>
      <c r="BR23" s="2">
        <v>-25.522009029345373</v>
      </c>
      <c r="BS23" s="2">
        <v>16.708720900539916</v>
      </c>
      <c r="BT23" s="2">
        <v>38.119638213296767</v>
      </c>
      <c r="BU23" s="40">
        <v>38.218961973607655</v>
      </c>
      <c r="BV23" s="41">
        <v>34.977123353848832</v>
      </c>
      <c r="BW23" s="1"/>
      <c r="BX23" s="1"/>
      <c r="BY23" s="104" t="s">
        <v>16</v>
      </c>
      <c r="BZ23" s="2">
        <v>20.563957735881974</v>
      </c>
      <c r="CA23" s="2">
        <v>22.090493840338329</v>
      </c>
      <c r="CB23" s="2">
        <v>-100</v>
      </c>
      <c r="CC23" s="2">
        <v>4.928897591038071</v>
      </c>
      <c r="CD23" s="2">
        <v>12.63736483061165</v>
      </c>
      <c r="CE23" s="2">
        <v>2.0144264168978276</v>
      </c>
      <c r="CF23" s="2">
        <v>2.95730012293108</v>
      </c>
      <c r="CG23" s="2">
        <v>0.1823555282163028</v>
      </c>
      <c r="CH23" s="2">
        <v>-0.34186790805935408</v>
      </c>
      <c r="CI23" s="42">
        <v>0.52602173577969569</v>
      </c>
      <c r="CM23" s="131" t="s">
        <v>16</v>
      </c>
      <c r="CN23" s="2">
        <v>65.44612368279698</v>
      </c>
      <c r="CO23" s="2">
        <v>55.806435378868343</v>
      </c>
      <c r="CP23" s="2">
        <v>9.6396883039286294</v>
      </c>
      <c r="CQ23" s="2">
        <v>7.3064087661220647</v>
      </c>
      <c r="CR23" s="2">
        <v>2.3332795378065634</v>
      </c>
      <c r="CS23" s="2">
        <v>3.490833870400504</v>
      </c>
      <c r="CT23" s="2">
        <v>4.4838114894361718</v>
      </c>
      <c r="CU23" s="2">
        <v>0.99297761903566817</v>
      </c>
      <c r="CV23" s="2">
        <v>-0.44081435707919436</v>
      </c>
      <c r="CW23" s="2">
        <v>0.23750982410130372</v>
      </c>
      <c r="CX23" s="2">
        <v>0.6783241811804982</v>
      </c>
      <c r="CY23" s="11">
        <v>3.8498829715789786</v>
      </c>
      <c r="CZ23" s="2"/>
      <c r="DA23" s="2"/>
      <c r="DB23" s="2"/>
      <c r="DC23" s="131" t="s">
        <v>16</v>
      </c>
      <c r="DD23" s="2">
        <v>-0.25203918042953605</v>
      </c>
      <c r="DE23" s="2">
        <v>4.3235664182395259E-2</v>
      </c>
      <c r="DF23" s="2">
        <v>0.29527484461193132</v>
      </c>
      <c r="DG23" s="2">
        <v>0.36310175640494513</v>
      </c>
      <c r="DH23" s="2">
        <v>2.819399937281676</v>
      </c>
      <c r="DI23" s="2">
        <v>0.91942045832189356</v>
      </c>
      <c r="DJ23" s="2">
        <v>8.17652559007193E-2</v>
      </c>
      <c r="DK23" s="2">
        <v>0.10114384914395792</v>
      </c>
      <c r="DL23" s="2">
        <v>1.9378593243238627E-2</v>
      </c>
      <c r="DM23" s="2">
        <v>31.06304244680252</v>
      </c>
      <c r="DN23" s="2">
        <v>12.390103111339561</v>
      </c>
      <c r="DO23" s="2">
        <v>12.019130866359376</v>
      </c>
      <c r="DP23" s="11">
        <v>0.37097224498018533</v>
      </c>
      <c r="DQ23" s="2"/>
      <c r="DR23" s="2"/>
      <c r="DS23" s="2"/>
      <c r="DT23" s="131" t="s">
        <v>16</v>
      </c>
      <c r="DU23" s="2">
        <v>1.217646693153102</v>
      </c>
      <c r="DV23" s="2">
        <v>1.217646693153102</v>
      </c>
      <c r="DW23" s="2">
        <v>0</v>
      </c>
      <c r="DX23" s="2">
        <v>17.455292642309857</v>
      </c>
      <c r="DY23" s="2">
        <v>4.1433700959959001</v>
      </c>
      <c r="DZ23" s="2">
        <v>3.0402182547572916</v>
      </c>
      <c r="EA23" s="2">
        <v>10.271704291556663</v>
      </c>
      <c r="EB23" s="11">
        <v>100</v>
      </c>
      <c r="EC23" s="23"/>
      <c r="ED23" s="23"/>
      <c r="FT23" s="22"/>
      <c r="FU23" s="22"/>
      <c r="FV23" s="22"/>
      <c r="FW23" s="22"/>
    </row>
    <row r="24" spans="2:179" ht="10.5" customHeight="1">
      <c r="B24" s="104" t="s">
        <v>100</v>
      </c>
      <c r="C24" s="1">
        <v>6159667</v>
      </c>
      <c r="D24" s="1">
        <v>5244388</v>
      </c>
      <c r="E24" s="1">
        <v>915279</v>
      </c>
      <c r="F24" s="1">
        <v>687094</v>
      </c>
      <c r="G24" s="1">
        <v>228185</v>
      </c>
      <c r="H24" s="1">
        <v>675809</v>
      </c>
      <c r="I24" s="1">
        <v>637717</v>
      </c>
      <c r="J24" s="1">
        <v>-38092</v>
      </c>
      <c r="K24" s="1">
        <v>103257</v>
      </c>
      <c r="L24" s="1">
        <v>34492</v>
      </c>
      <c r="M24" s="1">
        <v>-68765</v>
      </c>
      <c r="N24" s="10">
        <v>569354</v>
      </c>
      <c r="O24" s="1"/>
      <c r="P24" s="104" t="s">
        <v>100</v>
      </c>
      <c r="Q24" s="1">
        <v>-25533</v>
      </c>
      <c r="R24" s="1">
        <v>4382</v>
      </c>
      <c r="S24" s="1">
        <v>29915</v>
      </c>
      <c r="T24" s="1">
        <v>127466</v>
      </c>
      <c r="U24" s="1">
        <v>263299</v>
      </c>
      <c r="V24" s="1">
        <v>204122</v>
      </c>
      <c r="W24" s="1">
        <v>3198</v>
      </c>
      <c r="X24" s="1">
        <v>3956</v>
      </c>
      <c r="Y24" s="1">
        <v>758</v>
      </c>
      <c r="Z24" s="1">
        <v>2908828.2970179678</v>
      </c>
      <c r="AA24" s="1">
        <v>966511.29701796791</v>
      </c>
      <c r="AB24" s="1">
        <v>954937.93419443839</v>
      </c>
      <c r="AC24" s="10">
        <v>11573.362823529478</v>
      </c>
      <c r="AD24" s="10"/>
      <c r="AE24" s="104" t="s">
        <v>100</v>
      </c>
      <c r="AF24" s="1">
        <v>36</v>
      </c>
      <c r="AG24" s="1">
        <v>36</v>
      </c>
      <c r="AH24" s="1">
        <v>0</v>
      </c>
      <c r="AI24" s="1">
        <v>1942281</v>
      </c>
      <c r="AJ24" s="1">
        <v>298416</v>
      </c>
      <c r="AK24" s="1">
        <v>472356</v>
      </c>
      <c r="AL24" s="1">
        <v>1171509</v>
      </c>
      <c r="AM24" s="1">
        <v>9744304.2970179673</v>
      </c>
      <c r="AN24" s="1">
        <v>4925</v>
      </c>
      <c r="AO24" s="10">
        <v>1978.5389435569477</v>
      </c>
      <c r="AS24" s="104" t="s">
        <v>100</v>
      </c>
      <c r="AT24" s="2">
        <v>-7.5599073448074305</v>
      </c>
      <c r="AU24" s="2">
        <v>-4.8128223832314525</v>
      </c>
      <c r="AV24" s="2">
        <v>-20.676909370444648</v>
      </c>
      <c r="AW24" s="2">
        <v>-5.6722097826639084</v>
      </c>
      <c r="AX24" s="2">
        <v>-46.366326556994814</v>
      </c>
      <c r="AY24" s="2">
        <v>-14.181458464023489</v>
      </c>
      <c r="AZ24" s="2">
        <v>-29.669332256950991</v>
      </c>
      <c r="BA24" s="2">
        <v>-131.94163766718376</v>
      </c>
      <c r="BB24" s="2">
        <v>271.25868674638849</v>
      </c>
      <c r="BC24" s="2">
        <v>25.832694903505892</v>
      </c>
      <c r="BD24" s="2">
        <v>-178.40577396697984</v>
      </c>
      <c r="BE24" s="11">
        <v>-32.581813617584615</v>
      </c>
      <c r="BF24" s="2"/>
      <c r="BG24" s="2"/>
      <c r="BH24" s="2"/>
      <c r="BI24" s="104" t="s">
        <v>100</v>
      </c>
      <c r="BJ24" s="2">
        <v>5.2016039206950326</v>
      </c>
      <c r="BK24" s="2">
        <v>20.94948937344742</v>
      </c>
      <c r="BL24" s="2">
        <v>-2.1009915894884967</v>
      </c>
      <c r="BM24" s="2">
        <v>-9.9981641788937061</v>
      </c>
      <c r="BN24" s="2">
        <v>-12.532804475360932</v>
      </c>
      <c r="BO24" s="2">
        <v>-52.396144526613078</v>
      </c>
      <c r="BP24" s="2">
        <v>-2.1419828641370868</v>
      </c>
      <c r="BQ24" s="2">
        <v>-7.1797278273111225</v>
      </c>
      <c r="BR24" s="2">
        <v>-23.74245472837022</v>
      </c>
      <c r="BS24" s="2">
        <v>12.558388406497079</v>
      </c>
      <c r="BT24" s="2">
        <v>34.864069660139862</v>
      </c>
      <c r="BU24" s="40">
        <v>35.779699215162886</v>
      </c>
      <c r="BV24" s="41">
        <v>-13.349665726940874</v>
      </c>
      <c r="BW24" s="1"/>
      <c r="BX24" s="1"/>
      <c r="BY24" s="104" t="s">
        <v>100</v>
      </c>
      <c r="BZ24" s="2">
        <v>-99.820475739290885</v>
      </c>
      <c r="CA24" s="2">
        <v>-99.806305821586136</v>
      </c>
      <c r="CB24" s="2">
        <v>-100</v>
      </c>
      <c r="CC24" s="2">
        <v>5.1259624101863253</v>
      </c>
      <c r="CD24" s="2">
        <v>6.2659354746812905</v>
      </c>
      <c r="CE24" s="2">
        <v>10.138642118664224</v>
      </c>
      <c r="CF24" s="2">
        <v>2.9553178232170145</v>
      </c>
      <c r="CG24" s="2">
        <v>-2.8986072000667407</v>
      </c>
      <c r="CH24" s="2">
        <v>-0.52514643506362357</v>
      </c>
      <c r="CI24" s="42">
        <v>-2.385990710158461</v>
      </c>
      <c r="CM24" s="131" t="s">
        <v>100</v>
      </c>
      <c r="CN24" s="2">
        <v>63.212999227508035</v>
      </c>
      <c r="CO24" s="2">
        <v>53.820035172802747</v>
      </c>
      <c r="CP24" s="2">
        <v>9.3929640547052831</v>
      </c>
      <c r="CQ24" s="2">
        <v>7.0512371027890639</v>
      </c>
      <c r="CR24" s="2">
        <v>2.3417269519162192</v>
      </c>
      <c r="CS24" s="2">
        <v>6.935425859050981</v>
      </c>
      <c r="CT24" s="2">
        <v>6.5445103166078198</v>
      </c>
      <c r="CU24" s="2">
        <v>-0.39091554244316062</v>
      </c>
      <c r="CV24" s="2">
        <v>1.0596651833994917</v>
      </c>
      <c r="CW24" s="2">
        <v>0.35397088338626215</v>
      </c>
      <c r="CX24" s="2">
        <v>-0.70569430001322964</v>
      </c>
      <c r="CY24" s="11">
        <v>5.8429415035226109</v>
      </c>
      <c r="CZ24" s="2"/>
      <c r="DA24" s="2"/>
      <c r="DB24" s="2"/>
      <c r="DC24" s="131" t="s">
        <v>100</v>
      </c>
      <c r="DD24" s="2">
        <v>-0.26202999436105273</v>
      </c>
      <c r="DE24" s="2">
        <v>4.4969859996480364E-2</v>
      </c>
      <c r="DF24" s="2">
        <v>0.30699985435753308</v>
      </c>
      <c r="DG24" s="2">
        <v>1.3081077531518408</v>
      </c>
      <c r="DH24" s="2">
        <v>2.7020810513950897</v>
      </c>
      <c r="DI24" s="2">
        <v>2.0947826933367333</v>
      </c>
      <c r="DJ24" s="2">
        <v>3.281917212887818E-2</v>
      </c>
      <c r="DK24" s="2">
        <v>4.059807534141404E-2</v>
      </c>
      <c r="DL24" s="2">
        <v>7.7789032125358546E-3</v>
      </c>
      <c r="DM24" s="2">
        <v>29.851574913440988</v>
      </c>
      <c r="DN24" s="2">
        <v>9.9187306508248891</v>
      </c>
      <c r="DO24" s="2">
        <v>9.7999601109201446</v>
      </c>
      <c r="DP24" s="11">
        <v>0.1187705399047447</v>
      </c>
      <c r="DQ24" s="2"/>
      <c r="DR24" s="2"/>
      <c r="DS24" s="2"/>
      <c r="DT24" s="131" t="s">
        <v>100</v>
      </c>
      <c r="DU24" s="2">
        <v>3.6944659056898521E-4</v>
      </c>
      <c r="DV24" s="2">
        <v>3.6944659056898521E-4</v>
      </c>
      <c r="DW24" s="2">
        <v>0</v>
      </c>
      <c r="DX24" s="2">
        <v>19.932474816025529</v>
      </c>
      <c r="DY24" s="2">
        <v>3.0624659380898414</v>
      </c>
      <c r="DZ24" s="2">
        <v>4.847508714855655</v>
      </c>
      <c r="EA24" s="2">
        <v>12.022500163080036</v>
      </c>
      <c r="EB24" s="11">
        <v>100</v>
      </c>
      <c r="EC24" s="23"/>
      <c r="ED24" s="23"/>
      <c r="FT24" s="22"/>
      <c r="FU24" s="22"/>
      <c r="FV24" s="22"/>
      <c r="FW24" s="22"/>
    </row>
    <row r="25" spans="2:179" ht="10.5" customHeight="1">
      <c r="B25" s="104" t="s">
        <v>17</v>
      </c>
      <c r="C25" s="1">
        <v>6209119</v>
      </c>
      <c r="D25" s="1">
        <v>5294678</v>
      </c>
      <c r="E25" s="1">
        <v>914441</v>
      </c>
      <c r="F25" s="1">
        <v>693639</v>
      </c>
      <c r="G25" s="1">
        <v>220802</v>
      </c>
      <c r="H25" s="1">
        <v>1036035</v>
      </c>
      <c r="I25" s="1">
        <v>1121794</v>
      </c>
      <c r="J25" s="1">
        <v>85759</v>
      </c>
      <c r="K25" s="1">
        <v>-20610</v>
      </c>
      <c r="L25" s="1">
        <v>32607</v>
      </c>
      <c r="M25" s="1">
        <v>53217</v>
      </c>
      <c r="N25" s="10">
        <v>1049884</v>
      </c>
      <c r="O25" s="1"/>
      <c r="P25" s="104" t="s">
        <v>17</v>
      </c>
      <c r="Q25" s="1">
        <v>-26411</v>
      </c>
      <c r="R25" s="1">
        <v>4529</v>
      </c>
      <c r="S25" s="1">
        <v>30940</v>
      </c>
      <c r="T25" s="1">
        <v>533540</v>
      </c>
      <c r="U25" s="1">
        <v>294489</v>
      </c>
      <c r="V25" s="1">
        <v>248266</v>
      </c>
      <c r="W25" s="1">
        <v>6761</v>
      </c>
      <c r="X25" s="1">
        <v>8363</v>
      </c>
      <c r="Y25" s="1">
        <v>1602</v>
      </c>
      <c r="Z25" s="1">
        <v>2915731.0366014028</v>
      </c>
      <c r="AA25" s="1">
        <v>1114679.0366014028</v>
      </c>
      <c r="AB25" s="1">
        <v>1079902.4134674401</v>
      </c>
      <c r="AC25" s="10">
        <v>34776.623133962763</v>
      </c>
      <c r="AD25" s="10"/>
      <c r="AE25" s="104" t="s">
        <v>17</v>
      </c>
      <c r="AF25" s="1">
        <v>40375</v>
      </c>
      <c r="AG25" s="1">
        <v>-1585</v>
      </c>
      <c r="AH25" s="1">
        <v>41960</v>
      </c>
      <c r="AI25" s="1">
        <v>1760677</v>
      </c>
      <c r="AJ25" s="1">
        <v>221334</v>
      </c>
      <c r="AK25" s="1">
        <v>389734</v>
      </c>
      <c r="AL25" s="1">
        <v>1149609</v>
      </c>
      <c r="AM25" s="1">
        <v>10160885.036601402</v>
      </c>
      <c r="AN25" s="1">
        <v>5120</v>
      </c>
      <c r="AO25" s="10">
        <v>1984.5478587112113</v>
      </c>
      <c r="AS25" s="104" t="s">
        <v>17</v>
      </c>
      <c r="AT25" s="2">
        <v>-6.9728986039010703</v>
      </c>
      <c r="AU25" s="2">
        <v>-4.2019628664588238</v>
      </c>
      <c r="AV25" s="2">
        <v>-20.317790887148075</v>
      </c>
      <c r="AW25" s="2">
        <v>-5.0667889305559353</v>
      </c>
      <c r="AX25" s="2">
        <v>-47.043530399328461</v>
      </c>
      <c r="AY25" s="2">
        <v>9.6066565809379725</v>
      </c>
      <c r="AZ25" s="2">
        <v>5.1243966185335923</v>
      </c>
      <c r="BA25" s="2">
        <v>-29.637105045084962</v>
      </c>
      <c r="BB25" s="2">
        <v>45.388060096981903</v>
      </c>
      <c r="BC25" s="2">
        <v>-34.581895514003691</v>
      </c>
      <c r="BD25" s="2">
        <v>-39.238208328100207</v>
      </c>
      <c r="BE25" s="11">
        <v>7.6884730856771846</v>
      </c>
      <c r="BF25" s="2"/>
      <c r="BG25" s="2"/>
      <c r="BH25" s="2"/>
      <c r="BI25" s="104" t="s">
        <v>17</v>
      </c>
      <c r="BJ25" s="2">
        <v>5.9236304053572697</v>
      </c>
      <c r="BK25" s="2">
        <v>19.909981466772571</v>
      </c>
      <c r="BL25" s="2">
        <v>-2.860192772597407</v>
      </c>
      <c r="BM25" s="2">
        <v>20.320861644765476</v>
      </c>
      <c r="BN25" s="2">
        <v>-13.281781426590063</v>
      </c>
      <c r="BO25" s="2">
        <v>12.859980816176236</v>
      </c>
      <c r="BP25" s="2">
        <v>-15.928873414573488</v>
      </c>
      <c r="BQ25" s="2">
        <v>-20.26885308418343</v>
      </c>
      <c r="BR25" s="2">
        <v>-34.532080098079284</v>
      </c>
      <c r="BS25" s="2">
        <v>22.685619352678305</v>
      </c>
      <c r="BT25" s="2">
        <v>61.357926420402329</v>
      </c>
      <c r="BU25" s="40">
        <v>60.697175132583226</v>
      </c>
      <c r="BV25" s="41">
        <v>84.975862294266662</v>
      </c>
      <c r="BW25" s="1"/>
      <c r="BX25" s="1"/>
      <c r="BY25" s="104" t="s">
        <v>17</v>
      </c>
      <c r="BZ25" s="2">
        <v>453.73225862975295</v>
      </c>
      <c r="CA25" s="2">
        <v>88.645318432552472</v>
      </c>
      <c r="CB25" s="2">
        <v>1548.7229862475442</v>
      </c>
      <c r="CC25" s="2">
        <v>3.7407125896334525</v>
      </c>
      <c r="CD25" s="2">
        <v>6.3834695966893049</v>
      </c>
      <c r="CE25" s="2">
        <v>7.0759576788770779</v>
      </c>
      <c r="CF25" s="2">
        <v>2.1731170200096344</v>
      </c>
      <c r="CG25" s="2">
        <v>1.6460075382407113</v>
      </c>
      <c r="CH25" s="2">
        <v>-0.42784908595877091</v>
      </c>
      <c r="CI25" s="42">
        <v>2.0827677268815883</v>
      </c>
      <c r="CM25" s="131" t="s">
        <v>17</v>
      </c>
      <c r="CN25" s="2">
        <v>61.108052867772798</v>
      </c>
      <c r="CO25" s="2">
        <v>52.108433280443414</v>
      </c>
      <c r="CP25" s="2">
        <v>8.9996195873293807</v>
      </c>
      <c r="CQ25" s="2">
        <v>6.8265608507662767</v>
      </c>
      <c r="CR25" s="2">
        <v>2.1730587365631049</v>
      </c>
      <c r="CS25" s="2">
        <v>10.196306682616809</v>
      </c>
      <c r="CT25" s="2">
        <v>11.040317806560047</v>
      </c>
      <c r="CU25" s="2">
        <v>0.84401112394324007</v>
      </c>
      <c r="CV25" s="2">
        <v>-0.20283666162700334</v>
      </c>
      <c r="CW25" s="2">
        <v>0.32090708518542926</v>
      </c>
      <c r="CX25" s="2">
        <v>0.52374374681243263</v>
      </c>
      <c r="CY25" s="11">
        <v>10.332603864900765</v>
      </c>
      <c r="CZ25" s="2"/>
      <c r="DA25" s="2"/>
      <c r="DB25" s="2"/>
      <c r="DC25" s="131" t="s">
        <v>17</v>
      </c>
      <c r="DD25" s="2">
        <v>-0.25992814508640394</v>
      </c>
      <c r="DE25" s="2">
        <v>4.4572888913570995E-2</v>
      </c>
      <c r="DF25" s="2">
        <v>0.30450103399997491</v>
      </c>
      <c r="DG25" s="2">
        <v>5.2509205455832788</v>
      </c>
      <c r="DH25" s="2">
        <v>2.8982613122695096</v>
      </c>
      <c r="DI25" s="2">
        <v>2.4433501521343817</v>
      </c>
      <c r="DJ25" s="2">
        <v>6.6539479343045591E-2</v>
      </c>
      <c r="DK25" s="2">
        <v>8.230582247387816E-2</v>
      </c>
      <c r="DL25" s="2">
        <v>1.5766343130832576E-2</v>
      </c>
      <c r="DM25" s="2">
        <v>28.695640449610405</v>
      </c>
      <c r="DN25" s="2">
        <v>10.970294738953557</v>
      </c>
      <c r="DO25" s="2">
        <v>10.628034955394439</v>
      </c>
      <c r="DP25" s="11">
        <v>0.34225978355911801</v>
      </c>
      <c r="DQ25" s="2"/>
      <c r="DR25" s="2"/>
      <c r="DS25" s="2"/>
      <c r="DT25" s="131" t="s">
        <v>17</v>
      </c>
      <c r="DU25" s="2">
        <v>0.3973571185439233</v>
      </c>
      <c r="DV25" s="2">
        <v>-1.5599034870393026E-2</v>
      </c>
      <c r="DW25" s="2">
        <v>0.4129561534143163</v>
      </c>
      <c r="DX25" s="2">
        <v>17.327988592112924</v>
      </c>
      <c r="DY25" s="2">
        <v>2.1782945009486245</v>
      </c>
      <c r="DZ25" s="2">
        <v>3.8356304455380164</v>
      </c>
      <c r="EA25" s="2">
        <v>11.314063645626282</v>
      </c>
      <c r="EB25" s="11">
        <v>100</v>
      </c>
      <c r="EC25" s="23"/>
      <c r="ED25" s="23"/>
      <c r="FT25" s="22"/>
      <c r="FU25" s="22"/>
      <c r="FV25" s="22"/>
      <c r="FW25" s="22"/>
    </row>
    <row r="26" spans="2:179" ht="10.5" customHeight="1">
      <c r="B26" s="105" t="s">
        <v>18</v>
      </c>
      <c r="C26" s="3">
        <v>7875651</v>
      </c>
      <c r="D26" s="3">
        <v>6718126</v>
      </c>
      <c r="E26" s="3">
        <v>1157525</v>
      </c>
      <c r="F26" s="3">
        <v>880099</v>
      </c>
      <c r="G26" s="3">
        <v>277426</v>
      </c>
      <c r="H26" s="3">
        <v>440632</v>
      </c>
      <c r="I26" s="3">
        <v>561670</v>
      </c>
      <c r="J26" s="3">
        <v>121038</v>
      </c>
      <c r="K26" s="3">
        <v>42978</v>
      </c>
      <c r="L26" s="3">
        <v>114395</v>
      </c>
      <c r="M26" s="3">
        <v>71417</v>
      </c>
      <c r="N26" s="10">
        <v>380960</v>
      </c>
      <c r="O26" s="1"/>
      <c r="P26" s="105" t="s">
        <v>18</v>
      </c>
      <c r="Q26" s="3">
        <v>-38975</v>
      </c>
      <c r="R26" s="3">
        <v>6690</v>
      </c>
      <c r="S26" s="3">
        <v>45665</v>
      </c>
      <c r="T26" s="3">
        <v>42245</v>
      </c>
      <c r="U26" s="3">
        <v>351334</v>
      </c>
      <c r="V26" s="3">
        <v>26356</v>
      </c>
      <c r="W26" s="3">
        <v>16694</v>
      </c>
      <c r="X26" s="3">
        <v>20650</v>
      </c>
      <c r="Y26" s="3">
        <v>3956</v>
      </c>
      <c r="Z26" s="3">
        <v>3969915.3388198018</v>
      </c>
      <c r="AA26" s="3">
        <v>1212236.3388198016</v>
      </c>
      <c r="AB26" s="3">
        <v>1154869.8986630642</v>
      </c>
      <c r="AC26" s="10">
        <v>57366.440156737262</v>
      </c>
      <c r="AD26" s="10"/>
      <c r="AE26" s="105" t="s">
        <v>18</v>
      </c>
      <c r="AF26" s="1">
        <v>96686</v>
      </c>
      <c r="AG26" s="1">
        <v>96686</v>
      </c>
      <c r="AH26" s="3">
        <v>0</v>
      </c>
      <c r="AI26" s="3">
        <v>2660993</v>
      </c>
      <c r="AJ26" s="3">
        <v>282594</v>
      </c>
      <c r="AK26" s="3">
        <v>593907</v>
      </c>
      <c r="AL26" s="3">
        <v>1784492</v>
      </c>
      <c r="AM26" s="3">
        <v>12286198.338819802</v>
      </c>
      <c r="AN26" s="3">
        <v>7409</v>
      </c>
      <c r="AO26" s="12">
        <v>1658.2802454878934</v>
      </c>
      <c r="AS26" s="105" t="s">
        <v>18</v>
      </c>
      <c r="AT26" s="13">
        <v>-8.4039921160673803</v>
      </c>
      <c r="AU26" s="13">
        <v>-5.721666896113204</v>
      </c>
      <c r="AV26" s="13">
        <v>-21.38536705958419</v>
      </c>
      <c r="AW26" s="13">
        <v>-6.5737108887768372</v>
      </c>
      <c r="AX26" s="13">
        <v>-47.692876226245758</v>
      </c>
      <c r="AY26" s="13">
        <v>0.25003810862893117</v>
      </c>
      <c r="AZ26" s="13">
        <v>-4.8102458592702684</v>
      </c>
      <c r="BA26" s="13">
        <v>-19.586765878288599</v>
      </c>
      <c r="BB26" s="13">
        <v>139.15196705803794</v>
      </c>
      <c r="BC26" s="13">
        <v>-1.3291816174441071</v>
      </c>
      <c r="BD26" s="13">
        <v>-27.099474302046652</v>
      </c>
      <c r="BE26" s="14">
        <v>-5.3886921407248831</v>
      </c>
      <c r="BF26" s="2"/>
      <c r="BG26" s="2"/>
      <c r="BH26" s="2"/>
      <c r="BI26" s="105" t="s">
        <v>18</v>
      </c>
      <c r="BJ26" s="13">
        <v>5.5220226407776405</v>
      </c>
      <c r="BK26" s="13">
        <v>20.562263470895655</v>
      </c>
      <c r="BL26" s="13">
        <v>-2.4293833596854832</v>
      </c>
      <c r="BM26" s="13">
        <v>49.508069082672705</v>
      </c>
      <c r="BN26" s="13">
        <v>-13.131178265363141</v>
      </c>
      <c r="BO26" s="13">
        <v>135.04860429858201</v>
      </c>
      <c r="BP26" s="13">
        <v>-11.690647482014388</v>
      </c>
      <c r="BQ26" s="13">
        <v>-16.250963215314108</v>
      </c>
      <c r="BR26" s="13">
        <v>-31.235876933773682</v>
      </c>
      <c r="BS26" s="13">
        <v>9.8459426535189554</v>
      </c>
      <c r="BT26" s="13">
        <v>30.988069544268487</v>
      </c>
      <c r="BU26" s="40">
        <v>30.88866004776548</v>
      </c>
      <c r="BV26" s="41">
        <v>33.021944769920239</v>
      </c>
      <c r="BW26" s="1"/>
      <c r="BX26" s="1"/>
      <c r="BY26" s="105" t="s">
        <v>18</v>
      </c>
      <c r="BZ26" s="13">
        <v>-7.2040079852579844</v>
      </c>
      <c r="CA26" s="13">
        <v>-5.5348750867114145</v>
      </c>
      <c r="CB26" s="13">
        <v>-100</v>
      </c>
      <c r="CC26" s="13">
        <v>2.962551094478159</v>
      </c>
      <c r="CD26" s="13">
        <v>13.280019241176117</v>
      </c>
      <c r="CE26" s="13">
        <v>0.92872364651061612</v>
      </c>
      <c r="CF26" s="13">
        <v>2.1740935265021148</v>
      </c>
      <c r="CG26" s="13">
        <v>-2.8901467808539216</v>
      </c>
      <c r="CH26" s="13">
        <v>-1.4891636750432125</v>
      </c>
      <c r="CI26" s="42">
        <v>-1.4221614170336483</v>
      </c>
      <c r="CM26" s="132" t="s">
        <v>18</v>
      </c>
      <c r="CN26" s="13">
        <v>64.101610464124462</v>
      </c>
      <c r="CO26" s="13">
        <v>54.68026654569973</v>
      </c>
      <c r="CP26" s="13">
        <v>9.4213439184247338</v>
      </c>
      <c r="CQ26" s="13">
        <v>7.1633142793993132</v>
      </c>
      <c r="CR26" s="13">
        <v>2.2580296390254206</v>
      </c>
      <c r="CS26" s="13">
        <v>3.5863982319719461</v>
      </c>
      <c r="CT26" s="13">
        <v>4.5715524404756875</v>
      </c>
      <c r="CU26" s="13">
        <v>0.98515420850374102</v>
      </c>
      <c r="CV26" s="13">
        <v>0.34980714794588297</v>
      </c>
      <c r="CW26" s="13">
        <v>0.93108540856413247</v>
      </c>
      <c r="CX26" s="13">
        <v>0.5812782606182495</v>
      </c>
      <c r="CY26" s="14">
        <v>3.1007150421486243</v>
      </c>
      <c r="CZ26" s="2"/>
      <c r="DA26" s="2"/>
      <c r="DB26" s="2"/>
      <c r="DC26" s="132" t="s">
        <v>18</v>
      </c>
      <c r="DD26" s="13">
        <v>-0.31722587349785447</v>
      </c>
      <c r="DE26" s="13">
        <v>5.4451343007072391E-2</v>
      </c>
      <c r="DF26" s="13">
        <v>0.3716772165049268</v>
      </c>
      <c r="DG26" s="13">
        <v>0.34384110393628892</v>
      </c>
      <c r="DH26" s="13">
        <v>2.8595826822192483</v>
      </c>
      <c r="DI26" s="13">
        <v>0.21451712949094168</v>
      </c>
      <c r="DJ26" s="13">
        <v>0.13587604187743893</v>
      </c>
      <c r="DK26" s="13">
        <v>0.16807477325800371</v>
      </c>
      <c r="DL26" s="13">
        <v>3.2198731380564775E-2</v>
      </c>
      <c r="DM26" s="13">
        <v>32.311991303903589</v>
      </c>
      <c r="DN26" s="13">
        <v>9.8666512243220676</v>
      </c>
      <c r="DO26" s="2">
        <v>9.3997334799171064</v>
      </c>
      <c r="DP26" s="11">
        <v>0.46691774440496148</v>
      </c>
      <c r="DQ26" s="2"/>
      <c r="DR26" s="2"/>
      <c r="DS26" s="2"/>
      <c r="DT26" s="132" t="s">
        <v>18</v>
      </c>
      <c r="DU26" s="13">
        <v>0.786948064272317</v>
      </c>
      <c r="DV26" s="13">
        <v>0.786948064272317</v>
      </c>
      <c r="DW26" s="13">
        <v>0</v>
      </c>
      <c r="DX26" s="13">
        <v>21.658392015309204</v>
      </c>
      <c r="DY26" s="13">
        <v>2.3000930980180292</v>
      </c>
      <c r="DZ26" s="13">
        <v>4.8339362886848045</v>
      </c>
      <c r="EA26" s="13">
        <v>14.524362628606372</v>
      </c>
      <c r="EB26" s="14">
        <v>100</v>
      </c>
      <c r="EC26" s="23"/>
      <c r="ED26" s="23"/>
      <c r="FT26" s="22"/>
      <c r="FU26" s="22"/>
      <c r="FV26" s="22"/>
      <c r="FW26" s="22"/>
    </row>
    <row r="27" spans="2:179" ht="10.5" customHeight="1">
      <c r="B27" s="104" t="s">
        <v>19</v>
      </c>
      <c r="C27" s="1">
        <v>21836135</v>
      </c>
      <c r="D27" s="1">
        <v>18613478</v>
      </c>
      <c r="E27" s="1">
        <v>3222657</v>
      </c>
      <c r="F27" s="1">
        <v>2437639</v>
      </c>
      <c r="G27" s="1">
        <v>785018</v>
      </c>
      <c r="H27" s="1">
        <v>895954</v>
      </c>
      <c r="I27" s="1">
        <v>1255292</v>
      </c>
      <c r="J27" s="1">
        <v>359338</v>
      </c>
      <c r="K27" s="1">
        <v>-213765</v>
      </c>
      <c r="L27" s="1">
        <v>48133</v>
      </c>
      <c r="M27" s="1">
        <v>261898</v>
      </c>
      <c r="N27" s="43">
        <v>1074874</v>
      </c>
      <c r="O27" s="1"/>
      <c r="P27" s="104" t="s">
        <v>19</v>
      </c>
      <c r="Q27" s="1">
        <v>-73422</v>
      </c>
      <c r="R27" s="1">
        <v>15761</v>
      </c>
      <c r="S27" s="1">
        <v>89183</v>
      </c>
      <c r="T27" s="1">
        <v>127849</v>
      </c>
      <c r="U27" s="1">
        <v>902417</v>
      </c>
      <c r="V27" s="1">
        <v>118030</v>
      </c>
      <c r="W27" s="1">
        <v>34845</v>
      </c>
      <c r="X27" s="1">
        <v>43102</v>
      </c>
      <c r="Y27" s="1">
        <v>8257</v>
      </c>
      <c r="Z27" s="1">
        <v>8355772.6360470038</v>
      </c>
      <c r="AA27" s="1">
        <v>2549651.6360470033</v>
      </c>
      <c r="AB27" s="1">
        <v>2488386.4136198019</v>
      </c>
      <c r="AC27" s="43">
        <v>61265.222427201363</v>
      </c>
      <c r="AD27" s="10"/>
      <c r="AE27" s="104" t="s">
        <v>19</v>
      </c>
      <c r="AF27" s="85">
        <v>27386</v>
      </c>
      <c r="AG27" s="19">
        <v>166</v>
      </c>
      <c r="AH27" s="1">
        <v>27220</v>
      </c>
      <c r="AI27" s="1">
        <v>5778735</v>
      </c>
      <c r="AJ27" s="1">
        <v>991667</v>
      </c>
      <c r="AK27" s="1">
        <v>1472003</v>
      </c>
      <c r="AL27" s="1">
        <v>3315065</v>
      </c>
      <c r="AM27" s="1">
        <v>31087861.636047006</v>
      </c>
      <c r="AN27" s="1">
        <v>14329</v>
      </c>
      <c r="AO27" s="10">
        <v>2169.5764977351528</v>
      </c>
      <c r="AS27" s="104" t="s">
        <v>19</v>
      </c>
      <c r="AT27" s="2">
        <v>-6.878285690842767</v>
      </c>
      <c r="AU27" s="2">
        <v>-4.0789985760376908</v>
      </c>
      <c r="AV27" s="2">
        <v>-20.31051790570665</v>
      </c>
      <c r="AW27" s="2">
        <v>-4.9462192004317433</v>
      </c>
      <c r="AX27" s="2">
        <v>-46.941536997460013</v>
      </c>
      <c r="AY27" s="2">
        <v>0.11028339592409553</v>
      </c>
      <c r="AZ27" s="2">
        <v>-4.4894723186616119</v>
      </c>
      <c r="BA27" s="2">
        <v>-14.306632008203563</v>
      </c>
      <c r="BB27" s="2">
        <v>21.864377042349279</v>
      </c>
      <c r="BC27" s="2">
        <v>9.6049185927359666</v>
      </c>
      <c r="BD27" s="2">
        <v>-17.511661527510498</v>
      </c>
      <c r="BE27" s="11">
        <v>-5.1248306390040028</v>
      </c>
      <c r="BF27" s="2"/>
      <c r="BG27" s="2"/>
      <c r="BH27" s="2"/>
      <c r="BI27" s="104" t="s">
        <v>19</v>
      </c>
      <c r="BJ27" s="2">
        <v>6.5521191294387178</v>
      </c>
      <c r="BK27" s="2">
        <v>26.849094567404425</v>
      </c>
      <c r="BL27" s="2">
        <v>-1.9913182042969393</v>
      </c>
      <c r="BM27" s="2">
        <v>41.003187347663534</v>
      </c>
      <c r="BN27" s="2">
        <v>-11.931478828429668</v>
      </c>
      <c r="BO27" s="2">
        <v>22.745897377233305</v>
      </c>
      <c r="BP27" s="2">
        <v>-2.1592632110967598</v>
      </c>
      <c r="BQ27" s="2">
        <v>-7.2117454576767406</v>
      </c>
      <c r="BR27" s="2">
        <v>-23.814356892415574</v>
      </c>
      <c r="BS27" s="2">
        <v>15.667377771872765</v>
      </c>
      <c r="BT27" s="2">
        <v>36.482620261285767</v>
      </c>
      <c r="BU27" s="44">
        <v>36.170638099144774</v>
      </c>
      <c r="BV27" s="45">
        <v>50.486473934730981</v>
      </c>
      <c r="BW27" s="1"/>
      <c r="BX27" s="1"/>
      <c r="BY27" s="104" t="s">
        <v>19</v>
      </c>
      <c r="BZ27" s="2">
        <v>268.7161163134549</v>
      </c>
      <c r="CA27" s="2">
        <v>100.87015778162186</v>
      </c>
      <c r="CB27" s="2">
        <v>856.76625659050978</v>
      </c>
      <c r="CC27" s="2">
        <v>7.5697066538795754</v>
      </c>
      <c r="CD27" s="2">
        <v>29.419556745780049</v>
      </c>
      <c r="CE27" s="2">
        <v>6.1871183457350307</v>
      </c>
      <c r="CF27" s="2">
        <v>2.9648960261298969</v>
      </c>
      <c r="CG27" s="2">
        <v>-1.5208391159866295</v>
      </c>
      <c r="CH27" s="2">
        <v>-0.99495612519864574</v>
      </c>
      <c r="CI27" s="46">
        <v>-0.53116787812649746</v>
      </c>
      <c r="CM27" s="131" t="s">
        <v>19</v>
      </c>
      <c r="CN27" s="2">
        <v>70.240067508151029</v>
      </c>
      <c r="CO27" s="2">
        <v>59.873780377410377</v>
      </c>
      <c r="CP27" s="2">
        <v>10.36628713074065</v>
      </c>
      <c r="CQ27" s="2">
        <v>7.8411279249052885</v>
      </c>
      <c r="CR27" s="2">
        <v>2.5251592058353598</v>
      </c>
      <c r="CS27" s="2">
        <v>2.8820058789798626</v>
      </c>
      <c r="CT27" s="2">
        <v>4.0378846724679942</v>
      </c>
      <c r="CU27" s="2">
        <v>1.1558787934881321</v>
      </c>
      <c r="CV27" s="2">
        <v>-0.6876156440175839</v>
      </c>
      <c r="CW27" s="2">
        <v>0.154828918641959</v>
      </c>
      <c r="CX27" s="2">
        <v>0.84244456265954293</v>
      </c>
      <c r="CY27" s="11">
        <v>3.4575359752427031</v>
      </c>
      <c r="CZ27" s="2"/>
      <c r="DA27" s="2"/>
      <c r="DB27" s="2"/>
      <c r="DC27" s="131" t="s">
        <v>19</v>
      </c>
      <c r="DD27" s="2">
        <v>-0.23617578095132055</v>
      </c>
      <c r="DE27" s="2">
        <v>5.0698244171689194E-2</v>
      </c>
      <c r="DF27" s="2">
        <v>0.2868740251230098</v>
      </c>
      <c r="DG27" s="2">
        <v>0.41125054369052039</v>
      </c>
      <c r="DH27" s="2">
        <v>2.9027953436129206</v>
      </c>
      <c r="DI27" s="2">
        <v>0.37966586889058274</v>
      </c>
      <c r="DJ27" s="2">
        <v>0.11208554775474334</v>
      </c>
      <c r="DK27" s="2">
        <v>0.13864575346032279</v>
      </c>
      <c r="DL27" s="2">
        <v>2.6560205705579442E-2</v>
      </c>
      <c r="DM27" s="2">
        <v>26.877926612869107</v>
      </c>
      <c r="DN27" s="2">
        <v>8.2014378019832357</v>
      </c>
      <c r="DO27" s="20">
        <v>8.0043666005463283</v>
      </c>
      <c r="DP27" s="47">
        <v>0.19707120143690773</v>
      </c>
      <c r="DQ27" s="2"/>
      <c r="DR27" s="2"/>
      <c r="DS27" s="2"/>
      <c r="DT27" s="131" t="s">
        <v>19</v>
      </c>
      <c r="DU27" s="2">
        <v>8.8092260318880788E-2</v>
      </c>
      <c r="DV27" s="2">
        <v>5.3397046713409078E-4</v>
      </c>
      <c r="DW27" s="2">
        <v>8.7558289851746698E-2</v>
      </c>
      <c r="DX27" s="2">
        <v>18.588396550566987</v>
      </c>
      <c r="DY27" s="2">
        <v>3.1898848869365204</v>
      </c>
      <c r="DZ27" s="2">
        <v>4.7349766839324277</v>
      </c>
      <c r="EA27" s="2">
        <v>10.66353497969804</v>
      </c>
      <c r="EB27" s="11">
        <v>100</v>
      </c>
      <c r="EC27" s="23"/>
      <c r="ED27" s="23"/>
      <c r="FT27" s="22"/>
      <c r="FU27" s="22"/>
      <c r="FV27" s="22"/>
      <c r="FW27" s="22"/>
    </row>
    <row r="28" spans="2:179" ht="10.5" customHeight="1">
      <c r="B28" s="104" t="s">
        <v>20</v>
      </c>
      <c r="C28" s="1">
        <v>7135950</v>
      </c>
      <c r="D28" s="1">
        <v>6085469</v>
      </c>
      <c r="E28" s="1">
        <v>1050481</v>
      </c>
      <c r="F28" s="1">
        <v>796199</v>
      </c>
      <c r="G28" s="1">
        <v>254282</v>
      </c>
      <c r="H28" s="1">
        <v>659985</v>
      </c>
      <c r="I28" s="1">
        <v>831548</v>
      </c>
      <c r="J28" s="1">
        <v>171563</v>
      </c>
      <c r="K28" s="1">
        <v>-52258</v>
      </c>
      <c r="L28" s="1">
        <v>88531</v>
      </c>
      <c r="M28" s="1">
        <v>140789</v>
      </c>
      <c r="N28" s="10">
        <v>700940</v>
      </c>
      <c r="O28" s="1"/>
      <c r="P28" s="104" t="s">
        <v>20</v>
      </c>
      <c r="Q28" s="1">
        <v>-23133</v>
      </c>
      <c r="R28" s="1">
        <v>4963</v>
      </c>
      <c r="S28" s="1">
        <v>28096</v>
      </c>
      <c r="T28" s="1">
        <v>21049</v>
      </c>
      <c r="U28" s="1">
        <v>371719</v>
      </c>
      <c r="V28" s="1">
        <v>331305</v>
      </c>
      <c r="W28" s="1">
        <v>11303</v>
      </c>
      <c r="X28" s="1">
        <v>13981</v>
      </c>
      <c r="Y28" s="1">
        <v>2678</v>
      </c>
      <c r="Z28" s="1">
        <v>4720317.0790908588</v>
      </c>
      <c r="AA28" s="1">
        <v>1458652.079090859</v>
      </c>
      <c r="AB28" s="1">
        <v>1439139.604117729</v>
      </c>
      <c r="AC28" s="10">
        <v>19512.474973129971</v>
      </c>
      <c r="AD28" s="10"/>
      <c r="AE28" s="104" t="s">
        <v>20</v>
      </c>
      <c r="AF28" s="26">
        <v>6121</v>
      </c>
      <c r="AG28" s="1">
        <v>-276</v>
      </c>
      <c r="AH28" s="1">
        <v>6397</v>
      </c>
      <c r="AI28" s="1">
        <v>3255544</v>
      </c>
      <c r="AJ28" s="1">
        <v>1627188</v>
      </c>
      <c r="AK28" s="1">
        <v>442211</v>
      </c>
      <c r="AL28" s="1">
        <v>1186145</v>
      </c>
      <c r="AM28" s="1">
        <v>12516252.07909086</v>
      </c>
      <c r="AN28" s="1">
        <v>5687</v>
      </c>
      <c r="AO28" s="10">
        <v>2200.853187812706</v>
      </c>
      <c r="AS28" s="104" t="s">
        <v>20</v>
      </c>
      <c r="AT28" s="2">
        <v>-5.05343841748945</v>
      </c>
      <c r="AU28" s="2">
        <v>-2.243691790484458</v>
      </c>
      <c r="AV28" s="2">
        <v>-18.605979178870179</v>
      </c>
      <c r="AW28" s="2">
        <v>-3.1278477978652091</v>
      </c>
      <c r="AX28" s="2">
        <v>-45.747965137986583</v>
      </c>
      <c r="AY28" s="2">
        <v>0.2265779590671427</v>
      </c>
      <c r="AZ28" s="2">
        <v>-0.33320228974695804</v>
      </c>
      <c r="BA28" s="2">
        <v>-2.429550430801604</v>
      </c>
      <c r="BB28" s="2">
        <v>16.431324260790305</v>
      </c>
      <c r="BC28" s="2">
        <v>9.0995354110441546</v>
      </c>
      <c r="BD28" s="2">
        <v>-2.0121102449888641</v>
      </c>
      <c r="BE28" s="11">
        <v>-1.3789833427366651</v>
      </c>
      <c r="BF28" s="2"/>
      <c r="BG28" s="2"/>
      <c r="BH28" s="2"/>
      <c r="BI28" s="104" t="s">
        <v>20</v>
      </c>
      <c r="BJ28" s="2">
        <v>7.6969116590854672</v>
      </c>
      <c r="BK28" s="2">
        <v>25.233409033560434</v>
      </c>
      <c r="BL28" s="2">
        <v>-3.2006890611541774</v>
      </c>
      <c r="BM28" s="2">
        <v>296.47767941231871</v>
      </c>
      <c r="BN28" s="2">
        <v>-12.22380958003235</v>
      </c>
      <c r="BO28" s="2">
        <v>7.9137745147536398</v>
      </c>
      <c r="BP28" s="2">
        <v>9.8979095770539622</v>
      </c>
      <c r="BQ28" s="2">
        <v>4.2191576593365632</v>
      </c>
      <c r="BR28" s="2">
        <v>-14.440894568690096</v>
      </c>
      <c r="BS28" s="2">
        <v>14.793685303549397</v>
      </c>
      <c r="BT28" s="2">
        <v>32.429729283473044</v>
      </c>
      <c r="BU28" s="40">
        <v>32.156046221883742</v>
      </c>
      <c r="BV28" s="41">
        <v>56.303443716868216</v>
      </c>
      <c r="BW28" s="1"/>
      <c r="BX28" s="1"/>
      <c r="BY28" s="104" t="s">
        <v>20</v>
      </c>
      <c r="BZ28" s="2">
        <v>447.98180784536663</v>
      </c>
      <c r="CA28" s="2">
        <v>88.632619439868193</v>
      </c>
      <c r="CB28" s="2">
        <v>856.20328849028397</v>
      </c>
      <c r="CC28" s="2">
        <v>8.0748104608230378</v>
      </c>
      <c r="CD28" s="2">
        <v>14.79555770649878</v>
      </c>
      <c r="CE28" s="2">
        <v>-0.14677291520364177</v>
      </c>
      <c r="CF28" s="2">
        <v>2.9658526761338533</v>
      </c>
      <c r="CG28" s="2">
        <v>1.8720478508431762</v>
      </c>
      <c r="CH28" s="2">
        <v>-0.9060811988151245</v>
      </c>
      <c r="CI28" s="42">
        <v>2.80353131985036</v>
      </c>
      <c r="CM28" s="131" t="s">
        <v>20</v>
      </c>
      <c r="CN28" s="2">
        <v>57.013473002201884</v>
      </c>
      <c r="CO28" s="2">
        <v>48.620537214699731</v>
      </c>
      <c r="CP28" s="2">
        <v>8.3929357875021608</v>
      </c>
      <c r="CQ28" s="2">
        <v>6.3613212243471633</v>
      </c>
      <c r="CR28" s="2">
        <v>2.0316145631549971</v>
      </c>
      <c r="CS28" s="2">
        <v>5.2730241915033336</v>
      </c>
      <c r="CT28" s="2">
        <v>6.6437460251311986</v>
      </c>
      <c r="CU28" s="2">
        <v>1.3707218336278648</v>
      </c>
      <c r="CV28" s="2">
        <v>-0.41752115305587434</v>
      </c>
      <c r="CW28" s="2">
        <v>0.70732835548986972</v>
      </c>
      <c r="CX28" s="2">
        <v>1.1248495085457439</v>
      </c>
      <c r="CY28" s="11">
        <v>5.6002387581419981</v>
      </c>
      <c r="CZ28" s="2"/>
      <c r="DA28" s="2"/>
      <c r="DB28" s="2"/>
      <c r="DC28" s="131" t="s">
        <v>20</v>
      </c>
      <c r="DD28" s="2">
        <v>-0.18482369845079302</v>
      </c>
      <c r="DE28" s="2">
        <v>3.9652445225923386E-2</v>
      </c>
      <c r="DF28" s="2">
        <v>0.22447614367671637</v>
      </c>
      <c r="DG28" s="2">
        <v>0.1681733466775058</v>
      </c>
      <c r="DH28" s="2">
        <v>2.9698906481835614</v>
      </c>
      <c r="DI28" s="2">
        <v>2.6469984617317239</v>
      </c>
      <c r="DJ28" s="2">
        <v>9.0306586417209761E-2</v>
      </c>
      <c r="DK28" s="2">
        <v>0.1117027678226143</v>
      </c>
      <c r="DL28" s="2">
        <v>2.1396181405404557E-2</v>
      </c>
      <c r="DM28" s="2">
        <v>37.71350280629477</v>
      </c>
      <c r="DN28" s="2">
        <v>11.654064410604382</v>
      </c>
      <c r="DO28" s="2">
        <v>11.498167302989183</v>
      </c>
      <c r="DP28" s="11">
        <v>0.1558971076151999</v>
      </c>
      <c r="DQ28" s="2"/>
      <c r="DR28" s="2"/>
      <c r="DS28" s="2"/>
      <c r="DT28" s="131" t="s">
        <v>20</v>
      </c>
      <c r="DU28" s="2">
        <v>4.8904416124899666E-2</v>
      </c>
      <c r="DV28" s="2">
        <v>-2.2051329603777663E-3</v>
      </c>
      <c r="DW28" s="2">
        <v>5.1109549085277428E-2</v>
      </c>
      <c r="DX28" s="2">
        <v>26.010533979565487</v>
      </c>
      <c r="DY28" s="2">
        <v>13.000601056272378</v>
      </c>
      <c r="DZ28" s="2">
        <v>3.5330943896435234</v>
      </c>
      <c r="EA28" s="2">
        <v>9.4768385336495857</v>
      </c>
      <c r="EB28" s="11">
        <v>100</v>
      </c>
      <c r="EC28" s="23"/>
      <c r="ED28" s="23"/>
      <c r="FT28" s="22"/>
      <c r="FU28" s="22"/>
      <c r="FV28" s="22"/>
      <c r="FW28" s="22"/>
    </row>
    <row r="29" spans="2:179" ht="10.5" customHeight="1">
      <c r="B29" s="104" t="s">
        <v>21</v>
      </c>
      <c r="C29" s="1">
        <v>7491077</v>
      </c>
      <c r="D29" s="1">
        <v>6392185</v>
      </c>
      <c r="E29" s="1">
        <v>1098892</v>
      </c>
      <c r="F29" s="1">
        <v>837468</v>
      </c>
      <c r="G29" s="1">
        <v>261424</v>
      </c>
      <c r="H29" s="1">
        <v>576124</v>
      </c>
      <c r="I29" s="1">
        <v>677415</v>
      </c>
      <c r="J29" s="1">
        <v>101291</v>
      </c>
      <c r="K29" s="1">
        <v>-47826</v>
      </c>
      <c r="L29" s="1">
        <v>13766</v>
      </c>
      <c r="M29" s="1">
        <v>61592</v>
      </c>
      <c r="N29" s="10">
        <v>608464</v>
      </c>
      <c r="O29" s="1"/>
      <c r="P29" s="104" t="s">
        <v>21</v>
      </c>
      <c r="Q29" s="1">
        <v>-29660</v>
      </c>
      <c r="R29" s="1">
        <v>6369</v>
      </c>
      <c r="S29" s="1">
        <v>36029</v>
      </c>
      <c r="T29" s="1">
        <v>25935</v>
      </c>
      <c r="U29" s="1">
        <v>347016</v>
      </c>
      <c r="V29" s="1">
        <v>265173</v>
      </c>
      <c r="W29" s="1">
        <v>15486</v>
      </c>
      <c r="X29" s="1">
        <v>19156</v>
      </c>
      <c r="Y29" s="1">
        <v>3670</v>
      </c>
      <c r="Z29" s="1">
        <v>4580091.287516091</v>
      </c>
      <c r="AA29" s="1">
        <v>1654218.2875160915</v>
      </c>
      <c r="AB29" s="1">
        <v>1551223.9440613035</v>
      </c>
      <c r="AC29" s="10">
        <v>102994.34345478796</v>
      </c>
      <c r="AD29" s="10"/>
      <c r="AE29" s="104" t="s">
        <v>21</v>
      </c>
      <c r="AF29" s="26">
        <v>43956</v>
      </c>
      <c r="AG29" s="1">
        <v>27307</v>
      </c>
      <c r="AH29" s="1">
        <v>16649</v>
      </c>
      <c r="AI29" s="1">
        <v>2881917</v>
      </c>
      <c r="AJ29" s="1">
        <v>888658</v>
      </c>
      <c r="AK29" s="1">
        <v>509931</v>
      </c>
      <c r="AL29" s="1">
        <v>1483328</v>
      </c>
      <c r="AM29" s="1">
        <v>12647292.287516091</v>
      </c>
      <c r="AN29" s="1">
        <v>6918</v>
      </c>
      <c r="AO29" s="10">
        <v>1828.1717674929303</v>
      </c>
      <c r="AS29" s="104" t="s">
        <v>21</v>
      </c>
      <c r="AT29" s="2">
        <v>-6.5531852362286491</v>
      </c>
      <c r="AU29" s="2">
        <v>-3.8846932383515442</v>
      </c>
      <c r="AV29" s="2">
        <v>-19.546310810187506</v>
      </c>
      <c r="AW29" s="2">
        <v>-4.7520045493318168</v>
      </c>
      <c r="AX29" s="2">
        <v>-46.277477862557767</v>
      </c>
      <c r="AY29" s="2">
        <v>0.33664756152569442</v>
      </c>
      <c r="AZ29" s="2">
        <v>-4.7324720911982849</v>
      </c>
      <c r="BA29" s="2">
        <v>-25.997442922374432</v>
      </c>
      <c r="BB29" s="2">
        <v>43.102894464470538</v>
      </c>
      <c r="BC29" s="2">
        <v>23.928700036010085</v>
      </c>
      <c r="BD29" s="2">
        <v>-35.278726422529289</v>
      </c>
      <c r="BE29" s="11">
        <v>-5.4085860195412394</v>
      </c>
      <c r="BF29" s="2"/>
      <c r="BG29" s="2"/>
      <c r="BH29" s="2"/>
      <c r="BI29" s="104" t="s">
        <v>21</v>
      </c>
      <c r="BJ29" s="2">
        <v>7.5292283710054555</v>
      </c>
      <c r="BK29" s="2">
        <v>25.571766561514199</v>
      </c>
      <c r="BL29" s="2">
        <v>-3.0096643066734865</v>
      </c>
      <c r="BM29" s="2">
        <v>-0.81459385039008725</v>
      </c>
      <c r="BN29" s="2">
        <v>-14.854400376880722</v>
      </c>
      <c r="BO29" s="2">
        <v>9.7452260932184451</v>
      </c>
      <c r="BP29" s="2">
        <v>3.2882011605415857</v>
      </c>
      <c r="BQ29" s="2">
        <v>-2.0454080589077521</v>
      </c>
      <c r="BR29" s="2">
        <v>-19.570458031996495</v>
      </c>
      <c r="BS29" s="2">
        <v>11.379014038648783</v>
      </c>
      <c r="BT29" s="2">
        <v>36.109189759693855</v>
      </c>
      <c r="BU29" s="40">
        <v>34.699081904323158</v>
      </c>
      <c r="BV29" s="41">
        <v>61.58652236285522</v>
      </c>
      <c r="BW29" s="1"/>
      <c r="BX29" s="1"/>
      <c r="BY29" s="104" t="s">
        <v>21</v>
      </c>
      <c r="BZ29" s="2">
        <v>66.222961730449242</v>
      </c>
      <c r="CA29" s="2">
        <v>10.53675518134715</v>
      </c>
      <c r="CB29" s="2">
        <v>856.83908045977012</v>
      </c>
      <c r="CC29" s="2">
        <v>0.40256246424666992</v>
      </c>
      <c r="CD29" s="2">
        <v>-1.6184404119666502</v>
      </c>
      <c r="CE29" s="2">
        <v>-3.1435132511904516</v>
      </c>
      <c r="CF29" s="2">
        <v>2.9657004978467363</v>
      </c>
      <c r="CG29" s="2">
        <v>-0.43669953482373386</v>
      </c>
      <c r="CH29" s="2">
        <v>-0.81720430107526887</v>
      </c>
      <c r="CI29" s="42">
        <v>0.3836398879162336</v>
      </c>
      <c r="CM29" s="131" t="s">
        <v>21</v>
      </c>
      <c r="CN29" s="2">
        <v>59.230678232955078</v>
      </c>
      <c r="CO29" s="2">
        <v>50.541925138471008</v>
      </c>
      <c r="CP29" s="2">
        <v>8.6887530944840741</v>
      </c>
      <c r="CQ29" s="2">
        <v>6.6217177634666449</v>
      </c>
      <c r="CR29" s="2">
        <v>2.0670353310174292</v>
      </c>
      <c r="CS29" s="2">
        <v>4.5553149789119791</v>
      </c>
      <c r="CT29" s="2">
        <v>5.3562057759087605</v>
      </c>
      <c r="CU29" s="2">
        <v>0.80089079699678067</v>
      </c>
      <c r="CV29" s="2">
        <v>-0.37815208910138154</v>
      </c>
      <c r="CW29" s="2">
        <v>0.10884543257996943</v>
      </c>
      <c r="CX29" s="2">
        <v>0.48699752168135091</v>
      </c>
      <c r="CY29" s="11">
        <v>4.8110218864839833</v>
      </c>
      <c r="CZ29" s="2"/>
      <c r="DA29" s="2"/>
      <c r="DB29" s="2"/>
      <c r="DC29" s="131" t="s">
        <v>21</v>
      </c>
      <c r="DD29" s="2">
        <v>-0.2345166010694387</v>
      </c>
      <c r="DE29" s="2">
        <v>5.0358605266731464E-2</v>
      </c>
      <c r="DF29" s="2">
        <v>0.28487520633617019</v>
      </c>
      <c r="DG29" s="2">
        <v>0.20506365639702942</v>
      </c>
      <c r="DH29" s="2">
        <v>2.7437967915277257</v>
      </c>
      <c r="DI29" s="2">
        <v>2.0966780396286673</v>
      </c>
      <c r="DJ29" s="2">
        <v>0.12244518152937721</v>
      </c>
      <c r="DK29" s="2">
        <v>0.15146325050863679</v>
      </c>
      <c r="DL29" s="2">
        <v>2.9018068979259612E-2</v>
      </c>
      <c r="DM29" s="2">
        <v>36.214006788132941</v>
      </c>
      <c r="DN29" s="2">
        <v>13.079624080080285</v>
      </c>
      <c r="DO29" s="2">
        <v>12.265265234618544</v>
      </c>
      <c r="DP29" s="11">
        <v>0.81435884546174186</v>
      </c>
      <c r="DQ29" s="2"/>
      <c r="DR29" s="2"/>
      <c r="DS29" s="2"/>
      <c r="DT29" s="131" t="s">
        <v>21</v>
      </c>
      <c r="DU29" s="2">
        <v>0.34755265396521401</v>
      </c>
      <c r="DV29" s="2">
        <v>0.21591182823341748</v>
      </c>
      <c r="DW29" s="2">
        <v>0.13164082573179653</v>
      </c>
      <c r="DX29" s="2">
        <v>22.786830054087446</v>
      </c>
      <c r="DY29" s="2">
        <v>7.026468431327217</v>
      </c>
      <c r="DZ29" s="2">
        <v>4.031938128790963</v>
      </c>
      <c r="EA29" s="2">
        <v>11.728423493969265</v>
      </c>
      <c r="EB29" s="11">
        <v>100</v>
      </c>
      <c r="EC29" s="23"/>
      <c r="ED29" s="23"/>
      <c r="FT29" s="22"/>
      <c r="FU29" s="22"/>
      <c r="FV29" s="22"/>
      <c r="FW29" s="22"/>
    </row>
    <row r="30" spans="2:179" ht="10.5" customHeight="1">
      <c r="B30" s="104" t="s">
        <v>22</v>
      </c>
      <c r="C30" s="1">
        <v>7364671</v>
      </c>
      <c r="D30" s="1">
        <v>6279951</v>
      </c>
      <c r="E30" s="1">
        <v>1084720</v>
      </c>
      <c r="F30" s="1">
        <v>822573</v>
      </c>
      <c r="G30" s="1">
        <v>262147</v>
      </c>
      <c r="H30" s="1">
        <v>446861</v>
      </c>
      <c r="I30" s="1">
        <v>500721</v>
      </c>
      <c r="J30" s="1">
        <v>53860</v>
      </c>
      <c r="K30" s="1">
        <v>11933</v>
      </c>
      <c r="L30" s="1">
        <v>28525</v>
      </c>
      <c r="M30" s="1">
        <v>16592</v>
      </c>
      <c r="N30" s="10">
        <v>422921</v>
      </c>
      <c r="O30" s="1"/>
      <c r="P30" s="104" t="s">
        <v>22</v>
      </c>
      <c r="Q30" s="1">
        <v>-28341</v>
      </c>
      <c r="R30" s="1">
        <v>6082</v>
      </c>
      <c r="S30" s="1">
        <v>34423</v>
      </c>
      <c r="T30" s="1">
        <v>15224</v>
      </c>
      <c r="U30" s="1">
        <v>330257</v>
      </c>
      <c r="V30" s="1">
        <v>105781</v>
      </c>
      <c r="W30" s="1">
        <v>12007</v>
      </c>
      <c r="X30" s="1">
        <v>14852</v>
      </c>
      <c r="Y30" s="1">
        <v>2845</v>
      </c>
      <c r="Z30" s="1">
        <v>3327726.7859266875</v>
      </c>
      <c r="AA30" s="1">
        <v>1203821.7859266878</v>
      </c>
      <c r="AB30" s="1">
        <v>1142890.9196242935</v>
      </c>
      <c r="AC30" s="10">
        <v>60930.866302394221</v>
      </c>
      <c r="AD30" s="10"/>
      <c r="AE30" s="104" t="s">
        <v>22</v>
      </c>
      <c r="AF30" s="26">
        <v>25548</v>
      </c>
      <c r="AG30" s="1">
        <v>5178</v>
      </c>
      <c r="AH30" s="1">
        <v>20370</v>
      </c>
      <c r="AI30" s="1">
        <v>2098357</v>
      </c>
      <c r="AJ30" s="1">
        <v>456359</v>
      </c>
      <c r="AK30" s="1">
        <v>326390</v>
      </c>
      <c r="AL30" s="1">
        <v>1315608</v>
      </c>
      <c r="AM30" s="1">
        <v>11139258.785926688</v>
      </c>
      <c r="AN30" s="1">
        <v>5601</v>
      </c>
      <c r="AO30" s="10">
        <v>1988.7982120918923</v>
      </c>
      <c r="AS30" s="104" t="s">
        <v>22</v>
      </c>
      <c r="AT30" s="2">
        <v>-6.5443927620379441</v>
      </c>
      <c r="AU30" s="2">
        <v>-3.7841321942797377</v>
      </c>
      <c r="AV30" s="2">
        <v>-19.855540187490394</v>
      </c>
      <c r="AW30" s="2">
        <v>-4.6530955725870387</v>
      </c>
      <c r="AX30" s="2">
        <v>-46.581285405713821</v>
      </c>
      <c r="AY30" s="2">
        <v>0.64890310374341187</v>
      </c>
      <c r="AZ30" s="2">
        <v>-5.6073339290359803</v>
      </c>
      <c r="BA30" s="2">
        <v>-37.724024697638924</v>
      </c>
      <c r="BB30" s="2">
        <v>156.40480242011722</v>
      </c>
      <c r="BC30" s="2">
        <v>4.9562145853263671</v>
      </c>
      <c r="BD30" s="2">
        <v>-65.672197624860345</v>
      </c>
      <c r="BE30" s="11">
        <v>-6.8954282179362139</v>
      </c>
      <c r="BF30" s="2"/>
      <c r="BG30" s="2"/>
      <c r="BH30" s="2"/>
      <c r="BI30" s="104" t="s">
        <v>22</v>
      </c>
      <c r="BJ30" s="2">
        <v>5.78125</v>
      </c>
      <c r="BK30" s="2">
        <v>27.853689299978978</v>
      </c>
      <c r="BL30" s="2">
        <v>-1.1883916525533198</v>
      </c>
      <c r="BM30" s="2">
        <v>42.41347053320861</v>
      </c>
      <c r="BN30" s="2">
        <v>-12.475286884159754</v>
      </c>
      <c r="BO30" s="2">
        <v>9.8418533171344613</v>
      </c>
      <c r="BP30" s="2">
        <v>10.226751124575415</v>
      </c>
      <c r="BQ30" s="2">
        <v>4.5326576576576576</v>
      </c>
      <c r="BR30" s="2">
        <v>-14.177978883861236</v>
      </c>
      <c r="BS30" s="2">
        <v>14.832809883924186</v>
      </c>
      <c r="BT30" s="2">
        <v>38.172036228196482</v>
      </c>
      <c r="BU30" s="40">
        <v>37.274473899725912</v>
      </c>
      <c r="BV30" s="41">
        <v>57.486648719865244</v>
      </c>
      <c r="BW30" s="1"/>
      <c r="BX30" s="1"/>
      <c r="BY30" s="104" t="s">
        <v>22</v>
      </c>
      <c r="BZ30" s="2">
        <v>379.88606485539003</v>
      </c>
      <c r="CA30" s="2">
        <v>145.99804566047791</v>
      </c>
      <c r="CB30" s="2">
        <v>856.78722404884923</v>
      </c>
      <c r="CC30" s="2">
        <v>3.0744662456625704</v>
      </c>
      <c r="CD30" s="2">
        <v>-1.8078108963531796</v>
      </c>
      <c r="CE30" s="2">
        <v>13.142076692156767</v>
      </c>
      <c r="CF30" s="2">
        <v>2.5792009381464278</v>
      </c>
      <c r="CG30" s="2">
        <v>-0.73964320077296841</v>
      </c>
      <c r="CH30" s="2">
        <v>-1.2517630465444287</v>
      </c>
      <c r="CI30" s="42">
        <v>0.51861163456806358</v>
      </c>
      <c r="CM30" s="131" t="s">
        <v>22</v>
      </c>
      <c r="CN30" s="2">
        <v>66.114551619040469</v>
      </c>
      <c r="CO30" s="2">
        <v>56.376740326152351</v>
      </c>
      <c r="CP30" s="2">
        <v>9.7378112928881109</v>
      </c>
      <c r="CQ30" s="2">
        <v>7.3844500411395124</v>
      </c>
      <c r="CR30" s="2">
        <v>2.353361251748598</v>
      </c>
      <c r="CS30" s="2">
        <v>4.0115864851309775</v>
      </c>
      <c r="CT30" s="2">
        <v>4.4951016007690709</v>
      </c>
      <c r="CU30" s="2">
        <v>0.48351511563809424</v>
      </c>
      <c r="CV30" s="2">
        <v>0.10712561966040436</v>
      </c>
      <c r="CW30" s="2">
        <v>0.25607628432188334</v>
      </c>
      <c r="CX30" s="2">
        <v>0.14895066466147902</v>
      </c>
      <c r="CY30" s="11">
        <v>3.7966709287185005</v>
      </c>
      <c r="CZ30" s="2"/>
      <c r="DA30" s="2"/>
      <c r="DB30" s="2"/>
      <c r="DC30" s="131" t="s">
        <v>22</v>
      </c>
      <c r="DD30" s="2">
        <v>-0.2544244688507098</v>
      </c>
      <c r="DE30" s="2">
        <v>5.4599683128683428E-2</v>
      </c>
      <c r="DF30" s="2">
        <v>0.3090241519793932</v>
      </c>
      <c r="DG30" s="2">
        <v>0.13666977572362321</v>
      </c>
      <c r="DH30" s="2">
        <v>2.9648022938226903</v>
      </c>
      <c r="DI30" s="2">
        <v>0.94962332802289739</v>
      </c>
      <c r="DJ30" s="2">
        <v>0.107789936752072</v>
      </c>
      <c r="DK30" s="2">
        <v>0.13333023574929401</v>
      </c>
      <c r="DL30" s="2">
        <v>2.554029899722202E-2</v>
      </c>
      <c r="DM30" s="2">
        <v>29.873861895828558</v>
      </c>
      <c r="DN30" s="2">
        <v>10.807018752877823</v>
      </c>
      <c r="DO30" s="2">
        <v>10.260026646191388</v>
      </c>
      <c r="DP30" s="11">
        <v>0.54699210668643528</v>
      </c>
      <c r="DQ30" s="2"/>
      <c r="DR30" s="2"/>
      <c r="DS30" s="2"/>
      <c r="DT30" s="131" t="s">
        <v>22</v>
      </c>
      <c r="DU30" s="2">
        <v>0.22935098726925418</v>
      </c>
      <c r="DV30" s="2">
        <v>4.6484241900743628E-2</v>
      </c>
      <c r="DW30" s="2">
        <v>0.18286674536851058</v>
      </c>
      <c r="DX30" s="2">
        <v>18.837492155681478</v>
      </c>
      <c r="DY30" s="2">
        <v>4.0968524815723182</v>
      </c>
      <c r="DZ30" s="2">
        <v>2.9300872371540581</v>
      </c>
      <c r="EA30" s="2">
        <v>11.810552436955103</v>
      </c>
      <c r="EB30" s="11">
        <v>100</v>
      </c>
      <c r="EC30" s="23"/>
      <c r="ED30" s="23"/>
      <c r="FT30" s="22"/>
      <c r="FU30" s="22"/>
      <c r="FV30" s="22"/>
      <c r="FW30" s="22"/>
    </row>
    <row r="31" spans="2:179" ht="10.5" customHeight="1">
      <c r="B31" s="104" t="s">
        <v>23</v>
      </c>
      <c r="C31" s="1">
        <v>9310123</v>
      </c>
      <c r="D31" s="1">
        <v>7935669</v>
      </c>
      <c r="E31" s="1">
        <v>1374454</v>
      </c>
      <c r="F31" s="1">
        <v>1039308</v>
      </c>
      <c r="G31" s="1">
        <v>335146</v>
      </c>
      <c r="H31" s="1">
        <v>527099</v>
      </c>
      <c r="I31" s="1">
        <v>627912</v>
      </c>
      <c r="J31" s="1">
        <v>100813</v>
      </c>
      <c r="K31" s="1">
        <v>-30075</v>
      </c>
      <c r="L31" s="1">
        <v>29188</v>
      </c>
      <c r="M31" s="1">
        <v>59263</v>
      </c>
      <c r="N31" s="10">
        <v>546127</v>
      </c>
      <c r="O31" s="1"/>
      <c r="P31" s="104" t="s">
        <v>23</v>
      </c>
      <c r="Q31" s="1">
        <v>-32052</v>
      </c>
      <c r="R31" s="1">
        <v>6880</v>
      </c>
      <c r="S31" s="1">
        <v>38932</v>
      </c>
      <c r="T31" s="1">
        <v>39933</v>
      </c>
      <c r="U31" s="1">
        <v>422863</v>
      </c>
      <c r="V31" s="1">
        <v>115383</v>
      </c>
      <c r="W31" s="1">
        <v>11047</v>
      </c>
      <c r="X31" s="1">
        <v>13665</v>
      </c>
      <c r="Y31" s="1">
        <v>2618</v>
      </c>
      <c r="Z31" s="1">
        <v>5692363.4590606652</v>
      </c>
      <c r="AA31" s="1">
        <v>2708798.4590606657</v>
      </c>
      <c r="AB31" s="1">
        <v>2639464.8119889069</v>
      </c>
      <c r="AC31" s="10">
        <v>69333.647071758824</v>
      </c>
      <c r="AD31" s="10"/>
      <c r="AE31" s="104" t="s">
        <v>23</v>
      </c>
      <c r="AF31" s="26">
        <v>579909</v>
      </c>
      <c r="AG31" s="1">
        <v>559919</v>
      </c>
      <c r="AH31" s="1">
        <v>19990</v>
      </c>
      <c r="AI31" s="1">
        <v>2403656</v>
      </c>
      <c r="AJ31" s="1">
        <v>339007</v>
      </c>
      <c r="AK31" s="1">
        <v>517464</v>
      </c>
      <c r="AL31" s="1">
        <v>1547185</v>
      </c>
      <c r="AM31" s="1">
        <v>15529585.459060665</v>
      </c>
      <c r="AN31" s="1">
        <v>6659</v>
      </c>
      <c r="AO31" s="10">
        <v>2332.1197565791658</v>
      </c>
      <c r="AS31" s="104" t="s">
        <v>23</v>
      </c>
      <c r="AT31" s="2">
        <v>-7.6287156007085217</v>
      </c>
      <c r="AU31" s="2">
        <v>-4.831011033994951</v>
      </c>
      <c r="AV31" s="2">
        <v>-21.031990439638729</v>
      </c>
      <c r="AW31" s="2">
        <v>-5.6919244851570054</v>
      </c>
      <c r="AX31" s="2">
        <v>-47.509181891508803</v>
      </c>
      <c r="AY31" s="2">
        <v>-7.4188046798293454</v>
      </c>
      <c r="AZ31" s="2">
        <v>-9.6899832442811231</v>
      </c>
      <c r="BA31" s="2">
        <v>-19.956648775685203</v>
      </c>
      <c r="BB31" s="2">
        <v>43.761920789857513</v>
      </c>
      <c r="BC31" s="2">
        <v>0.23351648351648352</v>
      </c>
      <c r="BD31" s="2">
        <v>-28.251289377466765</v>
      </c>
      <c r="BE31" s="11">
        <v>-10.780035712360299</v>
      </c>
      <c r="BF31" s="2"/>
      <c r="BG31" s="2"/>
      <c r="BH31" s="2"/>
      <c r="BI31" s="104" t="s">
        <v>23</v>
      </c>
      <c r="BJ31" s="2">
        <v>7.4096542161365795</v>
      </c>
      <c r="BK31" s="2">
        <v>25.639152666179694</v>
      </c>
      <c r="BL31" s="2">
        <v>-2.8957673409323323</v>
      </c>
      <c r="BM31" s="2">
        <v>-12.684217431232781</v>
      </c>
      <c r="BN31" s="2">
        <v>-12.997775889489896</v>
      </c>
      <c r="BO31" s="2">
        <v>0.36882714706982489</v>
      </c>
      <c r="BP31" s="2">
        <v>3.2236965053261075</v>
      </c>
      <c r="BQ31" s="2">
        <v>-2.1061680636148719</v>
      </c>
      <c r="BR31" s="2">
        <v>-19.619281547436291</v>
      </c>
      <c r="BS31" s="2">
        <v>25.270420003820686</v>
      </c>
      <c r="BT31" s="2">
        <v>52.973489741421254</v>
      </c>
      <c r="BU31" s="40">
        <v>52.596539559563581</v>
      </c>
      <c r="BV31" s="41">
        <v>68.85230502781188</v>
      </c>
      <c r="BW31" s="1"/>
      <c r="BX31" s="1"/>
      <c r="BY31" s="104" t="s">
        <v>23</v>
      </c>
      <c r="BZ31" s="2">
        <v>16.84222615339359</v>
      </c>
      <c r="CA31" s="2">
        <v>13.29140944784705</v>
      </c>
      <c r="CB31" s="2">
        <v>856.91718525610338</v>
      </c>
      <c r="CC31" s="2">
        <v>5.5633802507620844</v>
      </c>
      <c r="CD31" s="2">
        <v>18.753568663717154</v>
      </c>
      <c r="CE31" s="2">
        <v>7.1675761874682875</v>
      </c>
      <c r="CF31" s="2">
        <v>2.5540664420512869</v>
      </c>
      <c r="CG31" s="2">
        <v>2.2192983277697049</v>
      </c>
      <c r="CH31" s="2">
        <v>-1.3627610724337136</v>
      </c>
      <c r="CI31" s="42">
        <v>3.6315487326585556</v>
      </c>
      <c r="CM31" s="131" t="s">
        <v>23</v>
      </c>
      <c r="CN31" s="2">
        <v>59.950879078797634</v>
      </c>
      <c r="CO31" s="2">
        <v>51.100327313437532</v>
      </c>
      <c r="CP31" s="2">
        <v>8.8505517653601053</v>
      </c>
      <c r="CQ31" s="2">
        <v>6.6924387823476676</v>
      </c>
      <c r="CR31" s="2">
        <v>2.1581129830124381</v>
      </c>
      <c r="CS31" s="2">
        <v>3.3941601428418453</v>
      </c>
      <c r="CT31" s="2">
        <v>4.0433275032054867</v>
      </c>
      <c r="CU31" s="2">
        <v>0.64916736036364142</v>
      </c>
      <c r="CV31" s="2">
        <v>-0.19366260663740306</v>
      </c>
      <c r="CW31" s="2">
        <v>0.18795092809750691</v>
      </c>
      <c r="CX31" s="2">
        <v>0.38161353473490994</v>
      </c>
      <c r="CY31" s="11">
        <v>3.5166875602681635</v>
      </c>
      <c r="CZ31" s="2"/>
      <c r="DA31" s="2"/>
      <c r="DB31" s="2"/>
      <c r="DC31" s="131" t="s">
        <v>23</v>
      </c>
      <c r="DD31" s="2">
        <v>-0.20639314606623582</v>
      </c>
      <c r="DE31" s="2">
        <v>4.4302534785214731E-2</v>
      </c>
      <c r="DF31" s="2">
        <v>0.25069568085145055</v>
      </c>
      <c r="DG31" s="2">
        <v>0.25714144208982265</v>
      </c>
      <c r="DH31" s="2">
        <v>2.7229509835581771</v>
      </c>
      <c r="DI31" s="2">
        <v>0.74298828068639988</v>
      </c>
      <c r="DJ31" s="2">
        <v>7.1135189211085345E-2</v>
      </c>
      <c r="DK31" s="2">
        <v>8.7993333988366174E-2</v>
      </c>
      <c r="DL31" s="2">
        <v>1.6858144777280839E-2</v>
      </c>
      <c r="DM31" s="2">
        <v>36.654960778360518</v>
      </c>
      <c r="DN31" s="2">
        <v>17.442825284690581</v>
      </c>
      <c r="DO31" s="2">
        <v>16.996363611553605</v>
      </c>
      <c r="DP31" s="11">
        <v>0.44646167313697627</v>
      </c>
      <c r="DQ31" s="2"/>
      <c r="DR31" s="2"/>
      <c r="DS31" s="2"/>
      <c r="DT31" s="131" t="s">
        <v>23</v>
      </c>
      <c r="DU31" s="2">
        <v>3.7342207332498676</v>
      </c>
      <c r="DV31" s="2">
        <v>3.6054986881399196</v>
      </c>
      <c r="DW31" s="2">
        <v>0.12872204510994803</v>
      </c>
      <c r="DX31" s="2">
        <v>15.477914760420072</v>
      </c>
      <c r="DY31" s="2">
        <v>2.1829752049318736</v>
      </c>
      <c r="DZ31" s="2">
        <v>3.3321172761767959</v>
      </c>
      <c r="EA31" s="2">
        <v>9.9628222793114034</v>
      </c>
      <c r="EB31" s="11">
        <v>100</v>
      </c>
      <c r="EC31" s="23"/>
      <c r="ED31" s="23"/>
      <c r="FT31" s="22"/>
      <c r="FU31" s="22"/>
      <c r="FV31" s="22"/>
      <c r="FW31" s="22"/>
    </row>
    <row r="32" spans="2:179" ht="10.5" customHeight="1">
      <c r="B32" s="104" t="s">
        <v>24</v>
      </c>
      <c r="C32" s="1">
        <v>5891364</v>
      </c>
      <c r="D32" s="1">
        <v>5024677</v>
      </c>
      <c r="E32" s="1">
        <v>866687</v>
      </c>
      <c r="F32" s="1">
        <v>658499</v>
      </c>
      <c r="G32" s="1">
        <v>208188</v>
      </c>
      <c r="H32" s="1">
        <v>493620</v>
      </c>
      <c r="I32" s="1">
        <v>580153</v>
      </c>
      <c r="J32" s="1">
        <v>86533</v>
      </c>
      <c r="K32" s="1">
        <v>-1482</v>
      </c>
      <c r="L32" s="1">
        <v>49417</v>
      </c>
      <c r="M32" s="1">
        <v>50899</v>
      </c>
      <c r="N32" s="10">
        <v>482073</v>
      </c>
      <c r="O32" s="1"/>
      <c r="P32" s="104" t="s">
        <v>24</v>
      </c>
      <c r="Q32" s="1">
        <v>-26793</v>
      </c>
      <c r="R32" s="1">
        <v>5753</v>
      </c>
      <c r="S32" s="1">
        <v>32546</v>
      </c>
      <c r="T32" s="1">
        <v>365</v>
      </c>
      <c r="U32" s="1">
        <v>287872</v>
      </c>
      <c r="V32" s="1">
        <v>220629</v>
      </c>
      <c r="W32" s="1">
        <v>13029</v>
      </c>
      <c r="X32" s="1">
        <v>16117</v>
      </c>
      <c r="Y32" s="1">
        <v>3088</v>
      </c>
      <c r="Z32" s="1">
        <v>3438608.9895215584</v>
      </c>
      <c r="AA32" s="1">
        <v>1213664.9895215584</v>
      </c>
      <c r="AB32" s="1">
        <v>1182147.9694415515</v>
      </c>
      <c r="AC32" s="10">
        <v>31517.020080006954</v>
      </c>
      <c r="AD32" s="10"/>
      <c r="AE32" s="104" t="s">
        <v>24</v>
      </c>
      <c r="AF32" s="26">
        <v>24030</v>
      </c>
      <c r="AG32" s="1">
        <v>-1722</v>
      </c>
      <c r="AH32" s="1">
        <v>25752</v>
      </c>
      <c r="AI32" s="1">
        <v>2200914</v>
      </c>
      <c r="AJ32" s="1">
        <v>467799</v>
      </c>
      <c r="AK32" s="1">
        <v>385963</v>
      </c>
      <c r="AL32" s="1">
        <v>1347152</v>
      </c>
      <c r="AM32" s="1">
        <v>9823592.9895215593</v>
      </c>
      <c r="AN32" s="1">
        <v>5533</v>
      </c>
      <c r="AO32" s="10">
        <v>1775.4550857620748</v>
      </c>
      <c r="AS32" s="104" t="s">
        <v>24</v>
      </c>
      <c r="AT32" s="2">
        <v>-7.1778695210399857</v>
      </c>
      <c r="AU32" s="2">
        <v>-4.4329600241624227</v>
      </c>
      <c r="AV32" s="2">
        <v>-20.428153817339158</v>
      </c>
      <c r="AW32" s="2">
        <v>-5.2944577398347796</v>
      </c>
      <c r="AX32" s="2">
        <v>-47.143771136093591</v>
      </c>
      <c r="AY32" s="2">
        <v>0.85795256027019673</v>
      </c>
      <c r="AZ32" s="2">
        <v>-3.8845261762756795</v>
      </c>
      <c r="BA32" s="2">
        <v>-24.212858756864222</v>
      </c>
      <c r="BB32" s="2">
        <v>91.044776119402982</v>
      </c>
      <c r="BC32" s="2">
        <v>-18.370279824242626</v>
      </c>
      <c r="BD32" s="2">
        <v>-33.972005655947171</v>
      </c>
      <c r="BE32" s="11">
        <v>-2.4751774197463927</v>
      </c>
      <c r="BF32" s="2"/>
      <c r="BG32" s="2"/>
      <c r="BH32" s="2"/>
      <c r="BI32" s="104" t="s">
        <v>24</v>
      </c>
      <c r="BJ32" s="2">
        <v>7.4891236793039146</v>
      </c>
      <c r="BK32" s="2">
        <v>25.583933638943464</v>
      </c>
      <c r="BL32" s="2">
        <v>-2.972304206540858</v>
      </c>
      <c r="BM32" s="2">
        <v>-87.72283888328289</v>
      </c>
      <c r="BN32" s="2">
        <v>-12.298051115193502</v>
      </c>
      <c r="BO32" s="2">
        <v>14.876235303918609</v>
      </c>
      <c r="BP32" s="2">
        <v>11.721831589778768</v>
      </c>
      <c r="BQ32" s="2">
        <v>5.9562158963907699</v>
      </c>
      <c r="BR32" s="2">
        <v>-12.989574528036066</v>
      </c>
      <c r="BS32" s="2">
        <v>15.35248922973819</v>
      </c>
      <c r="BT32" s="2">
        <v>39.93927136204087</v>
      </c>
      <c r="BU32" s="40">
        <v>39.96321714428985</v>
      </c>
      <c r="BV32" s="41">
        <v>39.046986784575736</v>
      </c>
      <c r="BW32" s="1"/>
      <c r="BX32" s="1"/>
      <c r="BY32" s="104" t="s">
        <v>24</v>
      </c>
      <c r="BZ32" s="2">
        <v>292.53264962743367</v>
      </c>
      <c r="CA32" s="2">
        <v>88.650893033678244</v>
      </c>
      <c r="CB32" s="2">
        <v>856.61218424962851</v>
      </c>
      <c r="CC32" s="2">
        <v>3.5159647044270916</v>
      </c>
      <c r="CD32" s="2">
        <v>-5.0422317356116748</v>
      </c>
      <c r="CE32" s="2">
        <v>20.632663330718334</v>
      </c>
      <c r="CF32" s="2">
        <v>2.5564663044479516</v>
      </c>
      <c r="CG32" s="2">
        <v>6.3919907542195481E-2</v>
      </c>
      <c r="CH32" s="2">
        <v>-0.34221902017291067</v>
      </c>
      <c r="CI32" s="42">
        <v>0.40753358515710858</v>
      </c>
      <c r="CM32" s="131" t="s">
        <v>24</v>
      </c>
      <c r="CN32" s="2">
        <v>59.971580726971141</v>
      </c>
      <c r="CO32" s="2">
        <v>51.149075550662836</v>
      </c>
      <c r="CP32" s="2">
        <v>8.8225051763083115</v>
      </c>
      <c r="CQ32" s="2">
        <v>6.7032398502502604</v>
      </c>
      <c r="CR32" s="2">
        <v>2.1192653260580516</v>
      </c>
      <c r="CS32" s="2">
        <v>5.0248417307855187</v>
      </c>
      <c r="CT32" s="2">
        <v>5.9057108801110392</v>
      </c>
      <c r="CU32" s="2">
        <v>0.8808691493255203</v>
      </c>
      <c r="CV32" s="2">
        <v>-1.5086129907670149E-2</v>
      </c>
      <c r="CW32" s="2">
        <v>0.50304404969455851</v>
      </c>
      <c r="CX32" s="2">
        <v>0.51813017960222862</v>
      </c>
      <c r="CY32" s="11">
        <v>4.9072981801486311</v>
      </c>
      <c r="CZ32" s="2"/>
      <c r="DA32" s="2"/>
      <c r="DB32" s="2"/>
      <c r="DC32" s="131" t="s">
        <v>24</v>
      </c>
      <c r="DD32" s="2">
        <v>-0.27274134859393134</v>
      </c>
      <c r="DE32" s="2">
        <v>5.8563094034295798E-2</v>
      </c>
      <c r="DF32" s="2">
        <v>0.33130444262822717</v>
      </c>
      <c r="DG32" s="2">
        <v>3.7155448153168721E-3</v>
      </c>
      <c r="DH32" s="2">
        <v>2.9304145673284894</v>
      </c>
      <c r="DI32" s="2">
        <v>2.2459094165987565</v>
      </c>
      <c r="DJ32" s="2">
        <v>0.13262968054455759</v>
      </c>
      <c r="DK32" s="2">
        <v>0.16406420763962198</v>
      </c>
      <c r="DL32" s="2">
        <v>3.1434527095064384E-2</v>
      </c>
      <c r="DM32" s="2">
        <v>35.003577542243328</v>
      </c>
      <c r="DN32" s="2">
        <v>12.354593587255978</v>
      </c>
      <c r="DO32" s="2">
        <v>12.03376372272856</v>
      </c>
      <c r="DP32" s="11">
        <v>0.32082986452741807</v>
      </c>
      <c r="DQ32" s="2"/>
      <c r="DR32" s="2"/>
      <c r="DS32" s="2"/>
      <c r="DT32" s="131" t="s">
        <v>24</v>
      </c>
      <c r="DU32" s="2">
        <v>0.24461518332072446</v>
      </c>
      <c r="DV32" s="2">
        <v>-1.7529227868426447E-2</v>
      </c>
      <c r="DW32" s="2">
        <v>0.26214441118915094</v>
      </c>
      <c r="DX32" s="2">
        <v>22.404368771666626</v>
      </c>
      <c r="DY32" s="2">
        <v>4.7619949289326504</v>
      </c>
      <c r="DZ32" s="2">
        <v>3.9289392426140983</v>
      </c>
      <c r="EA32" s="2">
        <v>13.713434600119875</v>
      </c>
      <c r="EB32" s="11">
        <v>100</v>
      </c>
      <c r="EC32" s="23"/>
      <c r="ED32" s="23"/>
      <c r="FT32" s="22"/>
      <c r="FU32" s="22"/>
      <c r="FV32" s="22"/>
      <c r="FW32" s="22"/>
    </row>
    <row r="33" spans="2:179" ht="10.5" customHeight="1">
      <c r="B33" s="104" t="s">
        <v>25</v>
      </c>
      <c r="C33" s="1">
        <v>14365894</v>
      </c>
      <c r="D33" s="1">
        <v>12250025</v>
      </c>
      <c r="E33" s="1">
        <v>2115869</v>
      </c>
      <c r="F33" s="1">
        <v>1603952</v>
      </c>
      <c r="G33" s="1">
        <v>511917</v>
      </c>
      <c r="H33" s="1">
        <v>690405</v>
      </c>
      <c r="I33" s="1">
        <v>852457</v>
      </c>
      <c r="J33" s="1">
        <v>162052</v>
      </c>
      <c r="K33" s="1">
        <v>-10245</v>
      </c>
      <c r="L33" s="1">
        <v>76063</v>
      </c>
      <c r="M33" s="1">
        <v>86308</v>
      </c>
      <c r="N33" s="10">
        <v>686568</v>
      </c>
      <c r="O33" s="1"/>
      <c r="P33" s="104" t="s">
        <v>25</v>
      </c>
      <c r="Q33" s="1">
        <v>-59614</v>
      </c>
      <c r="R33" s="1">
        <v>12793</v>
      </c>
      <c r="S33" s="1">
        <v>72407</v>
      </c>
      <c r="T33" s="1">
        <v>26657</v>
      </c>
      <c r="U33" s="1">
        <v>618927</v>
      </c>
      <c r="V33" s="1">
        <v>100598</v>
      </c>
      <c r="W33" s="1">
        <v>14082</v>
      </c>
      <c r="X33" s="1">
        <v>17419</v>
      </c>
      <c r="Y33" s="1">
        <v>3337</v>
      </c>
      <c r="Z33" s="1">
        <v>7477252.3574446496</v>
      </c>
      <c r="AA33" s="1">
        <v>2756926.3574446496</v>
      </c>
      <c r="AB33" s="1">
        <v>2612500.965646409</v>
      </c>
      <c r="AC33" s="10">
        <v>144425.39179824048</v>
      </c>
      <c r="AD33" s="10"/>
      <c r="AE33" s="104" t="s">
        <v>25</v>
      </c>
      <c r="AF33" s="26">
        <v>774205</v>
      </c>
      <c r="AG33" s="1">
        <v>748664</v>
      </c>
      <c r="AH33" s="1">
        <v>25541</v>
      </c>
      <c r="AI33" s="1">
        <v>3946121</v>
      </c>
      <c r="AJ33" s="1">
        <v>478275</v>
      </c>
      <c r="AK33" s="1">
        <v>807865</v>
      </c>
      <c r="AL33" s="1">
        <v>2659981</v>
      </c>
      <c r="AM33" s="1">
        <v>22533551.357444651</v>
      </c>
      <c r="AN33" s="1">
        <v>11553</v>
      </c>
      <c r="AO33" s="10">
        <v>1950.4502170384014</v>
      </c>
      <c r="AS33" s="104" t="s">
        <v>25</v>
      </c>
      <c r="AT33" s="2">
        <v>-6.4273048259532422</v>
      </c>
      <c r="AU33" s="2">
        <v>-3.6476108510344765</v>
      </c>
      <c r="AV33" s="2">
        <v>-19.819491739304752</v>
      </c>
      <c r="AW33" s="2">
        <v>-4.5189940858342785</v>
      </c>
      <c r="AX33" s="2">
        <v>-46.620654274116106</v>
      </c>
      <c r="AY33" s="2">
        <v>-4.5057892254429923</v>
      </c>
      <c r="AZ33" s="2">
        <v>-7.6796033650722144</v>
      </c>
      <c r="BA33" s="2">
        <v>-19.1304825163309</v>
      </c>
      <c r="BB33" s="2">
        <v>80.775004691311693</v>
      </c>
      <c r="BC33" s="2">
        <v>11.118740139075557</v>
      </c>
      <c r="BD33" s="2">
        <v>-29.105813934385832</v>
      </c>
      <c r="BE33" s="11">
        <v>-9.7562674735440513</v>
      </c>
      <c r="BF33" s="2"/>
      <c r="BG33" s="2"/>
      <c r="BH33" s="2"/>
      <c r="BI33" s="104" t="s">
        <v>25</v>
      </c>
      <c r="BJ33" s="2">
        <v>6.6182114381490935</v>
      </c>
      <c r="BK33" s="2">
        <v>26.713549920760698</v>
      </c>
      <c r="BL33" s="2">
        <v>-2.0666801920605939</v>
      </c>
      <c r="BM33" s="2">
        <v>4.137041956402844</v>
      </c>
      <c r="BN33" s="2">
        <v>-12.506909093993364</v>
      </c>
      <c r="BO33" s="2">
        <v>9.7835932469743447</v>
      </c>
      <c r="BP33" s="2">
        <v>-9.0192531334797774</v>
      </c>
      <c r="BQ33" s="2">
        <v>-13.716068951852586</v>
      </c>
      <c r="BR33" s="2">
        <v>-29.150743099787686</v>
      </c>
      <c r="BS33" s="2">
        <v>18.148548454235097</v>
      </c>
      <c r="BT33" s="2">
        <v>40.888923418152771</v>
      </c>
      <c r="BU33" s="40">
        <v>39.907268861832293</v>
      </c>
      <c r="BV33" s="41">
        <v>61.370071878580355</v>
      </c>
      <c r="BW33" s="1"/>
      <c r="BX33" s="1"/>
      <c r="BY33" s="104" t="s">
        <v>25</v>
      </c>
      <c r="BZ33" s="2">
        <v>26.878500935767967</v>
      </c>
      <c r="CA33" s="2">
        <v>23.232004003134033</v>
      </c>
      <c r="CB33" s="2">
        <v>856.59176029962543</v>
      </c>
      <c r="CC33" s="2">
        <v>4.9030155369202895</v>
      </c>
      <c r="CD33" s="2">
        <v>12.827051599312103</v>
      </c>
      <c r="CE33" s="2">
        <v>9.4510815519722104</v>
      </c>
      <c r="CF33" s="2">
        <v>2.3196334315249811</v>
      </c>
      <c r="CG33" s="2">
        <v>0.57679448683927337</v>
      </c>
      <c r="CH33" s="2">
        <v>-0.79003864319450412</v>
      </c>
      <c r="CI33" s="42">
        <v>1.3777176317184612</v>
      </c>
      <c r="CM33" s="131" t="s">
        <v>25</v>
      </c>
      <c r="CN33" s="2">
        <v>63.753350602029201</v>
      </c>
      <c r="CO33" s="2">
        <v>54.363490271376278</v>
      </c>
      <c r="CP33" s="2">
        <v>9.3898603306529296</v>
      </c>
      <c r="CQ33" s="2">
        <v>7.1180613058140301</v>
      </c>
      <c r="CR33" s="2">
        <v>2.2717990248388986</v>
      </c>
      <c r="CS33" s="2">
        <v>3.0638978696622692</v>
      </c>
      <c r="CT33" s="2">
        <v>3.7830565918246379</v>
      </c>
      <c r="CU33" s="2">
        <v>0.71915872216236854</v>
      </c>
      <c r="CV33" s="2">
        <v>-4.5465536423823616E-2</v>
      </c>
      <c r="CW33" s="2">
        <v>0.33755442625722754</v>
      </c>
      <c r="CX33" s="2">
        <v>0.38301996268105115</v>
      </c>
      <c r="CY33" s="11">
        <v>3.0468699279093934</v>
      </c>
      <c r="CZ33" s="2"/>
      <c r="DA33" s="2"/>
      <c r="DB33" s="2"/>
      <c r="DC33" s="131" t="s">
        <v>25</v>
      </c>
      <c r="DD33" s="2">
        <v>-0.26455661184673707</v>
      </c>
      <c r="DE33" s="2">
        <v>5.6773119323570091E-2</v>
      </c>
      <c r="DF33" s="2">
        <v>0.32132973117030716</v>
      </c>
      <c r="DG33" s="2">
        <v>0.11829915123961604</v>
      </c>
      <c r="DH33" s="2">
        <v>2.7466908796669478</v>
      </c>
      <c r="DI33" s="2">
        <v>0.44643650884956643</v>
      </c>
      <c r="DJ33" s="2">
        <v>6.2493478176699285E-2</v>
      </c>
      <c r="DK33" s="2">
        <v>7.7302506487709477E-2</v>
      </c>
      <c r="DL33" s="2">
        <v>1.4809028311010193E-2</v>
      </c>
      <c r="DM33" s="2">
        <v>33.182751528308515</v>
      </c>
      <c r="DN33" s="2">
        <v>12.23476190553432</v>
      </c>
      <c r="DO33" s="2">
        <v>11.593827019118711</v>
      </c>
      <c r="DP33" s="11">
        <v>0.64093488641560759</v>
      </c>
      <c r="DQ33" s="2"/>
      <c r="DR33" s="2"/>
      <c r="DS33" s="2"/>
      <c r="DT33" s="131" t="s">
        <v>25</v>
      </c>
      <c r="DU33" s="2">
        <v>3.435787762518923</v>
      </c>
      <c r="DV33" s="2">
        <v>3.3224412260815508</v>
      </c>
      <c r="DW33" s="2">
        <v>0.1133465364373723</v>
      </c>
      <c r="DX33" s="2">
        <v>17.512201860255274</v>
      </c>
      <c r="DY33" s="2">
        <v>2.122501652816422</v>
      </c>
      <c r="DZ33" s="2">
        <v>3.5851650154253067</v>
      </c>
      <c r="EA33" s="2">
        <v>11.804535192013546</v>
      </c>
      <c r="EB33" s="11">
        <v>100</v>
      </c>
      <c r="EC33" s="23"/>
      <c r="ED33" s="23"/>
      <c r="FT33" s="22"/>
      <c r="FU33" s="22"/>
      <c r="FV33" s="22"/>
      <c r="FW33" s="22"/>
    </row>
    <row r="34" spans="2:179" ht="10.5" customHeight="1">
      <c r="B34" s="105" t="s">
        <v>26</v>
      </c>
      <c r="C34" s="3">
        <v>27381750</v>
      </c>
      <c r="D34" s="3">
        <v>23353246</v>
      </c>
      <c r="E34" s="3">
        <v>4028504</v>
      </c>
      <c r="F34" s="3">
        <v>3044200</v>
      </c>
      <c r="G34" s="3">
        <v>984304</v>
      </c>
      <c r="H34" s="3">
        <v>1114137</v>
      </c>
      <c r="I34" s="3">
        <v>1755875</v>
      </c>
      <c r="J34" s="3">
        <v>641738</v>
      </c>
      <c r="K34" s="3">
        <v>-454939</v>
      </c>
      <c r="L34" s="3">
        <v>63370</v>
      </c>
      <c r="M34" s="3">
        <v>518309</v>
      </c>
      <c r="N34" s="12">
        <v>1542142</v>
      </c>
      <c r="O34" s="1"/>
      <c r="P34" s="105" t="s">
        <v>26</v>
      </c>
      <c r="Q34" s="3">
        <v>-96361</v>
      </c>
      <c r="R34" s="3">
        <v>20685</v>
      </c>
      <c r="S34" s="3">
        <v>117046</v>
      </c>
      <c r="T34" s="3">
        <v>244187</v>
      </c>
      <c r="U34" s="3">
        <v>1081071</v>
      </c>
      <c r="V34" s="3">
        <v>313245</v>
      </c>
      <c r="W34" s="3">
        <v>26934</v>
      </c>
      <c r="X34" s="3">
        <v>33317</v>
      </c>
      <c r="Y34" s="3">
        <v>6383</v>
      </c>
      <c r="Z34" s="3">
        <v>11592085.975686606</v>
      </c>
      <c r="AA34" s="3">
        <v>6037907.975686606</v>
      </c>
      <c r="AB34" s="3">
        <v>5805913.3436248377</v>
      </c>
      <c r="AC34" s="12">
        <v>231994.63206176797</v>
      </c>
      <c r="AD34" s="10"/>
      <c r="AE34" s="105" t="s">
        <v>26</v>
      </c>
      <c r="AF34" s="27">
        <v>71295</v>
      </c>
      <c r="AG34" s="3">
        <v>20473</v>
      </c>
      <c r="AH34" s="3">
        <v>50822</v>
      </c>
      <c r="AI34" s="3">
        <v>5482883</v>
      </c>
      <c r="AJ34" s="3">
        <v>315025</v>
      </c>
      <c r="AK34" s="3">
        <v>1271798</v>
      </c>
      <c r="AL34" s="3">
        <v>3896060</v>
      </c>
      <c r="AM34" s="3">
        <v>40087972.97568661</v>
      </c>
      <c r="AN34" s="3">
        <v>17683</v>
      </c>
      <c r="AO34" s="12">
        <v>2267.0346081370021</v>
      </c>
      <c r="AS34" s="105" t="s">
        <v>26</v>
      </c>
      <c r="AT34" s="13">
        <v>-6.2510014546942578</v>
      </c>
      <c r="AU34" s="13">
        <v>-3.4297362071240589</v>
      </c>
      <c r="AV34" s="13">
        <v>-19.828612310977508</v>
      </c>
      <c r="AW34" s="13">
        <v>-4.3166571115335488</v>
      </c>
      <c r="AX34" s="13">
        <v>-46.60182745456725</v>
      </c>
      <c r="AY34" s="13">
        <v>2.91935403414581</v>
      </c>
      <c r="AZ34" s="13">
        <v>-2.8233056928234106</v>
      </c>
      <c r="BA34" s="13">
        <v>-11.405595322735399</v>
      </c>
      <c r="BB34" s="13">
        <v>16.442623282022836</v>
      </c>
      <c r="BC34" s="13">
        <v>19.040462862080627</v>
      </c>
      <c r="BD34" s="13">
        <v>-13.282315286842664</v>
      </c>
      <c r="BE34" s="14">
        <v>-3.7114506638427955</v>
      </c>
      <c r="BF34" s="2"/>
      <c r="BG34" s="2"/>
      <c r="BH34" s="2"/>
      <c r="BI34" s="105" t="s">
        <v>26</v>
      </c>
      <c r="BJ34" s="13">
        <v>6.1577266175840446</v>
      </c>
      <c r="BK34" s="13">
        <v>27.362847115325412</v>
      </c>
      <c r="BL34" s="13">
        <v>-1.579987387008619</v>
      </c>
      <c r="BM34" s="13">
        <v>8.8056143477776541</v>
      </c>
      <c r="BN34" s="13">
        <v>-11.13150686733241</v>
      </c>
      <c r="BO34" s="13">
        <v>18.942204367422416</v>
      </c>
      <c r="BP34" s="13">
        <v>5.9851257230551287</v>
      </c>
      <c r="BQ34" s="13">
        <v>0.5158993543715682</v>
      </c>
      <c r="BR34" s="13">
        <v>-17.457649036596404</v>
      </c>
      <c r="BS34" s="13">
        <v>39.613010957933511</v>
      </c>
      <c r="BT34" s="13">
        <v>93.42438850516109</v>
      </c>
      <c r="BU34" s="48">
        <v>95.265490481125966</v>
      </c>
      <c r="BV34" s="49">
        <v>56.496836140984399</v>
      </c>
      <c r="BW34" s="1"/>
      <c r="BX34" s="1"/>
      <c r="BY34" s="105" t="s">
        <v>26</v>
      </c>
      <c r="BZ34" s="13">
        <v>328.9204983303365</v>
      </c>
      <c r="CA34" s="13">
        <v>156.15810840465218</v>
      </c>
      <c r="CB34" s="13">
        <v>856.73945783132535</v>
      </c>
      <c r="CC34" s="13">
        <v>5.1857710906959351</v>
      </c>
      <c r="CD34" s="13">
        <v>23.015795536638226</v>
      </c>
      <c r="CE34" s="13">
        <v>8.6342961352677641</v>
      </c>
      <c r="CF34" s="13">
        <v>2.9132506958291984</v>
      </c>
      <c r="CG34" s="13">
        <v>3.8735315804585753</v>
      </c>
      <c r="CH34" s="13">
        <v>-0.37746478873239436</v>
      </c>
      <c r="CI34" s="50">
        <v>4.2671031811988724</v>
      </c>
      <c r="CM34" s="132" t="s">
        <v>26</v>
      </c>
      <c r="CN34" s="13">
        <v>68.304152012392976</v>
      </c>
      <c r="CO34" s="13">
        <v>58.254993372111286</v>
      </c>
      <c r="CP34" s="13">
        <v>10.049158640281689</v>
      </c>
      <c r="CQ34" s="13">
        <v>7.5937987731290626</v>
      </c>
      <c r="CR34" s="13">
        <v>2.4553598671526276</v>
      </c>
      <c r="CS34" s="13">
        <v>2.7792300715122837</v>
      </c>
      <c r="CT34" s="13">
        <v>4.380054339651795</v>
      </c>
      <c r="CU34" s="13">
        <v>1.6008242681395106</v>
      </c>
      <c r="CV34" s="13">
        <v>-1.1348515932095666</v>
      </c>
      <c r="CW34" s="13">
        <v>0.15807733665764032</v>
      </c>
      <c r="CX34" s="13">
        <v>1.2929289298672071</v>
      </c>
      <c r="CY34" s="14">
        <v>3.8468944312432822</v>
      </c>
      <c r="CZ34" s="2"/>
      <c r="DA34" s="2"/>
      <c r="DB34" s="2"/>
      <c r="DC34" s="132" t="s">
        <v>26</v>
      </c>
      <c r="DD34" s="13">
        <v>-0.2403738399505583</v>
      </c>
      <c r="DE34" s="13">
        <v>5.1599017023249025E-2</v>
      </c>
      <c r="DF34" s="13">
        <v>0.29197285697380737</v>
      </c>
      <c r="DG34" s="13">
        <v>0.60912783030486384</v>
      </c>
      <c r="DH34" s="13">
        <v>2.6967464796877372</v>
      </c>
      <c r="DI34" s="13">
        <v>0.7813939612012395</v>
      </c>
      <c r="DJ34" s="13">
        <v>6.7187233478568489E-2</v>
      </c>
      <c r="DK34" s="13">
        <v>8.31097147770649E-2</v>
      </c>
      <c r="DL34" s="13">
        <v>1.5922481298496424E-2</v>
      </c>
      <c r="DM34" s="13">
        <v>28.916617916094729</v>
      </c>
      <c r="DN34" s="13">
        <v>15.061644497087947</v>
      </c>
      <c r="DO34" s="13">
        <v>14.482930696311659</v>
      </c>
      <c r="DP34" s="14">
        <v>0.57871380077628998</v>
      </c>
      <c r="DQ34" s="2"/>
      <c r="DR34" s="2"/>
      <c r="DS34" s="2"/>
      <c r="DT34" s="132" t="s">
        <v>26</v>
      </c>
      <c r="DU34" s="13">
        <v>0.17784635816642683</v>
      </c>
      <c r="DV34" s="13">
        <v>5.1070180107178009E-2</v>
      </c>
      <c r="DW34" s="13">
        <v>0.12677617805924882</v>
      </c>
      <c r="DX34" s="13">
        <v>13.67712706084035</v>
      </c>
      <c r="DY34" s="13">
        <v>0.78583419568523194</v>
      </c>
      <c r="DZ34" s="13">
        <v>3.172517604647525</v>
      </c>
      <c r="EA34" s="13">
        <v>9.7187752605075932</v>
      </c>
      <c r="EB34" s="14">
        <v>100</v>
      </c>
      <c r="EC34" s="23"/>
      <c r="ED34" s="23"/>
      <c r="FT34" s="22"/>
      <c r="FU34" s="22"/>
      <c r="FV34" s="22"/>
      <c r="FW34" s="22"/>
    </row>
    <row r="35" spans="2:179" ht="10.5" customHeight="1">
      <c r="B35" s="104" t="s">
        <v>27</v>
      </c>
      <c r="C35" s="1">
        <v>6206202</v>
      </c>
      <c r="D35" s="1">
        <v>5291611</v>
      </c>
      <c r="E35" s="1">
        <v>914591</v>
      </c>
      <c r="F35" s="1">
        <v>692977</v>
      </c>
      <c r="G35" s="1">
        <v>221614</v>
      </c>
      <c r="H35" s="1">
        <v>365437</v>
      </c>
      <c r="I35" s="1">
        <v>493149</v>
      </c>
      <c r="J35" s="1">
        <v>127712</v>
      </c>
      <c r="K35" s="1">
        <v>-54672</v>
      </c>
      <c r="L35" s="1">
        <v>42674</v>
      </c>
      <c r="M35" s="1">
        <v>97346</v>
      </c>
      <c r="N35" s="10">
        <v>412730</v>
      </c>
      <c r="O35" s="1"/>
      <c r="P35" s="104" t="s">
        <v>27</v>
      </c>
      <c r="Q35" s="1">
        <v>-21529</v>
      </c>
      <c r="R35" s="1">
        <v>7089</v>
      </c>
      <c r="S35" s="1">
        <v>28618</v>
      </c>
      <c r="T35" s="1">
        <v>68015</v>
      </c>
      <c r="U35" s="1">
        <v>321446</v>
      </c>
      <c r="V35" s="1">
        <v>44798</v>
      </c>
      <c r="W35" s="1">
        <v>7379</v>
      </c>
      <c r="X35" s="1">
        <v>9127</v>
      </c>
      <c r="Y35" s="1">
        <v>1748</v>
      </c>
      <c r="Z35" s="1">
        <v>2984803.0306276926</v>
      </c>
      <c r="AA35" s="1">
        <v>940489.03062769258</v>
      </c>
      <c r="AB35" s="1">
        <v>915365.27936442383</v>
      </c>
      <c r="AC35" s="10">
        <v>25123.751263268754</v>
      </c>
      <c r="AD35" s="10"/>
      <c r="AE35" s="104" t="s">
        <v>27</v>
      </c>
      <c r="AF35" s="1">
        <v>2571</v>
      </c>
      <c r="AG35" s="1">
        <v>2571</v>
      </c>
      <c r="AH35" s="1">
        <v>0</v>
      </c>
      <c r="AI35" s="1">
        <v>2041743</v>
      </c>
      <c r="AJ35" s="1">
        <v>503972</v>
      </c>
      <c r="AK35" s="1">
        <v>359615</v>
      </c>
      <c r="AL35" s="1">
        <v>1178156</v>
      </c>
      <c r="AM35" s="1">
        <v>9556442.0306276921</v>
      </c>
      <c r="AN35" s="1">
        <v>5065</v>
      </c>
      <c r="AO35" s="10">
        <v>1886.7605193736806</v>
      </c>
      <c r="AS35" s="104" t="s">
        <v>27</v>
      </c>
      <c r="AT35" s="2">
        <v>-6.5760858520665568</v>
      </c>
      <c r="AU35" s="2">
        <v>-3.7830654110512505</v>
      </c>
      <c r="AV35" s="2">
        <v>-20.010442649389361</v>
      </c>
      <c r="AW35" s="2">
        <v>-4.6527690828062465</v>
      </c>
      <c r="AX35" s="2">
        <v>-46.80349020031445</v>
      </c>
      <c r="AY35" s="2">
        <v>-2.0512476882253612</v>
      </c>
      <c r="AZ35" s="2">
        <v>-6.6212600616908759</v>
      </c>
      <c r="BA35" s="2">
        <v>-17.61951143994272</v>
      </c>
      <c r="BB35" s="2">
        <v>6.3659250886297079</v>
      </c>
      <c r="BC35" s="2">
        <v>-34.092172731204052</v>
      </c>
      <c r="BD35" s="2">
        <v>-20.944963739574622</v>
      </c>
      <c r="BE35" s="11">
        <v>-2.5140891977306117</v>
      </c>
      <c r="BF35" s="2"/>
      <c r="BG35" s="2"/>
      <c r="BH35" s="2"/>
      <c r="BI35" s="104" t="s">
        <v>27</v>
      </c>
      <c r="BJ35" s="2">
        <v>13.165006251764611</v>
      </c>
      <c r="BK35" s="2">
        <v>53.110151187904961</v>
      </c>
      <c r="BL35" s="2">
        <v>-2.7359548652414776</v>
      </c>
      <c r="BM35" s="2">
        <v>106.19353665191294</v>
      </c>
      <c r="BN35" s="2">
        <v>-14.144384526833386</v>
      </c>
      <c r="BO35" s="2">
        <v>9.8582569032321352</v>
      </c>
      <c r="BP35" s="2">
        <v>-8.957433682911784</v>
      </c>
      <c r="BQ35" s="2">
        <v>-13.668180098373062</v>
      </c>
      <c r="BR35" s="2">
        <v>-29.144710174300769</v>
      </c>
      <c r="BS35" s="2">
        <v>13.05778662833848</v>
      </c>
      <c r="BT35" s="2">
        <v>39.554475048095341</v>
      </c>
      <c r="BU35" s="40">
        <v>40.224550778189091</v>
      </c>
      <c r="BV35" s="41">
        <v>18.860361496455283</v>
      </c>
      <c r="BW35" s="1"/>
      <c r="BX35" s="1"/>
      <c r="BY35" s="104" t="s">
        <v>27</v>
      </c>
      <c r="BZ35" s="2">
        <v>129.70194085027725</v>
      </c>
      <c r="CA35" s="2">
        <v>125.57954432394787</v>
      </c>
      <c r="CB35" s="2">
        <v>-100</v>
      </c>
      <c r="CC35" s="2">
        <v>3.3897575554410011</v>
      </c>
      <c r="CD35" s="2">
        <v>13.653113230949643</v>
      </c>
      <c r="CE35" s="2">
        <v>-6.4722848575166259</v>
      </c>
      <c r="CF35" s="2">
        <v>2.7278569254955443</v>
      </c>
      <c r="CG35" s="2">
        <v>-1.0332361235903116</v>
      </c>
      <c r="CH35" s="2">
        <v>-0.95815408682049275</v>
      </c>
      <c r="CI35" s="42">
        <v>-7.5808398033733959E-2</v>
      </c>
      <c r="CM35" s="131" t="s">
        <v>27</v>
      </c>
      <c r="CN35" s="2">
        <v>64.94260081429448</v>
      </c>
      <c r="CO35" s="2">
        <v>55.372187504939362</v>
      </c>
      <c r="CP35" s="2">
        <v>9.5704133093551267</v>
      </c>
      <c r="CQ35" s="2">
        <v>7.2514121655220611</v>
      </c>
      <c r="CR35" s="2">
        <v>2.3190011438330651</v>
      </c>
      <c r="CS35" s="2">
        <v>3.8239859440239514</v>
      </c>
      <c r="CT35" s="2">
        <v>5.1603828958465279</v>
      </c>
      <c r="CU35" s="2">
        <v>1.3363969518225765</v>
      </c>
      <c r="CV35" s="2">
        <v>-0.57209576351512692</v>
      </c>
      <c r="CW35" s="2">
        <v>0.44654694564392244</v>
      </c>
      <c r="CX35" s="2">
        <v>1.0186427091590495</v>
      </c>
      <c r="CY35" s="11">
        <v>4.3188667777948195</v>
      </c>
      <c r="CZ35" s="2"/>
      <c r="DA35" s="2"/>
      <c r="DB35" s="2"/>
      <c r="DC35" s="131" t="s">
        <v>27</v>
      </c>
      <c r="DD35" s="2">
        <v>-0.22528258876055693</v>
      </c>
      <c r="DE35" s="2">
        <v>7.4180327545338293E-2</v>
      </c>
      <c r="DF35" s="2">
        <v>0.29946291630589522</v>
      </c>
      <c r="DG35" s="2">
        <v>0.71171885710201499</v>
      </c>
      <c r="DH35" s="2">
        <v>3.363657718738724</v>
      </c>
      <c r="DI35" s="2">
        <v>0.46877279071463746</v>
      </c>
      <c r="DJ35" s="2">
        <v>7.7214929744258892E-2</v>
      </c>
      <c r="DK35" s="2">
        <v>9.5506256101890619E-2</v>
      </c>
      <c r="DL35" s="2">
        <v>1.829132635763173E-2</v>
      </c>
      <c r="DM35" s="2">
        <v>31.233413241681568</v>
      </c>
      <c r="DN35" s="2">
        <v>9.8414140703568815</v>
      </c>
      <c r="DO35" s="2">
        <v>9.5785154812925732</v>
      </c>
      <c r="DP35" s="11">
        <v>0.26289858906430846</v>
      </c>
      <c r="DQ35" s="2"/>
      <c r="DR35" s="2"/>
      <c r="DS35" s="2"/>
      <c r="DT35" s="131" t="s">
        <v>27</v>
      </c>
      <c r="DU35" s="2">
        <v>2.6903318115258111E-2</v>
      </c>
      <c r="DV35" s="2">
        <v>2.6903318115258111E-2</v>
      </c>
      <c r="DW35" s="2">
        <v>0</v>
      </c>
      <c r="DX35" s="2">
        <v>21.365095853209429</v>
      </c>
      <c r="DY35" s="2">
        <v>5.2736363427393469</v>
      </c>
      <c r="DZ35" s="2">
        <v>3.7630636888442419</v>
      </c>
      <c r="EA35" s="2">
        <v>12.32839582162584</v>
      </c>
      <c r="EB35" s="11">
        <v>100</v>
      </c>
      <c r="EC35" s="23"/>
      <c r="ED35" s="23"/>
      <c r="FT35" s="22"/>
      <c r="FU35" s="22"/>
      <c r="FV35" s="22"/>
      <c r="FW35" s="22"/>
    </row>
    <row r="36" spans="2:179" ht="10.5" customHeight="1">
      <c r="B36" s="104" t="s">
        <v>28</v>
      </c>
      <c r="C36" s="1">
        <v>8719574</v>
      </c>
      <c r="D36" s="1">
        <v>7434700</v>
      </c>
      <c r="E36" s="1">
        <v>1284874</v>
      </c>
      <c r="F36" s="1">
        <v>974246</v>
      </c>
      <c r="G36" s="1">
        <v>310628</v>
      </c>
      <c r="H36" s="1">
        <v>614170</v>
      </c>
      <c r="I36" s="1">
        <v>790397</v>
      </c>
      <c r="J36" s="1">
        <v>176227</v>
      </c>
      <c r="K36" s="1">
        <v>-80600</v>
      </c>
      <c r="L36" s="1">
        <v>52586</v>
      </c>
      <c r="M36" s="1">
        <v>133186</v>
      </c>
      <c r="N36" s="10">
        <v>682735</v>
      </c>
      <c r="O36" s="1"/>
      <c r="P36" s="104" t="s">
        <v>28</v>
      </c>
      <c r="Q36" s="1">
        <v>-30233</v>
      </c>
      <c r="R36" s="1">
        <v>9956</v>
      </c>
      <c r="S36" s="1">
        <v>40189</v>
      </c>
      <c r="T36" s="1">
        <v>17719</v>
      </c>
      <c r="U36" s="1">
        <v>431527</v>
      </c>
      <c r="V36" s="1">
        <v>263722</v>
      </c>
      <c r="W36" s="1">
        <v>12035</v>
      </c>
      <c r="X36" s="1">
        <v>14887</v>
      </c>
      <c r="Y36" s="1">
        <v>2852</v>
      </c>
      <c r="Z36" s="1">
        <v>4149798.3916886877</v>
      </c>
      <c r="AA36" s="1">
        <v>1130735.3916886875</v>
      </c>
      <c r="AB36" s="1">
        <v>1106608.1693425095</v>
      </c>
      <c r="AC36" s="10">
        <v>24127.222346177943</v>
      </c>
      <c r="AD36" s="10"/>
      <c r="AE36" s="104" t="s">
        <v>28</v>
      </c>
      <c r="AF36" s="1">
        <v>419</v>
      </c>
      <c r="AG36" s="1">
        <v>419</v>
      </c>
      <c r="AH36" s="1">
        <v>0</v>
      </c>
      <c r="AI36" s="1">
        <v>3018644</v>
      </c>
      <c r="AJ36" s="1">
        <v>619220</v>
      </c>
      <c r="AK36" s="1">
        <v>747954</v>
      </c>
      <c r="AL36" s="1">
        <v>1651470</v>
      </c>
      <c r="AM36" s="1">
        <v>13483542.391688688</v>
      </c>
      <c r="AN36" s="1">
        <v>7402</v>
      </c>
      <c r="AO36" s="10">
        <v>1821.6079967155752</v>
      </c>
      <c r="AS36" s="104" t="s">
        <v>28</v>
      </c>
      <c r="AT36" s="2">
        <v>-7.1697517020863657</v>
      </c>
      <c r="AU36" s="2">
        <v>-4.3864901597060824</v>
      </c>
      <c r="AV36" s="2">
        <v>-20.551777186787177</v>
      </c>
      <c r="AW36" s="2">
        <v>-5.2488049678326032</v>
      </c>
      <c r="AX36" s="2">
        <v>-47.26466473807875</v>
      </c>
      <c r="AY36" s="2">
        <v>-9.0541585099672162</v>
      </c>
      <c r="AZ36" s="2">
        <v>-12.223852237000941</v>
      </c>
      <c r="BA36" s="2">
        <v>-21.730807665830206</v>
      </c>
      <c r="BB36" s="2">
        <v>9.821208798585781</v>
      </c>
      <c r="BC36" s="2">
        <v>-41.863087604475304</v>
      </c>
      <c r="BD36" s="2">
        <v>-25.937830172941112</v>
      </c>
      <c r="BE36" s="11">
        <v>-9.164991398590514</v>
      </c>
      <c r="BF36" s="2"/>
      <c r="BG36" s="2"/>
      <c r="BH36" s="2"/>
      <c r="BI36" s="104" t="s">
        <v>28</v>
      </c>
      <c r="BJ36" s="2">
        <v>13.223306544202066</v>
      </c>
      <c r="BK36" s="2">
        <v>53.004456738896579</v>
      </c>
      <c r="BL36" s="2">
        <v>-2.8006868696640628</v>
      </c>
      <c r="BM36" s="2">
        <v>139.60784313725489</v>
      </c>
      <c r="BN36" s="2">
        <v>-12.140363021856643</v>
      </c>
      <c r="BO36" s="2">
        <v>-8.4015546470958036</v>
      </c>
      <c r="BP36" s="2">
        <v>-7.9259429270905057</v>
      </c>
      <c r="BQ36" s="2">
        <v>-12.681095665434922</v>
      </c>
      <c r="BR36" s="2">
        <v>-28.305681246857716</v>
      </c>
      <c r="BS36" s="2">
        <v>16.333256534343263</v>
      </c>
      <c r="BT36" s="2">
        <v>32.211667764644268</v>
      </c>
      <c r="BU36" s="40">
        <v>32.972296556122629</v>
      </c>
      <c r="BV36" s="41">
        <v>4.7337013479553995</v>
      </c>
      <c r="BW36" s="1"/>
      <c r="BX36" s="1"/>
      <c r="BY36" s="104" t="s">
        <v>28</v>
      </c>
      <c r="BZ36" s="2">
        <v>103.45795163819427</v>
      </c>
      <c r="CA36" s="2">
        <v>102.97015665981428</v>
      </c>
      <c r="CB36" s="2">
        <v>-100</v>
      </c>
      <c r="CC36" s="2">
        <v>10.815169408616262</v>
      </c>
      <c r="CD36" s="2">
        <v>25.220676113188397</v>
      </c>
      <c r="CE36" s="2">
        <v>20.26182674157231</v>
      </c>
      <c r="CF36" s="2">
        <v>2.7292960784874789</v>
      </c>
      <c r="CG36" s="2">
        <v>-1.1144937911793078</v>
      </c>
      <c r="CH36" s="2">
        <v>-0.12144110106598299</v>
      </c>
      <c r="CI36" s="42">
        <v>-0.99426013056334206</v>
      </c>
      <c r="CM36" s="131" t="s">
        <v>28</v>
      </c>
      <c r="CN36" s="2">
        <v>64.668272970868415</v>
      </c>
      <c r="CO36" s="2">
        <v>55.13907090604603</v>
      </c>
      <c r="CP36" s="2">
        <v>9.5292020648223854</v>
      </c>
      <c r="CQ36" s="2">
        <v>7.2254454482267905</v>
      </c>
      <c r="CR36" s="2">
        <v>2.3037566165955941</v>
      </c>
      <c r="CS36" s="2">
        <v>4.5549602779353959</v>
      </c>
      <c r="CT36" s="2">
        <v>5.861938777210387</v>
      </c>
      <c r="CU36" s="2">
        <v>1.3069784992749907</v>
      </c>
      <c r="CV36" s="2">
        <v>-0.59776576257647385</v>
      </c>
      <c r="CW36" s="2">
        <v>0.39000136961347953</v>
      </c>
      <c r="CX36" s="2">
        <v>0.98776713218995338</v>
      </c>
      <c r="CY36" s="11">
        <v>5.0634690808020952</v>
      </c>
      <c r="CZ36" s="2"/>
      <c r="DA36" s="2"/>
      <c r="DB36" s="2"/>
      <c r="DC36" s="131" t="s">
        <v>28</v>
      </c>
      <c r="DD36" s="2">
        <v>-0.22422149255551532</v>
      </c>
      <c r="DE36" s="2">
        <v>7.3838162930662199E-2</v>
      </c>
      <c r="DF36" s="2">
        <v>0.29805965548617747</v>
      </c>
      <c r="DG36" s="2">
        <v>0.13141205393415062</v>
      </c>
      <c r="DH36" s="2">
        <v>3.2003978440116376</v>
      </c>
      <c r="DI36" s="2">
        <v>1.9558806754118216</v>
      </c>
      <c r="DJ36" s="2">
        <v>8.9256959709774972E-2</v>
      </c>
      <c r="DK36" s="2">
        <v>0.1104086713086348</v>
      </c>
      <c r="DL36" s="2">
        <v>2.1151711598859844E-2</v>
      </c>
      <c r="DM36" s="2">
        <v>30.776766751196188</v>
      </c>
      <c r="DN36" s="2">
        <v>8.3860409886475953</v>
      </c>
      <c r="DO36" s="2">
        <v>8.2071026826349982</v>
      </c>
      <c r="DP36" s="11">
        <v>0.1789383060125955</v>
      </c>
      <c r="DQ36" s="2"/>
      <c r="DR36" s="2"/>
      <c r="DS36" s="2"/>
      <c r="DT36" s="131" t="s">
        <v>28</v>
      </c>
      <c r="DU36" s="2">
        <v>3.1074919915575995E-3</v>
      </c>
      <c r="DV36" s="2">
        <v>3.1074919915575995E-3</v>
      </c>
      <c r="DW36" s="2">
        <v>0</v>
      </c>
      <c r="DX36" s="2">
        <v>22.387618270557038</v>
      </c>
      <c r="DY36" s="2">
        <v>4.5924133437047656</v>
      </c>
      <c r="DZ36" s="2">
        <v>5.5471624464283362</v>
      </c>
      <c r="EA36" s="2">
        <v>12.248042480423935</v>
      </c>
      <c r="EB36" s="11">
        <v>100</v>
      </c>
      <c r="EC36" s="23"/>
      <c r="ED36" s="23"/>
      <c r="FT36" s="22"/>
      <c r="FU36" s="22"/>
      <c r="FV36" s="22"/>
      <c r="FW36" s="22"/>
    </row>
    <row r="37" spans="2:179" ht="10.5" customHeight="1">
      <c r="B37" s="104" t="s">
        <v>29</v>
      </c>
      <c r="C37" s="1">
        <v>11331888</v>
      </c>
      <c r="D37" s="1">
        <v>9661944</v>
      </c>
      <c r="E37" s="1">
        <v>1669944</v>
      </c>
      <c r="F37" s="1">
        <v>1265335</v>
      </c>
      <c r="G37" s="1">
        <v>404609</v>
      </c>
      <c r="H37" s="1">
        <v>934579</v>
      </c>
      <c r="I37" s="1">
        <v>1177941</v>
      </c>
      <c r="J37" s="1">
        <v>243362</v>
      </c>
      <c r="K37" s="1">
        <v>-89841</v>
      </c>
      <c r="L37" s="1">
        <v>96253</v>
      </c>
      <c r="M37" s="1">
        <v>186094</v>
      </c>
      <c r="N37" s="10">
        <v>1007710</v>
      </c>
      <c r="O37" s="1"/>
      <c r="P37" s="104" t="s">
        <v>29</v>
      </c>
      <c r="Q37" s="1">
        <v>-40102</v>
      </c>
      <c r="R37" s="1">
        <v>13206</v>
      </c>
      <c r="S37" s="1">
        <v>53308</v>
      </c>
      <c r="T37" s="1">
        <v>107817</v>
      </c>
      <c r="U37" s="1">
        <v>533583</v>
      </c>
      <c r="V37" s="1">
        <v>406412</v>
      </c>
      <c r="W37" s="1">
        <v>16710</v>
      </c>
      <c r="X37" s="1">
        <v>20670</v>
      </c>
      <c r="Y37" s="1">
        <v>3960</v>
      </c>
      <c r="Z37" s="1">
        <v>5343425.5056107286</v>
      </c>
      <c r="AA37" s="1">
        <v>2163846.5056107291</v>
      </c>
      <c r="AB37" s="1">
        <v>1997695.9818090105</v>
      </c>
      <c r="AC37" s="10">
        <v>166150.52380171878</v>
      </c>
      <c r="AD37" s="10"/>
      <c r="AE37" s="104" t="s">
        <v>29</v>
      </c>
      <c r="AF37" s="1">
        <v>-1722</v>
      </c>
      <c r="AG37" s="1">
        <v>-1722</v>
      </c>
      <c r="AH37" s="1">
        <v>0</v>
      </c>
      <c r="AI37" s="1">
        <v>3181301</v>
      </c>
      <c r="AJ37" s="1">
        <v>751578</v>
      </c>
      <c r="AK37" s="1">
        <v>717178</v>
      </c>
      <c r="AL37" s="1">
        <v>1712545</v>
      </c>
      <c r="AM37" s="1">
        <v>17609892.505610727</v>
      </c>
      <c r="AN37" s="1">
        <v>8617</v>
      </c>
      <c r="AO37" s="10">
        <v>2043.6222009528522</v>
      </c>
      <c r="AS37" s="104" t="s">
        <v>29</v>
      </c>
      <c r="AT37" s="2">
        <v>-4.5692994414570824</v>
      </c>
      <c r="AU37" s="2">
        <v>-1.7166624079007973</v>
      </c>
      <c r="AV37" s="2">
        <v>-18.290761555639495</v>
      </c>
      <c r="AW37" s="2">
        <v>-2.6031555920237324</v>
      </c>
      <c r="AX37" s="2">
        <v>-45.661621519990334</v>
      </c>
      <c r="AY37" s="2">
        <v>3.3703975303808065</v>
      </c>
      <c r="AZ37" s="2">
        <v>-4.3486981270731917</v>
      </c>
      <c r="BA37" s="2">
        <v>-25.665571126614296</v>
      </c>
      <c r="BB37" s="2">
        <v>31.367740752624101</v>
      </c>
      <c r="BC37" s="2">
        <v>-29.738232889511796</v>
      </c>
      <c r="BD37" s="2">
        <v>-30.534465124265569</v>
      </c>
      <c r="BE37" s="11">
        <v>-1.0134308814992137</v>
      </c>
      <c r="BF37" s="2"/>
      <c r="BG37" s="2"/>
      <c r="BH37" s="2"/>
      <c r="BI37" s="104" t="s">
        <v>29</v>
      </c>
      <c r="BJ37" s="2">
        <v>12.393227744401965</v>
      </c>
      <c r="BK37" s="2">
        <v>54.438077417845868</v>
      </c>
      <c r="BL37" s="2">
        <v>-1.8738725472149615</v>
      </c>
      <c r="BM37" s="2">
        <v>112.60229132569559</v>
      </c>
      <c r="BN37" s="2">
        <v>-8.5015973290394946</v>
      </c>
      <c r="BO37" s="2">
        <v>-5.4697530749334771</v>
      </c>
      <c r="BP37" s="2">
        <v>-1.6016959133199857</v>
      </c>
      <c r="BQ37" s="2">
        <v>-6.6817155756207667</v>
      </c>
      <c r="BR37" s="2">
        <v>-23.374613003095977</v>
      </c>
      <c r="BS37" s="2">
        <v>23.237646670900553</v>
      </c>
      <c r="BT37" s="2">
        <v>45.345253818528079</v>
      </c>
      <c r="BU37" s="40">
        <v>43.295046186189758</v>
      </c>
      <c r="BV37" s="41">
        <v>75.543280166037079</v>
      </c>
      <c r="BW37" s="1"/>
      <c r="BX37" s="1"/>
      <c r="BY37" s="104" t="s">
        <v>29</v>
      </c>
      <c r="BZ37" s="2">
        <v>87.102089731106275</v>
      </c>
      <c r="CA37" s="2">
        <v>88.650893033678244</v>
      </c>
      <c r="CB37" s="2">
        <v>-100</v>
      </c>
      <c r="CC37" s="2">
        <v>11.216451625420955</v>
      </c>
      <c r="CD37" s="2">
        <v>23.926657542829819</v>
      </c>
      <c r="CE37" s="2">
        <v>22.188696347004736</v>
      </c>
      <c r="CF37" s="2">
        <v>2.729318807039518</v>
      </c>
      <c r="CG37" s="2">
        <v>2.8949017882968437</v>
      </c>
      <c r="CH37" s="2">
        <v>0.56015871163496322</v>
      </c>
      <c r="CI37" s="42">
        <v>2.3217376608930742</v>
      </c>
      <c r="CM37" s="131" t="s">
        <v>29</v>
      </c>
      <c r="CN37" s="2">
        <v>64.349558047498149</v>
      </c>
      <c r="CO37" s="2">
        <v>54.866570008428994</v>
      </c>
      <c r="CP37" s="2">
        <v>9.4829880390691521</v>
      </c>
      <c r="CQ37" s="2">
        <v>7.1853647011010935</v>
      </c>
      <c r="CR37" s="2">
        <v>2.2976233379680577</v>
      </c>
      <c r="CS37" s="2">
        <v>5.3071249566244187</v>
      </c>
      <c r="CT37" s="2">
        <v>6.6890868278991116</v>
      </c>
      <c r="CU37" s="2">
        <v>1.3819618712746935</v>
      </c>
      <c r="CV37" s="2">
        <v>-0.51017347193559281</v>
      </c>
      <c r="CW37" s="2">
        <v>0.54658482423633548</v>
      </c>
      <c r="CX37" s="2">
        <v>1.0567582961719284</v>
      </c>
      <c r="CY37" s="11">
        <v>5.7224085818748254</v>
      </c>
      <c r="CZ37" s="2"/>
      <c r="DA37" s="2"/>
      <c r="DB37" s="2"/>
      <c r="DC37" s="131" t="s">
        <v>29</v>
      </c>
      <c r="DD37" s="2">
        <v>-0.22772427479170027</v>
      </c>
      <c r="DE37" s="2">
        <v>7.4991939875796554E-2</v>
      </c>
      <c r="DF37" s="2">
        <v>0.30271621466749682</v>
      </c>
      <c r="DG37" s="2">
        <v>0.61225245960841712</v>
      </c>
      <c r="DH37" s="2">
        <v>3.0300184957403569</v>
      </c>
      <c r="DI37" s="2">
        <v>2.3078619013177515</v>
      </c>
      <c r="DJ37" s="2">
        <v>9.4889846685185561E-2</v>
      </c>
      <c r="DK37" s="2">
        <v>0.11737720712045395</v>
      </c>
      <c r="DL37" s="2">
        <v>2.2487360435268389E-2</v>
      </c>
      <c r="DM37" s="2">
        <v>30.343316995877451</v>
      </c>
      <c r="DN37" s="2">
        <v>12.287675832895069</v>
      </c>
      <c r="DO37" s="2">
        <v>11.344169086622875</v>
      </c>
      <c r="DP37" s="11">
        <v>0.94350674627219444</v>
      </c>
      <c r="DQ37" s="2"/>
      <c r="DR37" s="2"/>
      <c r="DS37" s="2"/>
      <c r="DT37" s="131" t="s">
        <v>29</v>
      </c>
      <c r="DU37" s="2">
        <v>-9.7785946135182239E-3</v>
      </c>
      <c r="DV37" s="2">
        <v>-9.7785946135182239E-3</v>
      </c>
      <c r="DW37" s="2">
        <v>0</v>
      </c>
      <c r="DX37" s="2">
        <v>18.065419757595897</v>
      </c>
      <c r="DY37" s="2">
        <v>4.2679306518227644</v>
      </c>
      <c r="DZ37" s="2">
        <v>4.0725859046073021</v>
      </c>
      <c r="EA37" s="2">
        <v>9.7249032011658354</v>
      </c>
      <c r="EB37" s="11">
        <v>100</v>
      </c>
      <c r="EC37" s="23"/>
      <c r="ED37" s="23"/>
      <c r="FT37" s="22"/>
      <c r="FU37" s="22"/>
      <c r="FV37" s="22"/>
      <c r="FW37" s="22"/>
    </row>
    <row r="38" spans="2:179" ht="10.5" customHeight="1">
      <c r="B38" s="104" t="s">
        <v>30</v>
      </c>
      <c r="C38" s="1">
        <v>6033324</v>
      </c>
      <c r="D38" s="1">
        <v>5145114</v>
      </c>
      <c r="E38" s="1">
        <v>888210</v>
      </c>
      <c r="F38" s="1">
        <v>674390</v>
      </c>
      <c r="G38" s="1">
        <v>213820</v>
      </c>
      <c r="H38" s="1">
        <v>260167</v>
      </c>
      <c r="I38" s="1">
        <v>380327</v>
      </c>
      <c r="J38" s="1">
        <v>120160</v>
      </c>
      <c r="K38" s="1">
        <v>-65365</v>
      </c>
      <c r="L38" s="1">
        <v>23764</v>
      </c>
      <c r="M38" s="1">
        <v>89129</v>
      </c>
      <c r="N38" s="10">
        <v>317228</v>
      </c>
      <c r="O38" s="1"/>
      <c r="P38" s="104" t="s">
        <v>30</v>
      </c>
      <c r="Q38" s="1">
        <v>-21862</v>
      </c>
      <c r="R38" s="1">
        <v>7201</v>
      </c>
      <c r="S38" s="1">
        <v>29063</v>
      </c>
      <c r="T38" s="1">
        <v>1017</v>
      </c>
      <c r="U38" s="1">
        <v>299807</v>
      </c>
      <c r="V38" s="1">
        <v>38266</v>
      </c>
      <c r="W38" s="1">
        <v>8304</v>
      </c>
      <c r="X38" s="1">
        <v>10272</v>
      </c>
      <c r="Y38" s="1">
        <v>1968</v>
      </c>
      <c r="Z38" s="1">
        <v>3703415.2666635998</v>
      </c>
      <c r="AA38" s="1">
        <v>1211049.2666635995</v>
      </c>
      <c r="AB38" s="1">
        <v>1196404.8902975197</v>
      </c>
      <c r="AC38" s="10">
        <v>14644.376366079869</v>
      </c>
      <c r="AD38" s="10"/>
      <c r="AE38" s="104" t="s">
        <v>30</v>
      </c>
      <c r="AF38" s="1">
        <v>272704</v>
      </c>
      <c r="AG38" s="1">
        <v>272704</v>
      </c>
      <c r="AH38" s="1">
        <v>0</v>
      </c>
      <c r="AI38" s="1">
        <v>2219662</v>
      </c>
      <c r="AJ38" s="1">
        <v>780118</v>
      </c>
      <c r="AK38" s="1">
        <v>281721</v>
      </c>
      <c r="AL38" s="1">
        <v>1157823</v>
      </c>
      <c r="AM38" s="1">
        <v>9996906.2666635998</v>
      </c>
      <c r="AN38" s="1">
        <v>5099</v>
      </c>
      <c r="AO38" s="10">
        <v>1960.5621232915473</v>
      </c>
      <c r="AS38" s="104" t="s">
        <v>30</v>
      </c>
      <c r="AT38" s="2">
        <v>-7.0436427690909671</v>
      </c>
      <c r="AU38" s="2">
        <v>-4.3157387916600873</v>
      </c>
      <c r="AV38" s="2">
        <v>-20.219129947400187</v>
      </c>
      <c r="AW38" s="2">
        <v>-5.1777591867438115</v>
      </c>
      <c r="AX38" s="2">
        <v>-46.823776352472166</v>
      </c>
      <c r="AY38" s="2">
        <v>-23.390616074110284</v>
      </c>
      <c r="AZ38" s="2">
        <v>-20.878451050267639</v>
      </c>
      <c r="BA38" s="2">
        <v>-14.831484566041746</v>
      </c>
      <c r="BB38" s="2">
        <v>20.372039762206413</v>
      </c>
      <c r="BC38" s="2">
        <v>-10.375259287195927</v>
      </c>
      <c r="BD38" s="2">
        <v>-17.931364695266243</v>
      </c>
      <c r="BE38" s="11">
        <v>-23.155110267043913</v>
      </c>
      <c r="BF38" s="2"/>
      <c r="BG38" s="2"/>
      <c r="BH38" s="2"/>
      <c r="BI38" s="104" t="s">
        <v>30</v>
      </c>
      <c r="BJ38" s="2">
        <v>12.883044431161586</v>
      </c>
      <c r="BK38" s="2">
        <v>53.670507895860013</v>
      </c>
      <c r="BL38" s="2">
        <v>-2.4109331452939795</v>
      </c>
      <c r="BM38" s="2">
        <v>-93.017028288931613</v>
      </c>
      <c r="BN38" s="2">
        <v>-12.989711665433227</v>
      </c>
      <c r="BO38" s="2">
        <v>-51.42799116549466</v>
      </c>
      <c r="BP38" s="2">
        <v>-6.4232589587559161</v>
      </c>
      <c r="BQ38" s="2">
        <v>-11.257019438444924</v>
      </c>
      <c r="BR38" s="2">
        <v>-27.138097001110701</v>
      </c>
      <c r="BS38" s="2">
        <v>15.315716403278213</v>
      </c>
      <c r="BT38" s="2">
        <v>38.15044588512059</v>
      </c>
      <c r="BU38" s="40">
        <v>39.63472359815141</v>
      </c>
      <c r="BV38" s="41">
        <v>-26.060221163270182</v>
      </c>
      <c r="BW38" s="1"/>
      <c r="BX38" s="1"/>
      <c r="BY38" s="104" t="s">
        <v>30</v>
      </c>
      <c r="BZ38" s="2">
        <v>21.774388011181468</v>
      </c>
      <c r="CA38" s="2">
        <v>23.151957441619963</v>
      </c>
      <c r="CB38" s="2">
        <v>-100</v>
      </c>
      <c r="CC38" s="2">
        <v>5.1481156199046323</v>
      </c>
      <c r="CD38" s="2">
        <v>10.610163820067321</v>
      </c>
      <c r="CE38" s="2">
        <v>1.1031879044095216</v>
      </c>
      <c r="CF38" s="2">
        <v>2.7301289291630471</v>
      </c>
      <c r="CG38" s="2">
        <v>-0.44545514253192203</v>
      </c>
      <c r="CH38" s="2">
        <v>-1.1821705426356588</v>
      </c>
      <c r="CI38" s="42">
        <v>0.74552882222696371</v>
      </c>
      <c r="CM38" s="131" t="s">
        <v>30</v>
      </c>
      <c r="CN38" s="2">
        <v>60.351911271981763</v>
      </c>
      <c r="CO38" s="2">
        <v>51.467062536709641</v>
      </c>
      <c r="CP38" s="2">
        <v>8.8848487352721186</v>
      </c>
      <c r="CQ38" s="2">
        <v>6.7459870284956978</v>
      </c>
      <c r="CR38" s="2">
        <v>2.1388617067764204</v>
      </c>
      <c r="CS38" s="2">
        <v>2.6024751364086658</v>
      </c>
      <c r="CT38" s="2">
        <v>3.8044469944493295</v>
      </c>
      <c r="CU38" s="2">
        <v>1.2019718580406635</v>
      </c>
      <c r="CV38" s="2">
        <v>-0.65385228446095178</v>
      </c>
      <c r="CW38" s="2">
        <v>0.23771354223101138</v>
      </c>
      <c r="CX38" s="2">
        <v>0.89156582669196327</v>
      </c>
      <c r="CY38" s="11">
        <v>3.1732617225576201</v>
      </c>
      <c r="CZ38" s="2"/>
      <c r="DA38" s="2"/>
      <c r="DB38" s="2"/>
      <c r="DC38" s="131" t="s">
        <v>30</v>
      </c>
      <c r="DD38" s="2">
        <v>-0.21868765612920263</v>
      </c>
      <c r="DE38" s="2">
        <v>7.2032284868099358E-2</v>
      </c>
      <c r="DF38" s="2">
        <v>0.29071994099730197</v>
      </c>
      <c r="DG38" s="2">
        <v>1.0173147300493965E-2</v>
      </c>
      <c r="DH38" s="2">
        <v>2.9989978099500432</v>
      </c>
      <c r="DI38" s="2">
        <v>0.38277842143628521</v>
      </c>
      <c r="DJ38" s="2">
        <v>8.3065698311997921E-2</v>
      </c>
      <c r="DK38" s="2">
        <v>0.10275178866339628</v>
      </c>
      <c r="DL38" s="2">
        <v>1.9686090351398351E-2</v>
      </c>
      <c r="DM38" s="2">
        <v>37.045613591609573</v>
      </c>
      <c r="DN38" s="2">
        <v>12.11424048960078</v>
      </c>
      <c r="DO38" s="2">
        <v>11.967751406123885</v>
      </c>
      <c r="DP38" s="11">
        <v>0.14648908347689582</v>
      </c>
      <c r="DQ38" s="2"/>
      <c r="DR38" s="2"/>
      <c r="DS38" s="2"/>
      <c r="DT38" s="131" t="s">
        <v>30</v>
      </c>
      <c r="DU38" s="2">
        <v>2.7278839345466137</v>
      </c>
      <c r="DV38" s="2">
        <v>2.7278839345466137</v>
      </c>
      <c r="DW38" s="2">
        <v>0</v>
      </c>
      <c r="DX38" s="2">
        <v>22.20348916746218</v>
      </c>
      <c r="DY38" s="2">
        <v>7.8035942239594398</v>
      </c>
      <c r="DZ38" s="2">
        <v>2.8180818393731171</v>
      </c>
      <c r="EA38" s="2">
        <v>11.581813104129621</v>
      </c>
      <c r="EB38" s="11">
        <v>100</v>
      </c>
      <c r="EC38" s="23"/>
      <c r="ED38" s="23"/>
      <c r="FT38" s="22"/>
      <c r="FU38" s="22"/>
      <c r="FV38" s="22"/>
      <c r="FW38" s="22"/>
    </row>
    <row r="39" spans="2:179" ht="10.5" customHeight="1">
      <c r="B39" s="105" t="s">
        <v>31</v>
      </c>
      <c r="C39" s="3">
        <v>46905855</v>
      </c>
      <c r="D39" s="3">
        <v>39986334</v>
      </c>
      <c r="E39" s="3">
        <v>6919521</v>
      </c>
      <c r="F39" s="3">
        <v>5234045</v>
      </c>
      <c r="G39" s="3">
        <v>1685476</v>
      </c>
      <c r="H39" s="3">
        <v>2061788</v>
      </c>
      <c r="I39" s="3">
        <v>2495780</v>
      </c>
      <c r="J39" s="3">
        <v>433992</v>
      </c>
      <c r="K39" s="3">
        <v>-121675</v>
      </c>
      <c r="L39" s="3">
        <v>112417</v>
      </c>
      <c r="M39" s="3">
        <v>234092</v>
      </c>
      <c r="N39" s="10">
        <v>2144689</v>
      </c>
      <c r="O39" s="1"/>
      <c r="P39" s="105" t="s">
        <v>31</v>
      </c>
      <c r="Q39" s="3">
        <v>-143459</v>
      </c>
      <c r="R39" s="3">
        <v>47252</v>
      </c>
      <c r="S39" s="3">
        <v>190711</v>
      </c>
      <c r="T39" s="3">
        <v>98045</v>
      </c>
      <c r="U39" s="3">
        <v>2038939</v>
      </c>
      <c r="V39" s="3">
        <v>151164</v>
      </c>
      <c r="W39" s="3">
        <v>38774</v>
      </c>
      <c r="X39" s="3">
        <v>47963</v>
      </c>
      <c r="Y39" s="3">
        <v>9189</v>
      </c>
      <c r="Z39" s="3">
        <v>21627104.703225601</v>
      </c>
      <c r="AA39" s="3">
        <v>9384926.7032256015</v>
      </c>
      <c r="AB39" s="3">
        <v>8806657.0470458213</v>
      </c>
      <c r="AC39" s="10">
        <v>578269.65617977944</v>
      </c>
      <c r="AD39" s="10"/>
      <c r="AE39" s="105" t="s">
        <v>31</v>
      </c>
      <c r="AF39" s="1">
        <v>362038</v>
      </c>
      <c r="AG39" s="1">
        <v>288911</v>
      </c>
      <c r="AH39" s="3">
        <v>73127</v>
      </c>
      <c r="AI39" s="3">
        <v>11880140</v>
      </c>
      <c r="AJ39" s="3">
        <v>2788777</v>
      </c>
      <c r="AK39" s="3">
        <v>2841593</v>
      </c>
      <c r="AL39" s="3">
        <v>6249770</v>
      </c>
      <c r="AM39" s="3">
        <v>70594747.703225598</v>
      </c>
      <c r="AN39" s="3">
        <v>31088</v>
      </c>
      <c r="AO39" s="12">
        <v>2270.8037732638186</v>
      </c>
      <c r="AS39" s="105" t="s">
        <v>31</v>
      </c>
      <c r="AT39" s="13">
        <v>-6.2492804680986742</v>
      </c>
      <c r="AU39" s="13">
        <v>-3.4376009044613771</v>
      </c>
      <c r="AV39" s="13">
        <v>-19.752167798235561</v>
      </c>
      <c r="AW39" s="13">
        <v>-4.3116080136968149</v>
      </c>
      <c r="AX39" s="13">
        <v>-46.540412914979804</v>
      </c>
      <c r="AY39" s="13">
        <v>-6.9036547910715855</v>
      </c>
      <c r="AZ39" s="13">
        <v>-8.3499928759340243</v>
      </c>
      <c r="BA39" s="13">
        <v>-14.649486117502686</v>
      </c>
      <c r="BB39" s="13">
        <v>39.289991018860391</v>
      </c>
      <c r="BC39" s="13">
        <v>9.8916889870769715</v>
      </c>
      <c r="BD39" s="13">
        <v>-22.669943643919424</v>
      </c>
      <c r="BE39" s="14">
        <v>-9.7588592202371434</v>
      </c>
      <c r="BF39" s="2"/>
      <c r="BG39" s="2"/>
      <c r="BH39" s="2"/>
      <c r="BI39" s="105" t="s">
        <v>31</v>
      </c>
      <c r="BJ39" s="13">
        <v>12.263931699202505</v>
      </c>
      <c r="BK39" s="13">
        <v>54.711544758038109</v>
      </c>
      <c r="BL39" s="13">
        <v>-1.7227163573026065</v>
      </c>
      <c r="BM39" s="13">
        <v>-17.781281184747879</v>
      </c>
      <c r="BN39" s="13">
        <v>-10.672560672407334</v>
      </c>
      <c r="BO39" s="13">
        <v>9.2714944556087264</v>
      </c>
      <c r="BP39" s="13">
        <v>0.75879632035756972</v>
      </c>
      <c r="BQ39" s="13">
        <v>-4.4409467644246092</v>
      </c>
      <c r="BR39" s="13">
        <v>-21.528608027327071</v>
      </c>
      <c r="BS39" s="13">
        <v>21.887910500822635</v>
      </c>
      <c r="BT39" s="13">
        <v>50.43692914183238</v>
      </c>
      <c r="BU39" s="40">
        <v>49.463903581332538</v>
      </c>
      <c r="BV39" s="41">
        <v>66.99340620236363</v>
      </c>
      <c r="BW39" s="1"/>
      <c r="BX39" s="1"/>
      <c r="BY39" s="105" t="s">
        <v>31</v>
      </c>
      <c r="BZ39" s="13">
        <v>-28.87325050490762</v>
      </c>
      <c r="CA39" s="13">
        <v>-42.373966550647744</v>
      </c>
      <c r="CB39" s="13">
        <v>856.03346842724534</v>
      </c>
      <c r="CC39" s="13">
        <v>8.0406879346074174</v>
      </c>
      <c r="CD39" s="13">
        <v>11.749502416490721</v>
      </c>
      <c r="CE39" s="13">
        <v>16.668637425532001</v>
      </c>
      <c r="CF39" s="13">
        <v>3.0496226101500854</v>
      </c>
      <c r="CG39" s="13">
        <v>0.86311621944815931</v>
      </c>
      <c r="CH39" s="13">
        <v>-0.24707203593775071</v>
      </c>
      <c r="CI39" s="42">
        <v>1.1129380139958094</v>
      </c>
      <c r="CM39" s="132" t="s">
        <v>31</v>
      </c>
      <c r="CN39" s="13">
        <v>66.443831200004126</v>
      </c>
      <c r="CO39" s="13">
        <v>56.642080750963508</v>
      </c>
      <c r="CP39" s="13">
        <v>9.8017504490406093</v>
      </c>
      <c r="CQ39" s="13">
        <v>7.4142130544944882</v>
      </c>
      <c r="CR39" s="13">
        <v>2.3875373945461211</v>
      </c>
      <c r="CS39" s="13">
        <v>2.9205968816087906</v>
      </c>
      <c r="CT39" s="13">
        <v>3.5353621638992889</v>
      </c>
      <c r="CU39" s="13">
        <v>0.61476528229049843</v>
      </c>
      <c r="CV39" s="13">
        <v>-0.17235701515856605</v>
      </c>
      <c r="CW39" s="13">
        <v>0.1592427250715473</v>
      </c>
      <c r="CX39" s="13">
        <v>0.33159974023011335</v>
      </c>
      <c r="CY39" s="14">
        <v>3.0380291307450986</v>
      </c>
      <c r="CZ39" s="2"/>
      <c r="DA39" s="2"/>
      <c r="DB39" s="2"/>
      <c r="DC39" s="132" t="s">
        <v>31</v>
      </c>
      <c r="DD39" s="13">
        <v>-0.20321483490965872</v>
      </c>
      <c r="DE39" s="13">
        <v>6.6934158046209682E-2</v>
      </c>
      <c r="DF39" s="13">
        <v>0.27014899295586842</v>
      </c>
      <c r="DG39" s="13">
        <v>0.13888426999154804</v>
      </c>
      <c r="DH39" s="13">
        <v>2.8882304510408177</v>
      </c>
      <c r="DI39" s="13">
        <v>0.21412924462239144</v>
      </c>
      <c r="DJ39" s="13">
        <v>5.4924766022257987E-2</v>
      </c>
      <c r="DK39" s="13">
        <v>6.7941315126774635E-2</v>
      </c>
      <c r="DL39" s="13">
        <v>1.3016549104516651E-2</v>
      </c>
      <c r="DM39" s="13">
        <v>30.635571918387093</v>
      </c>
      <c r="DN39" s="13">
        <v>13.294086328743671</v>
      </c>
      <c r="DO39" s="2">
        <v>12.474946555611007</v>
      </c>
      <c r="DP39" s="11">
        <v>0.81913977313266495</v>
      </c>
      <c r="DQ39" s="2"/>
      <c r="DR39" s="2"/>
      <c r="DS39" s="2"/>
      <c r="DT39" s="132" t="s">
        <v>31</v>
      </c>
      <c r="DU39" s="13">
        <v>0.5128398525085428</v>
      </c>
      <c r="DV39" s="13">
        <v>0.40925282602405155</v>
      </c>
      <c r="DW39" s="13">
        <v>0.10358702648449114</v>
      </c>
      <c r="DX39" s="13">
        <v>16.828645737134881</v>
      </c>
      <c r="DY39" s="13">
        <v>3.9504029559306373</v>
      </c>
      <c r="DZ39" s="13">
        <v>4.0252187201600593</v>
      </c>
      <c r="EA39" s="13">
        <v>8.8530240610441862</v>
      </c>
      <c r="EB39" s="14">
        <v>100</v>
      </c>
      <c r="EC39" s="23"/>
      <c r="ED39" s="23"/>
      <c r="FT39" s="22"/>
      <c r="FU39" s="22"/>
      <c r="FV39" s="22"/>
      <c r="FW39" s="22"/>
    </row>
    <row r="40" spans="2:179" ht="10.5" customHeight="1">
      <c r="B40" s="104" t="s">
        <v>32</v>
      </c>
      <c r="C40" s="1">
        <v>7800058</v>
      </c>
      <c r="D40" s="1">
        <v>6649531</v>
      </c>
      <c r="E40" s="1">
        <v>1150527</v>
      </c>
      <c r="F40" s="1">
        <v>870877</v>
      </c>
      <c r="G40" s="1">
        <v>279650</v>
      </c>
      <c r="H40" s="1">
        <v>366928</v>
      </c>
      <c r="I40" s="1">
        <v>479788</v>
      </c>
      <c r="J40" s="1">
        <v>112860</v>
      </c>
      <c r="K40" s="1">
        <v>-41777</v>
      </c>
      <c r="L40" s="1">
        <v>38136</v>
      </c>
      <c r="M40" s="1">
        <v>79913</v>
      </c>
      <c r="N40" s="43">
        <v>400892</v>
      </c>
      <c r="O40" s="1"/>
      <c r="P40" s="104" t="s">
        <v>32</v>
      </c>
      <c r="Q40" s="1">
        <v>-26544</v>
      </c>
      <c r="R40" s="1">
        <v>4551</v>
      </c>
      <c r="S40" s="1">
        <v>31095</v>
      </c>
      <c r="T40" s="1">
        <v>32030</v>
      </c>
      <c r="U40" s="1">
        <v>355291</v>
      </c>
      <c r="V40" s="1">
        <v>40115</v>
      </c>
      <c r="W40" s="1">
        <v>7813</v>
      </c>
      <c r="X40" s="1">
        <v>9665</v>
      </c>
      <c r="Y40" s="1">
        <v>1852</v>
      </c>
      <c r="Z40" s="1">
        <v>5004240.0422692467</v>
      </c>
      <c r="AA40" s="1">
        <v>2428933.0422692467</v>
      </c>
      <c r="AB40" s="1">
        <v>2415135.4201523629</v>
      </c>
      <c r="AC40" s="43">
        <v>13797.622116883736</v>
      </c>
      <c r="AD40" s="10"/>
      <c r="AE40" s="104" t="s">
        <v>32</v>
      </c>
      <c r="AF40" s="85">
        <v>-276</v>
      </c>
      <c r="AG40" s="19">
        <v>-276</v>
      </c>
      <c r="AH40" s="1">
        <v>0</v>
      </c>
      <c r="AI40" s="1">
        <v>2575583</v>
      </c>
      <c r="AJ40" s="1">
        <v>1064916</v>
      </c>
      <c r="AK40" s="1">
        <v>337574</v>
      </c>
      <c r="AL40" s="1">
        <v>1173093</v>
      </c>
      <c r="AM40" s="1">
        <v>13171226.042269247</v>
      </c>
      <c r="AN40" s="1">
        <v>5720</v>
      </c>
      <c r="AO40" s="10">
        <v>2302.6618955016165</v>
      </c>
      <c r="AS40" s="104" t="s">
        <v>32</v>
      </c>
      <c r="AT40" s="2">
        <v>-5.6389958708899437</v>
      </c>
      <c r="AU40" s="2">
        <v>-2.8135346886612957</v>
      </c>
      <c r="AV40" s="2">
        <v>-19.213301370497852</v>
      </c>
      <c r="AW40" s="2">
        <v>-3.6910024075120571</v>
      </c>
      <c r="AX40" s="2">
        <v>-46.210913231557548</v>
      </c>
      <c r="AY40" s="2">
        <v>-2.0443903402689902</v>
      </c>
      <c r="AZ40" s="2">
        <v>-4.2555271964606778</v>
      </c>
      <c r="BA40" s="2">
        <v>-10.801647079279521</v>
      </c>
      <c r="BB40" s="2">
        <v>21.05332779016592</v>
      </c>
      <c r="BC40" s="2">
        <v>-3.6945377408520419</v>
      </c>
      <c r="BD40" s="2">
        <v>-13.623442178194278</v>
      </c>
      <c r="BE40" s="11">
        <v>-4.3901740996899594</v>
      </c>
      <c r="BF40" s="2"/>
      <c r="BG40" s="2"/>
      <c r="BH40" s="2"/>
      <c r="BI40" s="104" t="s">
        <v>32</v>
      </c>
      <c r="BJ40" s="2">
        <v>3.9339871883029933</v>
      </c>
      <c r="BK40" s="2">
        <v>17.23338485316847</v>
      </c>
      <c r="BL40" s="2">
        <v>-1.3264367086599183</v>
      </c>
      <c r="BM40" s="2">
        <v>7.0056459426051516</v>
      </c>
      <c r="BN40" s="2">
        <v>-9.6953507050702026</v>
      </c>
      <c r="BO40" s="2">
        <v>70.252949664714365</v>
      </c>
      <c r="BP40" s="2">
        <v>-4.7659678205753293</v>
      </c>
      <c r="BQ40" s="2">
        <v>-9.681338192692273</v>
      </c>
      <c r="BR40" s="2">
        <v>-25.830997196635963</v>
      </c>
      <c r="BS40" s="2">
        <v>27.9206386194926</v>
      </c>
      <c r="BT40" s="2">
        <v>54.187426381221258</v>
      </c>
      <c r="BU40" s="44">
        <v>54.895279368936798</v>
      </c>
      <c r="BV40" s="45">
        <v>-14.336123302852751</v>
      </c>
      <c r="BW40" s="1"/>
      <c r="BX40" s="1"/>
      <c r="BY40" s="104" t="s">
        <v>32</v>
      </c>
      <c r="BZ40" s="2">
        <v>57.009345794392516</v>
      </c>
      <c r="CA40" s="2">
        <v>88.632619439868193</v>
      </c>
      <c r="CB40" s="2">
        <v>-100</v>
      </c>
      <c r="CC40" s="2">
        <v>10.193948790879119</v>
      </c>
      <c r="CD40" s="2">
        <v>16.338871063421156</v>
      </c>
      <c r="CE40" s="2">
        <v>19.362971291984458</v>
      </c>
      <c r="CF40" s="2">
        <v>2.9798586311875193</v>
      </c>
      <c r="CG40" s="2">
        <v>4.9269159576726365</v>
      </c>
      <c r="CH40" s="2">
        <v>-0.71168199965283807</v>
      </c>
      <c r="CI40" s="46">
        <v>5.6790144811454644</v>
      </c>
      <c r="CM40" s="131" t="s">
        <v>32</v>
      </c>
      <c r="CN40" s="2">
        <v>59.220439881359312</v>
      </c>
      <c r="CO40" s="2">
        <v>50.48528495874455</v>
      </c>
      <c r="CP40" s="2">
        <v>8.7351549226147664</v>
      </c>
      <c r="CQ40" s="2">
        <v>6.6119660934006577</v>
      </c>
      <c r="CR40" s="2">
        <v>2.1231888292141075</v>
      </c>
      <c r="CS40" s="2">
        <v>2.7858302546964917</v>
      </c>
      <c r="CT40" s="2">
        <v>3.6426980940138671</v>
      </c>
      <c r="CU40" s="2">
        <v>0.85686783931737576</v>
      </c>
      <c r="CV40" s="2">
        <v>-0.3171838359309056</v>
      </c>
      <c r="CW40" s="2">
        <v>0.28954024384376614</v>
      </c>
      <c r="CX40" s="2">
        <v>0.6067240797746718</v>
      </c>
      <c r="CY40" s="11">
        <v>3.0436953911006683</v>
      </c>
      <c r="CZ40" s="2"/>
      <c r="DA40" s="2"/>
      <c r="DB40" s="2"/>
      <c r="DC40" s="131" t="s">
        <v>32</v>
      </c>
      <c r="DD40" s="2">
        <v>-0.20153021377671826</v>
      </c>
      <c r="DE40" s="2">
        <v>3.4552592032016452E-2</v>
      </c>
      <c r="DF40" s="2">
        <v>0.23608280580873472</v>
      </c>
      <c r="DG40" s="2">
        <v>0.243181613444405</v>
      </c>
      <c r="DH40" s="2">
        <v>2.697478570786016</v>
      </c>
      <c r="DI40" s="2">
        <v>0.30456542064696551</v>
      </c>
      <c r="DJ40" s="2">
        <v>5.9318699526729197E-2</v>
      </c>
      <c r="DK40" s="2">
        <v>7.3379653260698535E-2</v>
      </c>
      <c r="DL40" s="2">
        <v>1.4060953733969341E-2</v>
      </c>
      <c r="DM40" s="2">
        <v>37.993729863944203</v>
      </c>
      <c r="DN40" s="2">
        <v>18.441206873789024</v>
      </c>
      <c r="DO40" s="20">
        <v>18.336451082091244</v>
      </c>
      <c r="DP40" s="47">
        <v>0.10475579169778312</v>
      </c>
      <c r="DQ40" s="2"/>
      <c r="DR40" s="2"/>
      <c r="DS40" s="2"/>
      <c r="DT40" s="131" t="s">
        <v>32</v>
      </c>
      <c r="DU40" s="2">
        <v>-2.095476906358282E-3</v>
      </c>
      <c r="DV40" s="2">
        <v>-2.095476906358282E-3</v>
      </c>
      <c r="DW40" s="2">
        <v>0</v>
      </c>
      <c r="DX40" s="2">
        <v>19.554618467061534</v>
      </c>
      <c r="DY40" s="2">
        <v>8.0851698739544791</v>
      </c>
      <c r="DZ40" s="2">
        <v>2.5629656564746037</v>
      </c>
      <c r="EA40" s="2">
        <v>8.9064829366324503</v>
      </c>
      <c r="EB40" s="11">
        <v>100</v>
      </c>
      <c r="EC40" s="23"/>
      <c r="ED40" s="23"/>
      <c r="FT40" s="22"/>
      <c r="FU40" s="22"/>
      <c r="FV40" s="22"/>
      <c r="FW40" s="22"/>
    </row>
    <row r="41" spans="2:179" ht="10.5" customHeight="1">
      <c r="B41" s="104" t="s">
        <v>33</v>
      </c>
      <c r="C41" s="1">
        <v>6833084</v>
      </c>
      <c r="D41" s="1">
        <v>5826310</v>
      </c>
      <c r="E41" s="1">
        <v>1006774</v>
      </c>
      <c r="F41" s="1">
        <v>762905</v>
      </c>
      <c r="G41" s="1">
        <v>243869</v>
      </c>
      <c r="H41" s="1">
        <v>284604</v>
      </c>
      <c r="I41" s="1">
        <v>361436</v>
      </c>
      <c r="J41" s="1">
        <v>76832</v>
      </c>
      <c r="K41" s="1">
        <v>-8892</v>
      </c>
      <c r="L41" s="1">
        <v>37381</v>
      </c>
      <c r="M41" s="1">
        <v>46273</v>
      </c>
      <c r="N41" s="10">
        <v>284406</v>
      </c>
      <c r="O41" s="1"/>
      <c r="P41" s="104" t="s">
        <v>33</v>
      </c>
      <c r="Q41" s="1">
        <v>-24249</v>
      </c>
      <c r="R41" s="1">
        <v>4156</v>
      </c>
      <c r="S41" s="1">
        <v>28405</v>
      </c>
      <c r="T41" s="1">
        <v>1626</v>
      </c>
      <c r="U41" s="1">
        <v>294220</v>
      </c>
      <c r="V41" s="1">
        <v>12809</v>
      </c>
      <c r="W41" s="1">
        <v>9090</v>
      </c>
      <c r="X41" s="1">
        <v>11244</v>
      </c>
      <c r="Y41" s="1">
        <v>2154</v>
      </c>
      <c r="Z41" s="1">
        <v>4882899.0667681098</v>
      </c>
      <c r="AA41" s="1">
        <v>2343563.0667681093</v>
      </c>
      <c r="AB41" s="1">
        <v>2295126.1501212055</v>
      </c>
      <c r="AC41" s="10">
        <v>48436.916646903628</v>
      </c>
      <c r="AD41" s="10"/>
      <c r="AE41" s="104" t="s">
        <v>33</v>
      </c>
      <c r="AF41" s="26">
        <v>37326</v>
      </c>
      <c r="AG41" s="1">
        <v>37399</v>
      </c>
      <c r="AH41" s="1">
        <v>-73</v>
      </c>
      <c r="AI41" s="1">
        <v>2502010</v>
      </c>
      <c r="AJ41" s="1">
        <v>1104668</v>
      </c>
      <c r="AK41" s="1">
        <v>301997</v>
      </c>
      <c r="AL41" s="1">
        <v>1095345</v>
      </c>
      <c r="AM41" s="1">
        <v>12000587.06676811</v>
      </c>
      <c r="AN41" s="1">
        <v>5267</v>
      </c>
      <c r="AO41" s="10">
        <v>2278.4482754448659</v>
      </c>
      <c r="AS41" s="104" t="s">
        <v>33</v>
      </c>
      <c r="AT41" s="2">
        <v>-6.3597053210549523</v>
      </c>
      <c r="AU41" s="2">
        <v>-3.5729565166301316</v>
      </c>
      <c r="AV41" s="2">
        <v>-19.77685469020301</v>
      </c>
      <c r="AW41" s="2">
        <v>-4.4448090662231081</v>
      </c>
      <c r="AX41" s="2">
        <v>-46.587307671247878</v>
      </c>
      <c r="AY41" s="2">
        <v>-2.962897297592177</v>
      </c>
      <c r="AZ41" s="2">
        <v>-6.2186853760868495</v>
      </c>
      <c r="BA41" s="2">
        <v>-16.585784233896796</v>
      </c>
      <c r="BB41" s="2">
        <v>66.169532795617101</v>
      </c>
      <c r="BC41" s="2">
        <v>11.882314207895602</v>
      </c>
      <c r="BD41" s="2">
        <v>-22.484295167099422</v>
      </c>
      <c r="BE41" s="11">
        <v>-8.1037591361160128</v>
      </c>
      <c r="BF41" s="2"/>
      <c r="BG41" s="2"/>
      <c r="BH41" s="2"/>
      <c r="BI41" s="104" t="s">
        <v>33</v>
      </c>
      <c r="BJ41" s="2">
        <v>5.7486007462686572</v>
      </c>
      <c r="BK41" s="2">
        <v>14.965421853388658</v>
      </c>
      <c r="BL41" s="2">
        <v>-3.1966738233991072</v>
      </c>
      <c r="BM41" s="2">
        <v>-9.7168239866740702</v>
      </c>
      <c r="BN41" s="2">
        <v>-11.364300497374549</v>
      </c>
      <c r="BO41" s="2">
        <v>771.36054421768699</v>
      </c>
      <c r="BP41" s="2">
        <v>-9.9286563614744345</v>
      </c>
      <c r="BQ41" s="2">
        <v>-14.578743447542353</v>
      </c>
      <c r="BR41" s="2">
        <v>-29.859980462390102</v>
      </c>
      <c r="BS41" s="2">
        <v>24.775180578303836</v>
      </c>
      <c r="BT41" s="2">
        <v>61.700576247764452</v>
      </c>
      <c r="BU41" s="40">
        <v>61.1120270723315</v>
      </c>
      <c r="BV41" s="41">
        <v>95.54918997681618</v>
      </c>
      <c r="BW41" s="1"/>
      <c r="BX41" s="1"/>
      <c r="BY41" s="104" t="s">
        <v>33</v>
      </c>
      <c r="BZ41" s="2">
        <v>-13.021391620450204</v>
      </c>
      <c r="CA41" s="2">
        <v>-9.2939778322136259</v>
      </c>
      <c r="CB41" s="2">
        <v>-104.33749257278669</v>
      </c>
      <c r="CC41" s="2">
        <v>3.3409730451307476</v>
      </c>
      <c r="CD41" s="2">
        <v>5.8986499376400223</v>
      </c>
      <c r="CE41" s="2">
        <v>-3.9217495323296978</v>
      </c>
      <c r="CF41" s="2">
        <v>2.9788654269221371</v>
      </c>
      <c r="CG41" s="2">
        <v>4.3183368430250679</v>
      </c>
      <c r="CH41" s="2">
        <v>-1.4961660744342622</v>
      </c>
      <c r="CI41" s="42">
        <v>5.9028188911439043</v>
      </c>
      <c r="CM41" s="131" t="s">
        <v>33</v>
      </c>
      <c r="CN41" s="2">
        <v>56.939581055347688</v>
      </c>
      <c r="CO41" s="2">
        <v>48.550208148850913</v>
      </c>
      <c r="CP41" s="2">
        <v>8.3893729064967761</v>
      </c>
      <c r="CQ41" s="2">
        <v>6.3572306567620167</v>
      </c>
      <c r="CR41" s="2">
        <v>2.0321422497347594</v>
      </c>
      <c r="CS41" s="2">
        <v>2.3715839768216189</v>
      </c>
      <c r="CT41" s="2">
        <v>3.0118193217470544</v>
      </c>
      <c r="CU41" s="2">
        <v>0.64023534492543532</v>
      </c>
      <c r="CV41" s="2">
        <v>-7.409637504004804E-2</v>
      </c>
      <c r="CW41" s="2">
        <v>0.31149309439631534</v>
      </c>
      <c r="CX41" s="2">
        <v>0.38558946943636341</v>
      </c>
      <c r="CY41" s="11">
        <v>2.3699340575393508</v>
      </c>
      <c r="CZ41" s="2"/>
      <c r="DA41" s="2"/>
      <c r="DB41" s="2"/>
      <c r="DC41" s="131" t="s">
        <v>33</v>
      </c>
      <c r="DD41" s="2">
        <v>-0.20206511452385573</v>
      </c>
      <c r="DE41" s="2">
        <v>3.4631639076297766E-2</v>
      </c>
      <c r="DF41" s="2">
        <v>0.23669675360015349</v>
      </c>
      <c r="DG41" s="2">
        <v>1.3549337136203116E-2</v>
      </c>
      <c r="DH41" s="2">
        <v>2.4517133900453145</v>
      </c>
      <c r="DI41" s="2">
        <v>0.10673644488168865</v>
      </c>
      <c r="DJ41" s="2">
        <v>7.5746294322316332E-2</v>
      </c>
      <c r="DK41" s="2">
        <v>9.3695416211234839E-2</v>
      </c>
      <c r="DL41" s="2">
        <v>1.7949121888918524E-2</v>
      </c>
      <c r="DM41" s="2">
        <v>40.688834967830687</v>
      </c>
      <c r="DN41" s="2">
        <v>19.528736833699391</v>
      </c>
      <c r="DO41" s="2">
        <v>19.125115607692582</v>
      </c>
      <c r="DP41" s="11">
        <v>0.40362122600680589</v>
      </c>
      <c r="DQ41" s="2"/>
      <c r="DR41" s="2"/>
      <c r="DS41" s="2"/>
      <c r="DT41" s="131" t="s">
        <v>33</v>
      </c>
      <c r="DU41" s="2">
        <v>0.31103478348457414</v>
      </c>
      <c r="DV41" s="2">
        <v>0.31164308705833976</v>
      </c>
      <c r="DW41" s="2">
        <v>-6.0830357376557664E-4</v>
      </c>
      <c r="DX41" s="2">
        <v>20.84906335064672</v>
      </c>
      <c r="DY41" s="2">
        <v>9.205116331842083</v>
      </c>
      <c r="DZ41" s="2">
        <v>2.5165185529655183</v>
      </c>
      <c r="EA41" s="2">
        <v>9.1274284658391167</v>
      </c>
      <c r="EB41" s="11">
        <v>100</v>
      </c>
      <c r="EC41" s="23"/>
      <c r="ED41" s="23"/>
      <c r="FT41" s="22"/>
      <c r="FU41" s="22"/>
      <c r="FV41" s="22"/>
      <c r="FW41" s="22"/>
    </row>
    <row r="42" spans="2:179" ht="10.5" customHeight="1">
      <c r="B42" s="104" t="s">
        <v>34</v>
      </c>
      <c r="C42" s="1">
        <v>50668954</v>
      </c>
      <c r="D42" s="1">
        <v>43179440</v>
      </c>
      <c r="E42" s="1">
        <v>7489514</v>
      </c>
      <c r="F42" s="1">
        <v>5647959</v>
      </c>
      <c r="G42" s="1">
        <v>1841555</v>
      </c>
      <c r="H42" s="1">
        <v>1924004</v>
      </c>
      <c r="I42" s="1">
        <v>2798159</v>
      </c>
      <c r="J42" s="1">
        <v>874155</v>
      </c>
      <c r="K42" s="1">
        <v>-348002</v>
      </c>
      <c r="L42" s="1">
        <v>328826</v>
      </c>
      <c r="M42" s="1">
        <v>676828</v>
      </c>
      <c r="N42" s="10">
        <v>2227924</v>
      </c>
      <c r="O42" s="1"/>
      <c r="P42" s="104" t="s">
        <v>34</v>
      </c>
      <c r="Q42" s="1">
        <v>-159536</v>
      </c>
      <c r="R42" s="1">
        <v>27344</v>
      </c>
      <c r="S42" s="1">
        <v>186880</v>
      </c>
      <c r="T42" s="1">
        <v>183205</v>
      </c>
      <c r="U42" s="1">
        <v>1789954</v>
      </c>
      <c r="V42" s="1">
        <v>414301</v>
      </c>
      <c r="W42" s="1">
        <v>44082</v>
      </c>
      <c r="X42" s="1">
        <v>54529</v>
      </c>
      <c r="Y42" s="1">
        <v>10447</v>
      </c>
      <c r="Z42" s="1">
        <v>24108424.740539432</v>
      </c>
      <c r="AA42" s="1">
        <v>15063820.740539432</v>
      </c>
      <c r="AB42" s="1">
        <v>14607601.195525609</v>
      </c>
      <c r="AC42" s="10">
        <v>456219.54501382203</v>
      </c>
      <c r="AD42" s="10"/>
      <c r="AE42" s="104" t="s">
        <v>34</v>
      </c>
      <c r="AF42" s="26">
        <v>723474</v>
      </c>
      <c r="AG42" s="1">
        <v>673214</v>
      </c>
      <c r="AH42" s="1">
        <v>50260</v>
      </c>
      <c r="AI42" s="1">
        <v>8321130</v>
      </c>
      <c r="AJ42" s="1">
        <v>1228864</v>
      </c>
      <c r="AK42" s="1">
        <v>1893290</v>
      </c>
      <c r="AL42" s="1">
        <v>5198976</v>
      </c>
      <c r="AM42" s="1">
        <v>76701382.740539432</v>
      </c>
      <c r="AN42" s="1">
        <v>28673</v>
      </c>
      <c r="AO42" s="10">
        <v>2675.0386335765156</v>
      </c>
      <c r="AS42" s="104" t="s">
        <v>34</v>
      </c>
      <c r="AT42" s="2">
        <v>-4.6107506449261537</v>
      </c>
      <c r="AU42" s="2">
        <v>-1.6853686987655274</v>
      </c>
      <c r="AV42" s="2">
        <v>-18.578512529666686</v>
      </c>
      <c r="AW42" s="2">
        <v>-2.5738593141136108</v>
      </c>
      <c r="AX42" s="2">
        <v>-45.856984975357804</v>
      </c>
      <c r="AY42" s="2">
        <v>4.0245073444177235</v>
      </c>
      <c r="AZ42" s="2">
        <v>-4.9405674501433454</v>
      </c>
      <c r="BA42" s="2">
        <v>-20.097054809734001</v>
      </c>
      <c r="BB42" s="2">
        <v>37.334310528315548</v>
      </c>
      <c r="BC42" s="2">
        <v>-1.9892697466467959</v>
      </c>
      <c r="BD42" s="2">
        <v>-24.022850574351367</v>
      </c>
      <c r="BE42" s="11">
        <v>-5.5582237727555013</v>
      </c>
      <c r="BF42" s="2"/>
      <c r="BG42" s="2"/>
      <c r="BH42" s="2"/>
      <c r="BI42" s="104" t="s">
        <v>34</v>
      </c>
      <c r="BJ42" s="2">
        <v>3.8470579017472382</v>
      </c>
      <c r="BK42" s="2">
        <v>17.265631700831978</v>
      </c>
      <c r="BL42" s="2">
        <v>-1.2455280944001437</v>
      </c>
      <c r="BM42" s="2">
        <v>24.709846499438413</v>
      </c>
      <c r="BN42" s="2">
        <v>-11.064240595795466</v>
      </c>
      <c r="BO42" s="2">
        <v>13.376041946024047</v>
      </c>
      <c r="BP42" s="2">
        <v>-3.8644393073668599</v>
      </c>
      <c r="BQ42" s="2">
        <v>-8.8250539234537762</v>
      </c>
      <c r="BR42" s="2">
        <v>-25.127212785780834</v>
      </c>
      <c r="BS42" s="2">
        <v>41.546720328395295</v>
      </c>
      <c r="BT42" s="2">
        <v>66.062025995211329</v>
      </c>
      <c r="BU42" s="40">
        <v>66.345085944422081</v>
      </c>
      <c r="BV42" s="41">
        <v>57.481704289496882</v>
      </c>
      <c r="BW42" s="1"/>
      <c r="BX42" s="1"/>
      <c r="BY42" s="104" t="s">
        <v>34</v>
      </c>
      <c r="BZ42" s="2">
        <v>943.77822342129184</v>
      </c>
      <c r="CA42" s="2">
        <v>953.90588308963959</v>
      </c>
      <c r="CB42" s="2">
        <v>824.7470101195953</v>
      </c>
      <c r="CC42" s="2">
        <v>5.4426354646157478</v>
      </c>
      <c r="CD42" s="2">
        <v>6.583864938354056</v>
      </c>
      <c r="CE42" s="2">
        <v>9.197043076335671</v>
      </c>
      <c r="CF42" s="2">
        <v>3.8790896960818277</v>
      </c>
      <c r="CG42" s="2">
        <v>6.5299980913138693</v>
      </c>
      <c r="CH42" s="2">
        <v>0.76966331622970408</v>
      </c>
      <c r="CI42" s="42">
        <v>5.716338216797852</v>
      </c>
      <c r="CM42" s="131" t="s">
        <v>34</v>
      </c>
      <c r="CN42" s="2">
        <v>66.060026807338957</v>
      </c>
      <c r="CO42" s="2">
        <v>56.295517052234466</v>
      </c>
      <c r="CP42" s="2">
        <v>9.7645097551044842</v>
      </c>
      <c r="CQ42" s="2">
        <v>7.3635686844206667</v>
      </c>
      <c r="CR42" s="2">
        <v>2.4009410706838175</v>
      </c>
      <c r="CS42" s="2">
        <v>2.5084345695675379</v>
      </c>
      <c r="CT42" s="2">
        <v>3.6481206726943043</v>
      </c>
      <c r="CU42" s="2">
        <v>1.1396861031267664</v>
      </c>
      <c r="CV42" s="2">
        <v>-0.4537102038658144</v>
      </c>
      <c r="CW42" s="2">
        <v>0.42870935079792721</v>
      </c>
      <c r="CX42" s="2">
        <v>0.88241955466374156</v>
      </c>
      <c r="CY42" s="11">
        <v>2.9046725370473174</v>
      </c>
      <c r="CZ42" s="2"/>
      <c r="DA42" s="2"/>
      <c r="DB42" s="2"/>
      <c r="DC42" s="131" t="s">
        <v>34</v>
      </c>
      <c r="DD42" s="2">
        <v>-0.20799625026274721</v>
      </c>
      <c r="DE42" s="2">
        <v>3.5649944007525323E-2</v>
      </c>
      <c r="DF42" s="2">
        <v>0.24364619427027254</v>
      </c>
      <c r="DG42" s="2">
        <v>0.23885488560191184</v>
      </c>
      <c r="DH42" s="2">
        <v>2.3336658819501896</v>
      </c>
      <c r="DI42" s="2">
        <v>0.54014801975796334</v>
      </c>
      <c r="DJ42" s="2">
        <v>5.7472236386034645E-2</v>
      </c>
      <c r="DK42" s="2">
        <v>7.1092590578786877E-2</v>
      </c>
      <c r="DL42" s="2">
        <v>1.3620354192752234E-2</v>
      </c>
      <c r="DM42" s="2">
        <v>31.431538623093513</v>
      </c>
      <c r="DN42" s="2">
        <v>19.6395686783071</v>
      </c>
      <c r="DO42" s="2">
        <v>19.044769042742391</v>
      </c>
      <c r="DP42" s="11">
        <v>0.59479963556471016</v>
      </c>
      <c r="DQ42" s="2"/>
      <c r="DR42" s="2"/>
      <c r="DS42" s="2"/>
      <c r="DT42" s="131" t="s">
        <v>34</v>
      </c>
      <c r="DU42" s="2">
        <v>0.94323462517921208</v>
      </c>
      <c r="DV42" s="2">
        <v>0.87770777520048826</v>
      </c>
      <c r="DW42" s="2">
        <v>6.5526849978723767E-2</v>
      </c>
      <c r="DX42" s="2">
        <v>10.848735319607197</v>
      </c>
      <c r="DY42" s="2">
        <v>1.6021406082820218</v>
      </c>
      <c r="DZ42" s="2">
        <v>2.4683909629171894</v>
      </c>
      <c r="EA42" s="2">
        <v>6.7782037484079867</v>
      </c>
      <c r="EB42" s="11">
        <v>100</v>
      </c>
      <c r="EC42" s="23"/>
      <c r="ED42" s="23"/>
      <c r="FT42" s="22"/>
      <c r="FU42" s="22"/>
      <c r="FV42" s="22"/>
      <c r="FW42" s="22"/>
    </row>
    <row r="43" spans="2:179" ht="10.5" customHeight="1">
      <c r="B43" s="104" t="s">
        <v>35</v>
      </c>
      <c r="C43" s="1">
        <v>54232422</v>
      </c>
      <c r="D43" s="1">
        <v>46218616</v>
      </c>
      <c r="E43" s="1">
        <v>8013806</v>
      </c>
      <c r="F43" s="1">
        <v>6043787</v>
      </c>
      <c r="G43" s="1">
        <v>1970019</v>
      </c>
      <c r="H43" s="1">
        <v>1721835</v>
      </c>
      <c r="I43" s="1">
        <v>2484177</v>
      </c>
      <c r="J43" s="1">
        <v>762342</v>
      </c>
      <c r="K43" s="1">
        <v>-463188</v>
      </c>
      <c r="L43" s="1">
        <v>99478</v>
      </c>
      <c r="M43" s="1">
        <v>562666</v>
      </c>
      <c r="N43" s="10">
        <v>2155846</v>
      </c>
      <c r="O43" s="1"/>
      <c r="P43" s="104" t="s">
        <v>35</v>
      </c>
      <c r="Q43" s="1">
        <v>-164559</v>
      </c>
      <c r="R43" s="1">
        <v>28203</v>
      </c>
      <c r="S43" s="1">
        <v>192762</v>
      </c>
      <c r="T43" s="1">
        <v>114286</v>
      </c>
      <c r="U43" s="1">
        <v>1949132</v>
      </c>
      <c r="V43" s="1">
        <v>256987</v>
      </c>
      <c r="W43" s="1">
        <v>29177</v>
      </c>
      <c r="X43" s="1">
        <v>36091</v>
      </c>
      <c r="Y43" s="1">
        <v>6914</v>
      </c>
      <c r="Z43" s="1">
        <v>17633066.502183005</v>
      </c>
      <c r="AA43" s="1">
        <v>8917825.5021830071</v>
      </c>
      <c r="AB43" s="1">
        <v>8800326.6423689201</v>
      </c>
      <c r="AC43" s="10">
        <v>117498.85981408731</v>
      </c>
      <c r="AD43" s="10"/>
      <c r="AE43" s="104" t="s">
        <v>35</v>
      </c>
      <c r="AF43" s="26">
        <v>73612</v>
      </c>
      <c r="AG43" s="1">
        <v>52318</v>
      </c>
      <c r="AH43" s="1">
        <v>21294</v>
      </c>
      <c r="AI43" s="1">
        <v>8641629</v>
      </c>
      <c r="AJ43" s="1">
        <v>788795</v>
      </c>
      <c r="AK43" s="1">
        <v>2636090</v>
      </c>
      <c r="AL43" s="1">
        <v>5216744</v>
      </c>
      <c r="AM43" s="1">
        <v>73587323.502183005</v>
      </c>
      <c r="AN43" s="1">
        <v>29627</v>
      </c>
      <c r="AO43" s="10">
        <v>2483.7926047923515</v>
      </c>
      <c r="AS43" s="104" t="s">
        <v>35</v>
      </c>
      <c r="AT43" s="2">
        <v>9.2735293613899886E-2</v>
      </c>
      <c r="AU43" s="2">
        <v>3.1166892866806553</v>
      </c>
      <c r="AV43" s="2">
        <v>-14.387097628847654</v>
      </c>
      <c r="AW43" s="2">
        <v>2.1962483997454809</v>
      </c>
      <c r="AX43" s="2">
        <v>-42.841819307034825</v>
      </c>
      <c r="AY43" s="2">
        <v>0.47769409021334003</v>
      </c>
      <c r="AZ43" s="2">
        <v>-2.7170324699889328</v>
      </c>
      <c r="BA43" s="2">
        <v>-9.2351671431071694</v>
      </c>
      <c r="BB43" s="2">
        <v>16.196617382053454</v>
      </c>
      <c r="BC43" s="2">
        <v>12.74083140668208</v>
      </c>
      <c r="BD43" s="2">
        <v>-12.212923437929055</v>
      </c>
      <c r="BE43" s="11">
        <v>-3.6928565461594784</v>
      </c>
      <c r="BF43" s="2"/>
      <c r="BG43" s="2"/>
      <c r="BH43" s="2"/>
      <c r="BI43" s="104" t="s">
        <v>35</v>
      </c>
      <c r="BJ43" s="2">
        <v>1.4728863183230652</v>
      </c>
      <c r="BK43" s="2">
        <v>20.155930470347649</v>
      </c>
      <c r="BL43" s="2">
        <v>1.1921823078255667</v>
      </c>
      <c r="BM43" s="2">
        <v>34.645789889136303</v>
      </c>
      <c r="BN43" s="2">
        <v>-6.0174191112617645</v>
      </c>
      <c r="BO43" s="2">
        <v>4.1605531732070915</v>
      </c>
      <c r="BP43" s="2">
        <v>4.7798606622136033</v>
      </c>
      <c r="BQ43" s="2">
        <v>-0.63050660792951541</v>
      </c>
      <c r="BR43" s="2">
        <v>-18.409251829124383</v>
      </c>
      <c r="BS43" s="2">
        <v>31.117955704554589</v>
      </c>
      <c r="BT43" s="2">
        <v>64.542600360611985</v>
      </c>
      <c r="BU43" s="40">
        <v>64.50435812800886</v>
      </c>
      <c r="BV43" s="41">
        <v>67.458264918141182</v>
      </c>
      <c r="BW43" s="1"/>
      <c r="BX43" s="1"/>
      <c r="BY43" s="104" t="s">
        <v>35</v>
      </c>
      <c r="BZ43" s="2">
        <v>411.33648235621013</v>
      </c>
      <c r="CA43" s="2">
        <v>329.89317995069842</v>
      </c>
      <c r="CB43" s="2">
        <v>856.60377358490564</v>
      </c>
      <c r="CC43" s="2">
        <v>7.8305268574674294</v>
      </c>
      <c r="CD43" s="2">
        <v>6.885543123738957</v>
      </c>
      <c r="CE43" s="2">
        <v>12.867529471505989</v>
      </c>
      <c r="CF43" s="2">
        <v>5.5905202303714852</v>
      </c>
      <c r="CG43" s="2">
        <v>6.1191265728253477</v>
      </c>
      <c r="CH43" s="2">
        <v>2.1902593818984548</v>
      </c>
      <c r="CI43" s="42">
        <v>3.8446591824805911</v>
      </c>
      <c r="CM43" s="131" t="s">
        <v>35</v>
      </c>
      <c r="CN43" s="2">
        <v>73.698049363612427</v>
      </c>
      <c r="CO43" s="2">
        <v>62.807850320346134</v>
      </c>
      <c r="CP43" s="2">
        <v>10.890199043266286</v>
      </c>
      <c r="CQ43" s="2">
        <v>8.2130816998945591</v>
      </c>
      <c r="CR43" s="2">
        <v>2.677117343371727</v>
      </c>
      <c r="CS43" s="2">
        <v>2.3398527328540775</v>
      </c>
      <c r="CT43" s="2">
        <v>3.3758219239028389</v>
      </c>
      <c r="CU43" s="2">
        <v>1.035969191048761</v>
      </c>
      <c r="CV43" s="2">
        <v>-0.62943993334158876</v>
      </c>
      <c r="CW43" s="2">
        <v>0.13518360943926563</v>
      </c>
      <c r="CX43" s="2">
        <v>0.76462354278085443</v>
      </c>
      <c r="CY43" s="11">
        <v>2.9296431741209417</v>
      </c>
      <c r="CZ43" s="2"/>
      <c r="DA43" s="2"/>
      <c r="DB43" s="2"/>
      <c r="DC43" s="131" t="s">
        <v>35</v>
      </c>
      <c r="DD43" s="2">
        <v>-0.22362411373083607</v>
      </c>
      <c r="DE43" s="2">
        <v>3.8325894539653071E-2</v>
      </c>
      <c r="DF43" s="2">
        <v>0.2619500082704892</v>
      </c>
      <c r="DG43" s="2">
        <v>0.15530664054741664</v>
      </c>
      <c r="DH43" s="2">
        <v>2.6487333785718921</v>
      </c>
      <c r="DI43" s="2">
        <v>0.34922726873246906</v>
      </c>
      <c r="DJ43" s="2">
        <v>3.9649492074724596E-2</v>
      </c>
      <c r="DK43" s="2">
        <v>4.9045132072141943E-2</v>
      </c>
      <c r="DL43" s="2">
        <v>9.3956399974173439E-3</v>
      </c>
      <c r="DM43" s="2">
        <v>23.962097903533497</v>
      </c>
      <c r="DN43" s="2">
        <v>12.118698000911062</v>
      </c>
      <c r="DO43" s="2">
        <v>11.95902530971636</v>
      </c>
      <c r="DP43" s="11">
        <v>0.15967269119470237</v>
      </c>
      <c r="DQ43" s="2"/>
      <c r="DR43" s="2"/>
      <c r="DS43" s="2"/>
      <c r="DT43" s="131" t="s">
        <v>35</v>
      </c>
      <c r="DU43" s="2">
        <v>0.10003353362595972</v>
      </c>
      <c r="DV43" s="2">
        <v>7.1096484435186666E-2</v>
      </c>
      <c r="DW43" s="2">
        <v>2.893704919077306E-2</v>
      </c>
      <c r="DX43" s="2">
        <v>11.743366368996478</v>
      </c>
      <c r="DY43" s="2">
        <v>1.0719169586003492</v>
      </c>
      <c r="DZ43" s="2">
        <v>3.5822610125530647</v>
      </c>
      <c r="EA43" s="2">
        <v>7.0891883978430643</v>
      </c>
      <c r="EB43" s="11">
        <v>100</v>
      </c>
      <c r="EC43" s="23"/>
      <c r="ED43" s="23"/>
      <c r="FT43" s="22"/>
      <c r="FU43" s="22"/>
      <c r="FV43" s="22"/>
      <c r="FW43" s="22"/>
    </row>
    <row r="44" spans="2:179" ht="10.5" customHeight="1">
      <c r="B44" s="104" t="s">
        <v>36</v>
      </c>
      <c r="C44" s="1">
        <v>42632052</v>
      </c>
      <c r="D44" s="1">
        <v>36324861</v>
      </c>
      <c r="E44" s="1">
        <v>6307191</v>
      </c>
      <c r="F44" s="1">
        <v>4750505</v>
      </c>
      <c r="G44" s="1">
        <v>1556686</v>
      </c>
      <c r="H44" s="1">
        <v>1511886</v>
      </c>
      <c r="I44" s="1">
        <v>2201132</v>
      </c>
      <c r="J44" s="1">
        <v>689246</v>
      </c>
      <c r="K44" s="1">
        <v>-449934</v>
      </c>
      <c r="L44" s="1">
        <v>92457</v>
      </c>
      <c r="M44" s="1">
        <v>542391</v>
      </c>
      <c r="N44" s="10">
        <v>1931486</v>
      </c>
      <c r="O44" s="1"/>
      <c r="P44" s="104" t="s">
        <v>36</v>
      </c>
      <c r="Q44" s="1">
        <v>-119229</v>
      </c>
      <c r="R44" s="1">
        <v>20437</v>
      </c>
      <c r="S44" s="1">
        <v>139666</v>
      </c>
      <c r="T44" s="1">
        <v>294839</v>
      </c>
      <c r="U44" s="1">
        <v>1547479</v>
      </c>
      <c r="V44" s="1">
        <v>208397</v>
      </c>
      <c r="W44" s="1">
        <v>30334</v>
      </c>
      <c r="X44" s="1">
        <v>37523</v>
      </c>
      <c r="Y44" s="1">
        <v>7189</v>
      </c>
      <c r="Z44" s="1">
        <v>14724394.606949389</v>
      </c>
      <c r="AA44" s="1">
        <v>5536491.606949388</v>
      </c>
      <c r="AB44" s="1">
        <v>5382164.8439018903</v>
      </c>
      <c r="AC44" s="10">
        <v>154326.76304749781</v>
      </c>
      <c r="AD44" s="10"/>
      <c r="AE44" s="104" t="s">
        <v>36</v>
      </c>
      <c r="AF44" s="26">
        <v>1847725</v>
      </c>
      <c r="AG44" s="1">
        <v>1823930</v>
      </c>
      <c r="AH44" s="1">
        <v>23795</v>
      </c>
      <c r="AI44" s="1">
        <v>7340178</v>
      </c>
      <c r="AJ44" s="1">
        <v>761065</v>
      </c>
      <c r="AK44" s="1">
        <v>2040438</v>
      </c>
      <c r="AL44" s="1">
        <v>4538675</v>
      </c>
      <c r="AM44" s="1">
        <v>58868332.606949389</v>
      </c>
      <c r="AN44" s="1">
        <v>22225</v>
      </c>
      <c r="AO44" s="10">
        <v>2648.7438743284315</v>
      </c>
      <c r="AS44" s="104" t="s">
        <v>36</v>
      </c>
      <c r="AT44" s="2">
        <v>-5.9354458293016377</v>
      </c>
      <c r="AU44" s="2">
        <v>-3.0467822084759724</v>
      </c>
      <c r="AV44" s="2">
        <v>-19.712345441079911</v>
      </c>
      <c r="AW44" s="2">
        <v>-3.9262482799570604</v>
      </c>
      <c r="AX44" s="2">
        <v>-46.525812597171239</v>
      </c>
      <c r="AY44" s="2">
        <v>9.3944455588900647E-2</v>
      </c>
      <c r="AZ44" s="2">
        <v>-2.5685221801564211</v>
      </c>
      <c r="BA44" s="2">
        <v>-7.9399806596036822</v>
      </c>
      <c r="BB44" s="2">
        <v>15.540404827292335</v>
      </c>
      <c r="BC44" s="2">
        <v>43.393095319333725</v>
      </c>
      <c r="BD44" s="2">
        <v>-9.1775103441231476</v>
      </c>
      <c r="BE44" s="11">
        <v>-3.9884238478278808</v>
      </c>
      <c r="BF44" s="2"/>
      <c r="BG44" s="2"/>
      <c r="BH44" s="2"/>
      <c r="BI44" s="104" t="s">
        <v>36</v>
      </c>
      <c r="BJ44" s="2">
        <v>4.1814002828854315</v>
      </c>
      <c r="BK44" s="2">
        <v>16.876358229440697</v>
      </c>
      <c r="BL44" s="2">
        <v>-1.5868318324666355</v>
      </c>
      <c r="BM44" s="2">
        <v>37.762358658069338</v>
      </c>
      <c r="BN44" s="2">
        <v>-10.258713576721577</v>
      </c>
      <c r="BO44" s="2">
        <v>5.380873399542871</v>
      </c>
      <c r="BP44" s="2">
        <v>-3.5975338460560606</v>
      </c>
      <c r="BQ44" s="2">
        <v>-8.571915888989059</v>
      </c>
      <c r="BR44" s="2">
        <v>-24.919060052219322</v>
      </c>
      <c r="BS44" s="2">
        <v>10.524092286766244</v>
      </c>
      <c r="BT44" s="2">
        <v>32.263545684578496</v>
      </c>
      <c r="BU44" s="40">
        <v>31.521118846494577</v>
      </c>
      <c r="BV44" s="41">
        <v>64.684578775265052</v>
      </c>
      <c r="BW44" s="1"/>
      <c r="BX44" s="1"/>
      <c r="BY44" s="104" t="s">
        <v>36</v>
      </c>
      <c r="BZ44" s="2">
        <v>-14.299383633662535</v>
      </c>
      <c r="CA44" s="2">
        <v>-15.305339683200096</v>
      </c>
      <c r="CB44" s="2">
        <v>856.77523120225169</v>
      </c>
      <c r="CC44" s="2">
        <v>5.1546896851481341</v>
      </c>
      <c r="CD44" s="2">
        <v>-3.6776552511444418</v>
      </c>
      <c r="CE44" s="2">
        <v>10.534672538192638</v>
      </c>
      <c r="CF44" s="2">
        <v>4.4750231799695595</v>
      </c>
      <c r="CG44" s="2">
        <v>-2.1388035043709399</v>
      </c>
      <c r="CH44" s="2">
        <v>2.7003915567757324E-2</v>
      </c>
      <c r="CI44" s="42">
        <v>-2.1652227250221756</v>
      </c>
      <c r="CM44" s="131" t="s">
        <v>36</v>
      </c>
      <c r="CN44" s="2">
        <v>72.419329904661339</v>
      </c>
      <c r="CO44" s="2">
        <v>61.705265617990101</v>
      </c>
      <c r="CP44" s="2">
        <v>10.714064286671231</v>
      </c>
      <c r="CQ44" s="2">
        <v>8.0697121688804287</v>
      </c>
      <c r="CR44" s="2">
        <v>2.6443521177908029</v>
      </c>
      <c r="CS44" s="2">
        <v>2.5682500812355644</v>
      </c>
      <c r="CT44" s="2">
        <v>3.7390765162255626</v>
      </c>
      <c r="CU44" s="2">
        <v>1.1708264349899977</v>
      </c>
      <c r="CV44" s="2">
        <v>-0.76430566329117577</v>
      </c>
      <c r="CW44" s="2">
        <v>0.15705727664704652</v>
      </c>
      <c r="CX44" s="2">
        <v>0.92136293993822227</v>
      </c>
      <c r="CY44" s="11">
        <v>3.281027191471682</v>
      </c>
      <c r="CZ44" s="2"/>
      <c r="DA44" s="2"/>
      <c r="DB44" s="2"/>
      <c r="DC44" s="131" t="s">
        <v>36</v>
      </c>
      <c r="DD44" s="2">
        <v>-0.20253503831349395</v>
      </c>
      <c r="DE44" s="2">
        <v>3.4716458059808233E-2</v>
      </c>
      <c r="DF44" s="2">
        <v>0.23725149637330217</v>
      </c>
      <c r="DG44" s="2">
        <v>0.50084482937299024</v>
      </c>
      <c r="DH44" s="2">
        <v>2.6287121300549976</v>
      </c>
      <c r="DI44" s="2">
        <v>0.35400527035718826</v>
      </c>
      <c r="DJ44" s="2">
        <v>5.1528553055058129E-2</v>
      </c>
      <c r="DK44" s="2">
        <v>6.3740551733531547E-2</v>
      </c>
      <c r="DL44" s="2">
        <v>1.2211998678473427E-2</v>
      </c>
      <c r="DM44" s="2">
        <v>25.0124200141031</v>
      </c>
      <c r="DN44" s="2">
        <v>9.4048724700855661</v>
      </c>
      <c r="DO44" s="2">
        <v>9.1427166450210073</v>
      </c>
      <c r="DP44" s="11">
        <v>0.26215582506456042</v>
      </c>
      <c r="DQ44" s="2"/>
      <c r="DR44" s="2"/>
      <c r="DS44" s="2"/>
      <c r="DT44" s="131" t="s">
        <v>36</v>
      </c>
      <c r="DU44" s="2">
        <v>3.1387418637059827</v>
      </c>
      <c r="DV44" s="2">
        <v>3.0983211503168779</v>
      </c>
      <c r="DW44" s="2">
        <v>4.0420713389104905E-2</v>
      </c>
      <c r="DX44" s="2">
        <v>12.468805680311547</v>
      </c>
      <c r="DY44" s="2">
        <v>1.2928258136364414</v>
      </c>
      <c r="DZ44" s="2">
        <v>3.4661046264441451</v>
      </c>
      <c r="EA44" s="2">
        <v>7.7098752402309607</v>
      </c>
      <c r="EB44" s="11">
        <v>100</v>
      </c>
      <c r="EC44" s="23"/>
      <c r="ED44" s="23"/>
      <c r="FT44" s="22"/>
      <c r="FU44" s="22"/>
      <c r="FV44" s="22"/>
      <c r="FW44" s="22"/>
    </row>
    <row r="45" spans="2:179" ht="10.5" customHeight="1">
      <c r="B45" s="104" t="s">
        <v>37</v>
      </c>
      <c r="C45" s="1">
        <v>21960971</v>
      </c>
      <c r="D45" s="1">
        <v>18719211</v>
      </c>
      <c r="E45" s="1">
        <v>3241760</v>
      </c>
      <c r="F45" s="1">
        <v>2450744</v>
      </c>
      <c r="G45" s="1">
        <v>791016</v>
      </c>
      <c r="H45" s="1">
        <v>804688</v>
      </c>
      <c r="I45" s="1">
        <v>1145981</v>
      </c>
      <c r="J45" s="1">
        <v>341293</v>
      </c>
      <c r="K45" s="1">
        <v>-166367</v>
      </c>
      <c r="L45" s="1">
        <v>83268</v>
      </c>
      <c r="M45" s="1">
        <v>249635</v>
      </c>
      <c r="N45" s="10">
        <v>948443</v>
      </c>
      <c r="O45" s="1"/>
      <c r="P45" s="104" t="s">
        <v>37</v>
      </c>
      <c r="Q45" s="1">
        <v>-73671</v>
      </c>
      <c r="R45" s="1">
        <v>12629</v>
      </c>
      <c r="S45" s="1">
        <v>86300</v>
      </c>
      <c r="T45" s="1">
        <v>111356</v>
      </c>
      <c r="U45" s="1">
        <v>875164</v>
      </c>
      <c r="V45" s="1">
        <v>35594</v>
      </c>
      <c r="W45" s="1">
        <v>22612</v>
      </c>
      <c r="X45" s="1">
        <v>27970</v>
      </c>
      <c r="Y45" s="1">
        <v>5358</v>
      </c>
      <c r="Z45" s="1">
        <v>9185781.4880671799</v>
      </c>
      <c r="AA45" s="1">
        <v>4022986.4880671795</v>
      </c>
      <c r="AB45" s="1">
        <v>3909715.9147929247</v>
      </c>
      <c r="AC45" s="10">
        <v>113270.57327425492</v>
      </c>
      <c r="AD45" s="10"/>
      <c r="AE45" s="104" t="s">
        <v>37</v>
      </c>
      <c r="AF45" s="26">
        <v>-38643</v>
      </c>
      <c r="AG45" s="1">
        <v>-38643</v>
      </c>
      <c r="AH45" s="1">
        <v>0</v>
      </c>
      <c r="AI45" s="1">
        <v>5201438</v>
      </c>
      <c r="AJ45" s="1">
        <v>955629</v>
      </c>
      <c r="AK45" s="1">
        <v>1212654</v>
      </c>
      <c r="AL45" s="1">
        <v>3033155</v>
      </c>
      <c r="AM45" s="1">
        <v>31951440.48806718</v>
      </c>
      <c r="AN45" s="1">
        <v>14162</v>
      </c>
      <c r="AO45" s="10">
        <v>2256.138997886399</v>
      </c>
      <c r="AS45" s="104" t="s">
        <v>37</v>
      </c>
      <c r="AT45" s="2">
        <v>-6.0318790298656939</v>
      </c>
      <c r="AU45" s="2">
        <v>-3.197137203570108</v>
      </c>
      <c r="AV45" s="2">
        <v>-19.623227681211343</v>
      </c>
      <c r="AW45" s="2">
        <v>-4.0724350297833167</v>
      </c>
      <c r="AX45" s="2">
        <v>-46.495817491523042</v>
      </c>
      <c r="AY45" s="2">
        <v>-10.83621519740538</v>
      </c>
      <c r="AZ45" s="2">
        <v>-11.873849861618119</v>
      </c>
      <c r="BA45" s="2">
        <v>-14.227301057541517</v>
      </c>
      <c r="BB45" s="2">
        <v>25.85314763231198</v>
      </c>
      <c r="BC45" s="2">
        <v>4.229618595801675</v>
      </c>
      <c r="BD45" s="2">
        <v>-17.95447374648332</v>
      </c>
      <c r="BE45" s="11">
        <v>-14.123911657757111</v>
      </c>
      <c r="BF45" s="2"/>
      <c r="BG45" s="2"/>
      <c r="BH45" s="2"/>
      <c r="BI45" s="104" t="s">
        <v>37</v>
      </c>
      <c r="BJ45" s="2">
        <v>3.2147455266822562</v>
      </c>
      <c r="BK45" s="2">
        <v>18.061138637001029</v>
      </c>
      <c r="BL45" s="2">
        <v>-0.59321545815815235</v>
      </c>
      <c r="BM45" s="2">
        <v>-34.608789608437277</v>
      </c>
      <c r="BN45" s="2">
        <v>-11.085327866021046</v>
      </c>
      <c r="BO45" s="2">
        <v>36.984298029556648</v>
      </c>
      <c r="BP45" s="2">
        <v>0.82939445286720781</v>
      </c>
      <c r="BQ45" s="2">
        <v>-4.3793374585484255</v>
      </c>
      <c r="BR45" s="2">
        <v>-21.494505494505496</v>
      </c>
      <c r="BS45" s="2">
        <v>25.582468418832395</v>
      </c>
      <c r="BT45" s="2">
        <v>62.647802163403512</v>
      </c>
      <c r="BU45" s="40">
        <v>62.487254624208447</v>
      </c>
      <c r="BV45" s="41">
        <v>68.390692713809102</v>
      </c>
      <c r="BW45" s="1"/>
      <c r="BX45" s="1"/>
      <c r="BY45" s="104" t="s">
        <v>37</v>
      </c>
      <c r="BZ45" s="2">
        <v>46.187160562595736</v>
      </c>
      <c r="CA45" s="2">
        <v>48.283615047978479</v>
      </c>
      <c r="CB45" s="2">
        <v>-100</v>
      </c>
      <c r="CC45" s="2">
        <v>5.8727025105451611</v>
      </c>
      <c r="CD45" s="2">
        <v>10.953736621749337</v>
      </c>
      <c r="CE45" s="2">
        <v>9.6169543463817444</v>
      </c>
      <c r="CF45" s="2">
        <v>2.9805803421374457</v>
      </c>
      <c r="CG45" s="2">
        <v>1.1515728638119405</v>
      </c>
      <c r="CH45" s="2">
        <v>0.59667566415684048</v>
      </c>
      <c r="CI45" s="42">
        <v>0.55160590147892474</v>
      </c>
      <c r="CM45" s="131" t="s">
        <v>37</v>
      </c>
      <c r="CN45" s="2">
        <v>68.732334644510644</v>
      </c>
      <c r="CO45" s="2">
        <v>58.586438401708406</v>
      </c>
      <c r="CP45" s="2">
        <v>10.145896242802236</v>
      </c>
      <c r="CQ45" s="2">
        <v>7.6702144334158353</v>
      </c>
      <c r="CR45" s="2">
        <v>2.475681809386399</v>
      </c>
      <c r="CS45" s="2">
        <v>2.5184717424571974</v>
      </c>
      <c r="CT45" s="2">
        <v>3.5866332863082855</v>
      </c>
      <c r="CU45" s="2">
        <v>1.0681615438510881</v>
      </c>
      <c r="CV45" s="2">
        <v>-0.52068700959549108</v>
      </c>
      <c r="CW45" s="2">
        <v>0.26060796861755847</v>
      </c>
      <c r="CX45" s="2">
        <v>0.78129497821304972</v>
      </c>
      <c r="CY45" s="11">
        <v>2.9683888598206161</v>
      </c>
      <c r="CZ45" s="2"/>
      <c r="DA45" s="2"/>
      <c r="DB45" s="2"/>
      <c r="DC45" s="131" t="s">
        <v>37</v>
      </c>
      <c r="DD45" s="2">
        <v>-0.23057176413537198</v>
      </c>
      <c r="DE45" s="2">
        <v>3.9525604501983308E-2</v>
      </c>
      <c r="DF45" s="2">
        <v>0.27009736863735528</v>
      </c>
      <c r="DG45" s="2">
        <v>0.34851636827324839</v>
      </c>
      <c r="DH45" s="2">
        <v>2.7390439574292285</v>
      </c>
      <c r="DI45" s="2">
        <v>0.11140029825351128</v>
      </c>
      <c r="DJ45" s="2">
        <v>7.0769892232072737E-2</v>
      </c>
      <c r="DK45" s="2">
        <v>8.7539089232755815E-2</v>
      </c>
      <c r="DL45" s="2">
        <v>1.6769197000683078E-2</v>
      </c>
      <c r="DM45" s="2">
        <v>28.749193613032155</v>
      </c>
      <c r="DN45" s="2">
        <v>12.590939333610432</v>
      </c>
      <c r="DO45" s="2">
        <v>12.236430830882494</v>
      </c>
      <c r="DP45" s="11">
        <v>0.35450850272793738</v>
      </c>
      <c r="DQ45" s="2"/>
      <c r="DR45" s="2"/>
      <c r="DS45" s="2"/>
      <c r="DT45" s="131" t="s">
        <v>37</v>
      </c>
      <c r="DU45" s="2">
        <v>-0.12094290401220534</v>
      </c>
      <c r="DV45" s="2">
        <v>-0.12094290401220534</v>
      </c>
      <c r="DW45" s="2">
        <v>0</v>
      </c>
      <c r="DX45" s="2">
        <v>16.279197183433926</v>
      </c>
      <c r="DY45" s="2">
        <v>2.9908792386274299</v>
      </c>
      <c r="DZ45" s="2">
        <v>3.7953030645140604</v>
      </c>
      <c r="EA45" s="2">
        <v>9.4930148802924368</v>
      </c>
      <c r="EB45" s="11">
        <v>100</v>
      </c>
      <c r="EC45" s="23"/>
      <c r="ED45" s="23"/>
      <c r="FT45" s="22"/>
      <c r="FU45" s="22"/>
      <c r="FV45" s="22"/>
      <c r="FW45" s="22"/>
    </row>
    <row r="46" spans="2:179" ht="10.5" customHeight="1">
      <c r="B46" s="105" t="s">
        <v>38</v>
      </c>
      <c r="C46" s="3">
        <v>52444330</v>
      </c>
      <c r="D46" s="3">
        <v>44684100</v>
      </c>
      <c r="E46" s="3">
        <v>7760230</v>
      </c>
      <c r="F46" s="3">
        <v>5843828</v>
      </c>
      <c r="G46" s="3">
        <v>1916402</v>
      </c>
      <c r="H46" s="3">
        <v>2860506</v>
      </c>
      <c r="I46" s="3">
        <v>4824590</v>
      </c>
      <c r="J46" s="3">
        <v>1964084</v>
      </c>
      <c r="K46" s="3">
        <v>369241</v>
      </c>
      <c r="L46" s="3">
        <v>2137193</v>
      </c>
      <c r="M46" s="3">
        <v>1767952</v>
      </c>
      <c r="N46" s="12">
        <v>2446182</v>
      </c>
      <c r="O46" s="1"/>
      <c r="P46" s="105" t="s">
        <v>38</v>
      </c>
      <c r="Q46" s="3">
        <v>-158312</v>
      </c>
      <c r="R46" s="3">
        <v>27136</v>
      </c>
      <c r="S46" s="3">
        <v>185448</v>
      </c>
      <c r="T46" s="3">
        <v>337997</v>
      </c>
      <c r="U46" s="3">
        <v>2006660</v>
      </c>
      <c r="V46" s="3">
        <v>259837</v>
      </c>
      <c r="W46" s="3">
        <v>45083</v>
      </c>
      <c r="X46" s="3">
        <v>55767</v>
      </c>
      <c r="Y46" s="3">
        <v>10684</v>
      </c>
      <c r="Z46" s="3">
        <v>17319397.938013613</v>
      </c>
      <c r="AA46" s="3">
        <v>7597147.9380136114</v>
      </c>
      <c r="AB46" s="3">
        <v>7407572.2342526913</v>
      </c>
      <c r="AC46" s="12">
        <v>189575.70376091998</v>
      </c>
      <c r="AD46" s="10"/>
      <c r="AE46" s="105" t="s">
        <v>38</v>
      </c>
      <c r="AF46" s="27">
        <v>875751</v>
      </c>
      <c r="AG46" s="3">
        <v>811470</v>
      </c>
      <c r="AH46" s="3">
        <v>64281</v>
      </c>
      <c r="AI46" s="3">
        <v>8846499</v>
      </c>
      <c r="AJ46" s="3">
        <v>663450</v>
      </c>
      <c r="AK46" s="3">
        <v>2481135</v>
      </c>
      <c r="AL46" s="3">
        <v>5701914</v>
      </c>
      <c r="AM46" s="3">
        <v>72624233.938013613</v>
      </c>
      <c r="AN46" s="3">
        <v>28479</v>
      </c>
      <c r="AO46" s="12">
        <v>2550.0977540648764</v>
      </c>
      <c r="AS46" s="105" t="s">
        <v>38</v>
      </c>
      <c r="AT46" s="13">
        <v>-4.1822825780153368</v>
      </c>
      <c r="AU46" s="13">
        <v>-1.2615944281117006</v>
      </c>
      <c r="AV46" s="13">
        <v>-18.127232839459648</v>
      </c>
      <c r="AW46" s="13">
        <v>-2.1531953681803677</v>
      </c>
      <c r="AX46" s="13">
        <v>-45.338986918336005</v>
      </c>
      <c r="AY46" s="13">
        <v>6.0699863913290146</v>
      </c>
      <c r="AZ46" s="13">
        <v>5.4666766932283108</v>
      </c>
      <c r="BA46" s="13">
        <v>4.6001876758129336</v>
      </c>
      <c r="BB46" s="13">
        <v>272.74103835010754</v>
      </c>
      <c r="BC46" s="13">
        <v>20.252197344337546</v>
      </c>
      <c r="BD46" s="13">
        <v>5.3482366204702902</v>
      </c>
      <c r="BE46" s="14">
        <v>-4.1474499084256982</v>
      </c>
      <c r="BF46" s="2"/>
      <c r="BG46" s="2"/>
      <c r="BH46" s="2"/>
      <c r="BI46" s="105" t="s">
        <v>38</v>
      </c>
      <c r="BJ46" s="13">
        <v>2.712535181839411</v>
      </c>
      <c r="BK46" s="13">
        <v>18.663634773482595</v>
      </c>
      <c r="BL46" s="13">
        <v>-7.8666336196213243E-2</v>
      </c>
      <c r="BM46" s="13">
        <v>29.519127232596194</v>
      </c>
      <c r="BN46" s="13">
        <v>-9.5913394823441216</v>
      </c>
      <c r="BO46" s="13">
        <v>10.925313240410681</v>
      </c>
      <c r="BP46" s="13">
        <v>-1.3997331758633511</v>
      </c>
      <c r="BQ46" s="13">
        <v>-6.4892600231399964</v>
      </c>
      <c r="BR46" s="13">
        <v>-23.21402903550381</v>
      </c>
      <c r="BS46" s="13">
        <v>34.582814193999475</v>
      </c>
      <c r="BT46" s="13">
        <v>100.25250967014117</v>
      </c>
      <c r="BU46" s="48">
        <v>101.55183288128799</v>
      </c>
      <c r="BV46" s="49">
        <v>59.959204076310883</v>
      </c>
      <c r="BW46" s="1"/>
      <c r="BX46" s="1"/>
      <c r="BY46" s="105" t="s">
        <v>38</v>
      </c>
      <c r="BZ46" s="13">
        <v>-0.5333654382376225</v>
      </c>
      <c r="CA46" s="13">
        <v>-7.1255585262232639</v>
      </c>
      <c r="CB46" s="13">
        <v>856.7048667956542</v>
      </c>
      <c r="CC46" s="13">
        <v>7.9536325885896542</v>
      </c>
      <c r="CD46" s="13">
        <v>13.272973439028595</v>
      </c>
      <c r="CE46" s="13">
        <v>15.330552101611797</v>
      </c>
      <c r="CF46" s="13">
        <v>4.4749176711672911</v>
      </c>
      <c r="CG46" s="13">
        <v>3.3073418098330012</v>
      </c>
      <c r="CH46" s="13">
        <v>1.5294117647058825</v>
      </c>
      <c r="CI46" s="50">
        <v>1.7511477848876693</v>
      </c>
      <c r="CM46" s="132" t="s">
        <v>38</v>
      </c>
      <c r="CN46" s="13">
        <v>72.213264300677366</v>
      </c>
      <c r="CO46" s="13">
        <v>61.52780907560259</v>
      </c>
      <c r="CP46" s="13">
        <v>10.685455225074771</v>
      </c>
      <c r="CQ46" s="13">
        <v>8.0466638794260277</v>
      </c>
      <c r="CR46" s="13">
        <v>2.6387913456487424</v>
      </c>
      <c r="CS46" s="13">
        <v>3.9387761424671339</v>
      </c>
      <c r="CT46" s="13">
        <v>6.643223258117799</v>
      </c>
      <c r="CU46" s="13">
        <v>2.7044471156506642</v>
      </c>
      <c r="CV46" s="13">
        <v>0.50842670549221258</v>
      </c>
      <c r="CW46" s="13">
        <v>2.942809698790271</v>
      </c>
      <c r="CX46" s="13">
        <v>2.4343829932980583</v>
      </c>
      <c r="CY46" s="14">
        <v>3.3682723622088329</v>
      </c>
      <c r="CZ46" s="2"/>
      <c r="DA46" s="2"/>
      <c r="DB46" s="2"/>
      <c r="DC46" s="132" t="s">
        <v>38</v>
      </c>
      <c r="DD46" s="13">
        <v>-0.21798784154490741</v>
      </c>
      <c r="DE46" s="13">
        <v>3.7364938022149984E-2</v>
      </c>
      <c r="DF46" s="13">
        <v>0.25535277956705738</v>
      </c>
      <c r="DG46" s="13">
        <v>0.46540525341511746</v>
      </c>
      <c r="DH46" s="13">
        <v>2.7630721746582947</v>
      </c>
      <c r="DI46" s="13">
        <v>0.35778277568032812</v>
      </c>
      <c r="DJ46" s="13">
        <v>6.2077074766088869E-2</v>
      </c>
      <c r="DK46" s="13">
        <v>7.6788417551637608E-2</v>
      </c>
      <c r="DL46" s="13">
        <v>1.4711342785548732E-2</v>
      </c>
      <c r="DM46" s="13">
        <v>23.8479595568555</v>
      </c>
      <c r="DN46" s="13">
        <v>10.460899242665947</v>
      </c>
      <c r="DO46" s="13">
        <v>10.199862817933774</v>
      </c>
      <c r="DP46" s="14">
        <v>0.26103642473217276</v>
      </c>
      <c r="DQ46" s="2"/>
      <c r="DR46" s="2"/>
      <c r="DS46" s="2"/>
      <c r="DT46" s="132" t="s">
        <v>38</v>
      </c>
      <c r="DU46" s="13">
        <v>1.2058660759815696</v>
      </c>
      <c r="DV46" s="13">
        <v>1.1173542989694152</v>
      </c>
      <c r="DW46" s="13">
        <v>8.8511777012154444E-2</v>
      </c>
      <c r="DX46" s="13">
        <v>12.181194238207983</v>
      </c>
      <c r="DY46" s="13">
        <v>0.91353803548037316</v>
      </c>
      <c r="DZ46" s="13">
        <v>3.4164009249553025</v>
      </c>
      <c r="EA46" s="13">
        <v>7.8512552777723066</v>
      </c>
      <c r="EB46" s="14">
        <v>100</v>
      </c>
      <c r="EC46" s="23"/>
      <c r="ED46" s="23"/>
      <c r="FT46" s="22"/>
      <c r="FU46" s="22"/>
      <c r="FV46" s="22"/>
      <c r="FW46" s="22"/>
    </row>
    <row r="47" spans="2:179" ht="10.5" customHeight="1">
      <c r="B47" s="104" t="s">
        <v>39</v>
      </c>
      <c r="C47" s="1">
        <v>14368392</v>
      </c>
      <c r="D47" s="1">
        <v>12251237</v>
      </c>
      <c r="E47" s="1">
        <v>2117155</v>
      </c>
      <c r="F47" s="1">
        <v>1599217</v>
      </c>
      <c r="G47" s="1">
        <v>517938</v>
      </c>
      <c r="H47" s="1">
        <v>1347888</v>
      </c>
      <c r="I47" s="1">
        <v>1960449</v>
      </c>
      <c r="J47" s="1">
        <v>612561</v>
      </c>
      <c r="K47" s="1">
        <v>33737</v>
      </c>
      <c r="L47" s="1">
        <v>577178</v>
      </c>
      <c r="M47" s="1">
        <v>543441</v>
      </c>
      <c r="N47" s="10">
        <v>1293889</v>
      </c>
      <c r="O47" s="1"/>
      <c r="P47" s="104" t="s">
        <v>39</v>
      </c>
      <c r="Q47" s="1">
        <v>-53407</v>
      </c>
      <c r="R47" s="1">
        <v>10911</v>
      </c>
      <c r="S47" s="1">
        <v>64318</v>
      </c>
      <c r="T47" s="1">
        <v>128092</v>
      </c>
      <c r="U47" s="1">
        <v>641694</v>
      </c>
      <c r="V47" s="1">
        <v>577510</v>
      </c>
      <c r="W47" s="1">
        <v>20262</v>
      </c>
      <c r="X47" s="1">
        <v>25064</v>
      </c>
      <c r="Y47" s="1">
        <v>4802</v>
      </c>
      <c r="Z47" s="1">
        <v>6493380.483974902</v>
      </c>
      <c r="AA47" s="1">
        <v>2760742.483974902</v>
      </c>
      <c r="AB47" s="1">
        <v>2436355.6563931615</v>
      </c>
      <c r="AC47" s="10">
        <v>324386.82758174068</v>
      </c>
      <c r="AD47" s="10"/>
      <c r="AE47" s="104" t="s">
        <v>39</v>
      </c>
      <c r="AF47" s="1">
        <v>152443</v>
      </c>
      <c r="AG47" s="1">
        <v>77788</v>
      </c>
      <c r="AH47" s="1">
        <v>74655</v>
      </c>
      <c r="AI47" s="1">
        <v>3580195</v>
      </c>
      <c r="AJ47" s="1">
        <v>814775</v>
      </c>
      <c r="AK47" s="1">
        <v>846189</v>
      </c>
      <c r="AL47" s="1">
        <v>1919231</v>
      </c>
      <c r="AM47" s="1">
        <v>22209660.483974904</v>
      </c>
      <c r="AN47" s="1">
        <v>9977</v>
      </c>
      <c r="AO47" s="10">
        <v>2226.0860463039894</v>
      </c>
      <c r="AS47" s="104" t="s">
        <v>39</v>
      </c>
      <c r="AT47" s="2">
        <v>-7.6330687477801655</v>
      </c>
      <c r="AU47" s="2">
        <v>-4.8454928385405038</v>
      </c>
      <c r="AV47" s="2">
        <v>-21.021600521659462</v>
      </c>
      <c r="AW47" s="2">
        <v>-5.7207756376396013</v>
      </c>
      <c r="AX47" s="2">
        <v>-47.386481379898825</v>
      </c>
      <c r="AY47" s="2">
        <v>9.1836065175392765</v>
      </c>
      <c r="AZ47" s="2">
        <v>-5.96559608714609</v>
      </c>
      <c r="BA47" s="2">
        <v>-27.959934423607503</v>
      </c>
      <c r="BB47" s="2">
        <v>170.25760636414753</v>
      </c>
      <c r="BC47" s="2">
        <v>-20.950980069903252</v>
      </c>
      <c r="BD47" s="2">
        <v>-30.1643212096056</v>
      </c>
      <c r="BE47" s="11">
        <v>2.4934827088800717</v>
      </c>
      <c r="BF47" s="2"/>
      <c r="BG47" s="2"/>
      <c r="BH47" s="2"/>
      <c r="BI47" s="104" t="s">
        <v>39</v>
      </c>
      <c r="BJ47" s="2">
        <v>7.4177443400478449</v>
      </c>
      <c r="BK47" s="2">
        <v>31.047321643045876</v>
      </c>
      <c r="BL47" s="2">
        <v>-2.5662000848330608</v>
      </c>
      <c r="BM47" s="2">
        <v>65.551290501854652</v>
      </c>
      <c r="BN47" s="2">
        <v>-12.603611382747189</v>
      </c>
      <c r="BO47" s="2">
        <v>13.573521603178037</v>
      </c>
      <c r="BP47" s="2">
        <v>0.69075187596282861</v>
      </c>
      <c r="BQ47" s="2">
        <v>-4.5035433970890804</v>
      </c>
      <c r="BR47" s="2">
        <v>-21.574391638085906</v>
      </c>
      <c r="BS47" s="2">
        <v>22.206627829924468</v>
      </c>
      <c r="BT47" s="2">
        <v>47.509853294241026</v>
      </c>
      <c r="BU47" s="40">
        <v>45.92019245393724</v>
      </c>
      <c r="BV47" s="41">
        <v>60.654847280650323</v>
      </c>
      <c r="BW47" s="1"/>
      <c r="BX47" s="1"/>
      <c r="BY47" s="104" t="s">
        <v>39</v>
      </c>
      <c r="BZ47" s="2">
        <v>100.28773386588186</v>
      </c>
      <c r="CA47" s="2">
        <v>5.882993493588871</v>
      </c>
      <c r="CB47" s="2">
        <v>2721.4285714285716</v>
      </c>
      <c r="CC47" s="2">
        <v>6.3708509828517546</v>
      </c>
      <c r="CD47" s="2">
        <v>20.98414744244613</v>
      </c>
      <c r="CE47" s="2">
        <v>2.5517067530849538</v>
      </c>
      <c r="CF47" s="2">
        <v>2.7878449659566287</v>
      </c>
      <c r="CG47" s="2">
        <v>0.4792253180992514</v>
      </c>
      <c r="CH47" s="2">
        <v>-0.86446740858505555</v>
      </c>
      <c r="CI47" s="42">
        <v>1.3554098026812473</v>
      </c>
      <c r="CM47" s="131" t="s">
        <v>39</v>
      </c>
      <c r="CN47" s="2">
        <v>64.694334298209228</v>
      </c>
      <c r="CO47" s="2">
        <v>55.161748234916615</v>
      </c>
      <c r="CP47" s="2">
        <v>9.5325860632926194</v>
      </c>
      <c r="CQ47" s="2">
        <v>7.2005468122932115</v>
      </c>
      <c r="CR47" s="2">
        <v>2.3320392509994088</v>
      </c>
      <c r="CS47" s="2">
        <v>6.0689266320507302</v>
      </c>
      <c r="CT47" s="2">
        <v>8.8270102166331501</v>
      </c>
      <c r="CU47" s="2">
        <v>2.7580835845824185</v>
      </c>
      <c r="CV47" s="2">
        <v>0.15190236709985955</v>
      </c>
      <c r="CW47" s="2">
        <v>2.5987700280986079</v>
      </c>
      <c r="CX47" s="2">
        <v>2.4468676609987483</v>
      </c>
      <c r="CY47" s="11">
        <v>5.8257936942961779</v>
      </c>
      <c r="CZ47" s="2"/>
      <c r="DA47" s="2"/>
      <c r="DB47" s="2"/>
      <c r="DC47" s="131" t="s">
        <v>39</v>
      </c>
      <c r="DD47" s="2">
        <v>-0.24046743100163614</v>
      </c>
      <c r="DE47" s="2">
        <v>4.9127270576120201E-2</v>
      </c>
      <c r="DF47" s="2">
        <v>0.28959470157775635</v>
      </c>
      <c r="DG47" s="2">
        <v>0.57674001857175239</v>
      </c>
      <c r="DH47" s="2">
        <v>2.8892562336241299</v>
      </c>
      <c r="DI47" s="2">
        <v>2.6002648731019322</v>
      </c>
      <c r="DJ47" s="2">
        <v>9.1230570654692297E-2</v>
      </c>
      <c r="DK47" s="2">
        <v>0.11285179266060644</v>
      </c>
      <c r="DL47" s="2">
        <v>2.1621222005914147E-2</v>
      </c>
      <c r="DM47" s="2">
        <v>29.236739069740025</v>
      </c>
      <c r="DN47" s="2">
        <v>12.430367794081681</v>
      </c>
      <c r="DO47" s="2">
        <v>10.969801443615415</v>
      </c>
      <c r="DP47" s="11">
        <v>1.460566350466266</v>
      </c>
      <c r="DQ47" s="2"/>
      <c r="DR47" s="2"/>
      <c r="DS47" s="2"/>
      <c r="DT47" s="131" t="s">
        <v>39</v>
      </c>
      <c r="DU47" s="2">
        <v>0.68638149651136404</v>
      </c>
      <c r="DV47" s="2">
        <v>0.35024398529696993</v>
      </c>
      <c r="DW47" s="2">
        <v>0.33613751121439411</v>
      </c>
      <c r="DX47" s="2">
        <v>16.11998977914698</v>
      </c>
      <c r="DY47" s="2">
        <v>3.6685612577819029</v>
      </c>
      <c r="DZ47" s="2">
        <v>3.8100042124036828</v>
      </c>
      <c r="EA47" s="2">
        <v>8.6414243089613922</v>
      </c>
      <c r="EB47" s="11">
        <v>100</v>
      </c>
      <c r="EC47" s="23"/>
      <c r="ED47" s="23"/>
      <c r="FT47" s="22"/>
      <c r="FU47" s="22"/>
      <c r="FV47" s="22"/>
      <c r="FW47" s="22"/>
    </row>
    <row r="48" spans="2:179" ht="10.5" customHeight="1">
      <c r="B48" s="104" t="s">
        <v>40</v>
      </c>
      <c r="C48" s="1">
        <v>25136309</v>
      </c>
      <c r="D48" s="1">
        <v>21432138</v>
      </c>
      <c r="E48" s="1">
        <v>3704171</v>
      </c>
      <c r="F48" s="1">
        <v>2801723</v>
      </c>
      <c r="G48" s="1">
        <v>902448</v>
      </c>
      <c r="H48" s="1">
        <v>1776152</v>
      </c>
      <c r="I48" s="1">
        <v>2274967</v>
      </c>
      <c r="J48" s="1">
        <v>498815</v>
      </c>
      <c r="K48" s="1">
        <v>-130186</v>
      </c>
      <c r="L48" s="1">
        <v>236180</v>
      </c>
      <c r="M48" s="1">
        <v>366366</v>
      </c>
      <c r="N48" s="10">
        <v>1843300</v>
      </c>
      <c r="O48" s="1"/>
      <c r="P48" s="104" t="s">
        <v>40</v>
      </c>
      <c r="Q48" s="1">
        <v>-97577</v>
      </c>
      <c r="R48" s="1">
        <v>19934</v>
      </c>
      <c r="S48" s="1">
        <v>117511</v>
      </c>
      <c r="T48" s="1">
        <v>92037</v>
      </c>
      <c r="U48" s="1">
        <v>1130753</v>
      </c>
      <c r="V48" s="1">
        <v>718087</v>
      </c>
      <c r="W48" s="1">
        <v>63038</v>
      </c>
      <c r="X48" s="1">
        <v>77976</v>
      </c>
      <c r="Y48" s="1">
        <v>14938</v>
      </c>
      <c r="Z48" s="1">
        <v>11399915.851341184</v>
      </c>
      <c r="AA48" s="1">
        <v>4852034.8513411833</v>
      </c>
      <c r="AB48" s="1">
        <v>4644223.9762889678</v>
      </c>
      <c r="AC48" s="10">
        <v>207810.87505221574</v>
      </c>
      <c r="AD48" s="10"/>
      <c r="AE48" s="104" t="s">
        <v>40</v>
      </c>
      <c r="AF48" s="1">
        <v>109938</v>
      </c>
      <c r="AG48" s="1">
        <v>109979</v>
      </c>
      <c r="AH48" s="1">
        <v>-41</v>
      </c>
      <c r="AI48" s="1">
        <v>6437943</v>
      </c>
      <c r="AJ48" s="1">
        <v>1432247</v>
      </c>
      <c r="AK48" s="1">
        <v>1245431</v>
      </c>
      <c r="AL48" s="1">
        <v>3760265</v>
      </c>
      <c r="AM48" s="1">
        <v>38312376.851341188</v>
      </c>
      <c r="AN48" s="1">
        <v>18332</v>
      </c>
      <c r="AO48" s="10">
        <v>2089.9180041098184</v>
      </c>
      <c r="AS48" s="104" t="s">
        <v>40</v>
      </c>
      <c r="AT48" s="2">
        <v>-7.4338614674321883</v>
      </c>
      <c r="AU48" s="2">
        <v>-4.6478024289561297</v>
      </c>
      <c r="AV48" s="2">
        <v>-20.819848675418264</v>
      </c>
      <c r="AW48" s="2">
        <v>-5.5179658387711399</v>
      </c>
      <c r="AX48" s="2">
        <v>-47.311721234045187</v>
      </c>
      <c r="AY48" s="2">
        <v>-8.3936898143635261</v>
      </c>
      <c r="AZ48" s="2">
        <v>-8.5036898684565614</v>
      </c>
      <c r="BA48" s="2">
        <v>-8.8932358732141754</v>
      </c>
      <c r="BB48" s="2">
        <v>27.749103703950361</v>
      </c>
      <c r="BC48" s="2">
        <v>2.6891888954107697</v>
      </c>
      <c r="BD48" s="2">
        <v>-10.681869711176285</v>
      </c>
      <c r="BE48" s="11">
        <v>-10.558797655595328</v>
      </c>
      <c r="BF48" s="2"/>
      <c r="BG48" s="2"/>
      <c r="BH48" s="2"/>
      <c r="BI48" s="104" t="s">
        <v>40</v>
      </c>
      <c r="BJ48" s="2">
        <v>6.6552509231446235</v>
      </c>
      <c r="BK48" s="2">
        <v>32.11823966065748</v>
      </c>
      <c r="BL48" s="2">
        <v>-1.7647255521559582</v>
      </c>
      <c r="BM48" s="2">
        <v>-67.797499711343661</v>
      </c>
      <c r="BN48" s="2">
        <v>-13.252484275016704</v>
      </c>
      <c r="BO48" s="2">
        <v>24.638669756220331</v>
      </c>
      <c r="BP48" s="2">
        <v>8.3573982398239828</v>
      </c>
      <c r="BQ48" s="2">
        <v>2.7636104851144587</v>
      </c>
      <c r="BR48" s="2">
        <v>-15.618821668643731</v>
      </c>
      <c r="BS48" s="2">
        <v>20.402522998045438</v>
      </c>
      <c r="BT48" s="2">
        <v>48.16657368042884</v>
      </c>
      <c r="BU48" s="40">
        <v>47.67392224139325</v>
      </c>
      <c r="BV48" s="41">
        <v>60.103177572309406</v>
      </c>
      <c r="BW48" s="1"/>
      <c r="BX48" s="1"/>
      <c r="BY48" s="104" t="s">
        <v>40</v>
      </c>
      <c r="BZ48" s="2">
        <v>17.945306884380599</v>
      </c>
      <c r="CA48" s="2">
        <v>24.148012688091931</v>
      </c>
      <c r="CB48" s="2">
        <v>-100.88667820069203</v>
      </c>
      <c r="CC48" s="2">
        <v>5.5358450474841741</v>
      </c>
      <c r="CD48" s="2">
        <v>14.207990150462216</v>
      </c>
      <c r="CE48" s="2">
        <v>4.8457322771010292</v>
      </c>
      <c r="CF48" s="2">
        <v>2.7871111859484614</v>
      </c>
      <c r="CG48" s="2">
        <v>-0.64743046296316409</v>
      </c>
      <c r="CH48" s="2">
        <v>-0.46153010805234296</v>
      </c>
      <c r="CI48" s="42">
        <v>-0.18676231924461933</v>
      </c>
      <c r="CM48" s="131" t="s">
        <v>40</v>
      </c>
      <c r="CN48" s="2">
        <v>65.608847755735269</v>
      </c>
      <c r="CO48" s="2">
        <v>55.94050738005761</v>
      </c>
      <c r="CP48" s="2">
        <v>9.6683403756776567</v>
      </c>
      <c r="CQ48" s="2">
        <v>7.3128404715561812</v>
      </c>
      <c r="CR48" s="2">
        <v>2.3554999041214755</v>
      </c>
      <c r="CS48" s="2">
        <v>4.6359744447382747</v>
      </c>
      <c r="CT48" s="2">
        <v>5.9379427406116703</v>
      </c>
      <c r="CU48" s="2">
        <v>1.3019682958733951</v>
      </c>
      <c r="CV48" s="2">
        <v>-0.33980141849498074</v>
      </c>
      <c r="CW48" s="2">
        <v>0.61645875147976392</v>
      </c>
      <c r="CX48" s="2">
        <v>0.95626016997474483</v>
      </c>
      <c r="CY48" s="11">
        <v>4.811238955892323</v>
      </c>
      <c r="CZ48" s="2"/>
      <c r="DA48" s="2"/>
      <c r="DB48" s="2"/>
      <c r="DC48" s="131" t="s">
        <v>40</v>
      </c>
      <c r="DD48" s="2">
        <v>-0.2546879312098439</v>
      </c>
      <c r="DE48" s="2">
        <v>5.2030183554905643E-2</v>
      </c>
      <c r="DF48" s="2">
        <v>0.30671811476474953</v>
      </c>
      <c r="DG48" s="2">
        <v>0.24022785210408601</v>
      </c>
      <c r="DH48" s="2">
        <v>2.9514039402658883</v>
      </c>
      <c r="DI48" s="2">
        <v>1.8742950947321928</v>
      </c>
      <c r="DJ48" s="2">
        <v>0.16453690734093218</v>
      </c>
      <c r="DK48" s="2">
        <v>0.20352691847483309</v>
      </c>
      <c r="DL48" s="2">
        <v>3.8990011133900895E-2</v>
      </c>
      <c r="DM48" s="2">
        <v>29.75517779952645</v>
      </c>
      <c r="DN48" s="2">
        <v>12.664405735430979</v>
      </c>
      <c r="DO48" s="2">
        <v>12.121993877616573</v>
      </c>
      <c r="DP48" s="11">
        <v>0.54241185781440482</v>
      </c>
      <c r="DQ48" s="2"/>
      <c r="DR48" s="2"/>
      <c r="DS48" s="2"/>
      <c r="DT48" s="131" t="s">
        <v>40</v>
      </c>
      <c r="DU48" s="2">
        <v>0.28695165644924336</v>
      </c>
      <c r="DV48" s="2">
        <v>0.28705867147511627</v>
      </c>
      <c r="DW48" s="2">
        <v>-1.0701502587293726E-4</v>
      </c>
      <c r="DX48" s="2">
        <v>16.803820407646228</v>
      </c>
      <c r="DY48" s="2">
        <v>3.7383402380838238</v>
      </c>
      <c r="DZ48" s="2">
        <v>3.2507275777550761</v>
      </c>
      <c r="EA48" s="2">
        <v>9.8147525918073288</v>
      </c>
      <c r="EB48" s="11">
        <v>100</v>
      </c>
      <c r="EC48" s="23"/>
      <c r="ED48" s="23"/>
      <c r="FT48" s="22"/>
      <c r="FU48" s="22"/>
      <c r="FV48" s="22"/>
      <c r="FW48" s="22"/>
    </row>
    <row r="49" spans="2:181" ht="10.5" customHeight="1">
      <c r="B49" s="104" t="s">
        <v>41</v>
      </c>
      <c r="C49" s="1">
        <v>6260476</v>
      </c>
      <c r="D49" s="1">
        <v>5339180</v>
      </c>
      <c r="E49" s="1">
        <v>921296</v>
      </c>
      <c r="F49" s="1">
        <v>695896</v>
      </c>
      <c r="G49" s="1">
        <v>225400</v>
      </c>
      <c r="H49" s="1">
        <v>735315</v>
      </c>
      <c r="I49" s="1">
        <v>812948</v>
      </c>
      <c r="J49" s="1">
        <v>77633</v>
      </c>
      <c r="K49" s="1">
        <v>18678</v>
      </c>
      <c r="L49" s="1">
        <v>63621</v>
      </c>
      <c r="M49" s="1">
        <v>44943</v>
      </c>
      <c r="N49" s="10">
        <v>709989</v>
      </c>
      <c r="O49" s="1"/>
      <c r="P49" s="104" t="s">
        <v>41</v>
      </c>
      <c r="Q49" s="1">
        <v>-25834</v>
      </c>
      <c r="R49" s="1">
        <v>5280</v>
      </c>
      <c r="S49" s="1">
        <v>31114</v>
      </c>
      <c r="T49" s="1">
        <v>300012</v>
      </c>
      <c r="U49" s="1">
        <v>255500</v>
      </c>
      <c r="V49" s="1">
        <v>180311</v>
      </c>
      <c r="W49" s="1">
        <v>6648</v>
      </c>
      <c r="X49" s="1">
        <v>8224</v>
      </c>
      <c r="Y49" s="1">
        <v>1576</v>
      </c>
      <c r="Z49" s="1">
        <v>3015142.54022631</v>
      </c>
      <c r="AA49" s="1">
        <v>1081030.54022631</v>
      </c>
      <c r="AB49" s="1">
        <v>1060127.4812943607</v>
      </c>
      <c r="AC49" s="10">
        <v>20903.058931949327</v>
      </c>
      <c r="AD49" s="10"/>
      <c r="AE49" s="104" t="s">
        <v>41</v>
      </c>
      <c r="AF49" s="1">
        <v>49281</v>
      </c>
      <c r="AG49" s="1">
        <v>35272</v>
      </c>
      <c r="AH49" s="1">
        <v>14009</v>
      </c>
      <c r="AI49" s="1">
        <v>1884831</v>
      </c>
      <c r="AJ49" s="1">
        <v>474789</v>
      </c>
      <c r="AK49" s="1">
        <v>470081</v>
      </c>
      <c r="AL49" s="1">
        <v>939961</v>
      </c>
      <c r="AM49" s="1">
        <v>10010933.54022631</v>
      </c>
      <c r="AN49" s="1">
        <v>4643</v>
      </c>
      <c r="AO49" s="10">
        <v>2156.1347275955868</v>
      </c>
      <c r="AS49" s="104" t="s">
        <v>41</v>
      </c>
      <c r="AT49" s="2">
        <v>-6.311169029485943</v>
      </c>
      <c r="AU49" s="2">
        <v>-3.4663436330434472</v>
      </c>
      <c r="AV49" s="2">
        <v>-19.97783377240183</v>
      </c>
      <c r="AW49" s="2">
        <v>-4.3535270097351324</v>
      </c>
      <c r="AX49" s="2">
        <v>-46.805748943902955</v>
      </c>
      <c r="AY49" s="2">
        <v>-8.9844040103973253</v>
      </c>
      <c r="AZ49" s="2">
        <v>-9.0885911744313486</v>
      </c>
      <c r="BA49" s="2">
        <v>-10.06371640407785</v>
      </c>
      <c r="BB49" s="2">
        <v>230.52557069545213</v>
      </c>
      <c r="BC49" s="2">
        <v>8.9680568639205269</v>
      </c>
      <c r="BD49" s="2">
        <v>-14.774149505063146</v>
      </c>
      <c r="BE49" s="11">
        <v>-10.676129272514997</v>
      </c>
      <c r="BF49" s="2"/>
      <c r="BG49" s="2"/>
      <c r="BH49" s="2"/>
      <c r="BI49" s="104" t="s">
        <v>41</v>
      </c>
      <c r="BJ49" s="2">
        <v>5.649903217559622</v>
      </c>
      <c r="BK49" s="2">
        <v>33.569440930938526</v>
      </c>
      <c r="BL49" s="2">
        <v>-0.70211272100593614</v>
      </c>
      <c r="BM49" s="2">
        <v>-16.454934809608414</v>
      </c>
      <c r="BN49" s="2">
        <v>-14.67120862972982</v>
      </c>
      <c r="BO49" s="2">
        <v>10.149239143050881</v>
      </c>
      <c r="BP49" s="2">
        <v>-10.174300770166193</v>
      </c>
      <c r="BQ49" s="2">
        <v>-14.803687972650989</v>
      </c>
      <c r="BR49" s="2">
        <v>-30.017761989342805</v>
      </c>
      <c r="BS49" s="2">
        <v>12.612667829081406</v>
      </c>
      <c r="BT49" s="2">
        <v>38.672726830287601</v>
      </c>
      <c r="BU49" s="40">
        <v>38.537625344539478</v>
      </c>
      <c r="BV49" s="41">
        <v>45.888129796078353</v>
      </c>
      <c r="BW49" s="1"/>
      <c r="BX49" s="1"/>
      <c r="BY49" s="104" t="s">
        <v>41</v>
      </c>
      <c r="BZ49" s="2">
        <v>48.718954642846363</v>
      </c>
      <c r="CA49" s="2">
        <v>11.36299055978278</v>
      </c>
      <c r="CB49" s="2">
        <v>856.89890710382508</v>
      </c>
      <c r="CC49" s="2">
        <v>1.0767109638649193</v>
      </c>
      <c r="CD49" s="2">
        <v>-5.3058285732520662</v>
      </c>
      <c r="CE49" s="2">
        <v>4.4406279577154999</v>
      </c>
      <c r="CF49" s="2">
        <v>2.9229130144853586</v>
      </c>
      <c r="CG49" s="2">
        <v>-1.5403197451384254</v>
      </c>
      <c r="CH49" s="2">
        <v>4.3094160741219564E-2</v>
      </c>
      <c r="CI49" s="42">
        <v>-1.5827318408760414</v>
      </c>
      <c r="CM49" s="131" t="s">
        <v>41</v>
      </c>
      <c r="CN49" s="2">
        <v>62.536385591252994</v>
      </c>
      <c r="CO49" s="2">
        <v>53.333487616773255</v>
      </c>
      <c r="CP49" s="2">
        <v>9.2028979744797397</v>
      </c>
      <c r="CQ49" s="2">
        <v>6.9513597029060721</v>
      </c>
      <c r="CR49" s="2">
        <v>2.2515382715736671</v>
      </c>
      <c r="CS49" s="2">
        <v>7.3451191843930399</v>
      </c>
      <c r="CT49" s="2">
        <v>8.1206013078938302</v>
      </c>
      <c r="CU49" s="2">
        <v>0.77548212350079193</v>
      </c>
      <c r="CV49" s="2">
        <v>0.18657600637290575</v>
      </c>
      <c r="CW49" s="2">
        <v>0.63551515694670935</v>
      </c>
      <c r="CX49" s="2">
        <v>0.44893915057380351</v>
      </c>
      <c r="CY49" s="11">
        <v>7.0921357848106314</v>
      </c>
      <c r="CZ49" s="2"/>
      <c r="DA49" s="2"/>
      <c r="DB49" s="2"/>
      <c r="DC49" s="131" t="s">
        <v>41</v>
      </c>
      <c r="DD49" s="2">
        <v>-0.25805785141008925</v>
      </c>
      <c r="DE49" s="2">
        <v>5.2742333957005158E-2</v>
      </c>
      <c r="DF49" s="2">
        <v>0.31080018536709442</v>
      </c>
      <c r="DG49" s="2">
        <v>2.9968433892251953</v>
      </c>
      <c r="DH49" s="2">
        <v>2.5522095314422004</v>
      </c>
      <c r="DI49" s="2">
        <v>1.8011407155533252</v>
      </c>
      <c r="DJ49" s="2">
        <v>6.6407393209501953E-2</v>
      </c>
      <c r="DK49" s="2">
        <v>8.2150180769395911E-2</v>
      </c>
      <c r="DL49" s="2">
        <v>1.5742787559893966E-2</v>
      </c>
      <c r="DM49" s="2">
        <v>30.118495224353957</v>
      </c>
      <c r="DN49" s="2">
        <v>10.798498820139724</v>
      </c>
      <c r="DO49" s="2">
        <v>10.589696525648847</v>
      </c>
      <c r="DP49" s="11">
        <v>0.20880229449087706</v>
      </c>
      <c r="DQ49" s="2"/>
      <c r="DR49" s="2"/>
      <c r="DS49" s="2"/>
      <c r="DT49" s="131" t="s">
        <v>41</v>
      </c>
      <c r="DU49" s="2">
        <v>0.49227177267711575</v>
      </c>
      <c r="DV49" s="2">
        <v>0.35233477335823599</v>
      </c>
      <c r="DW49" s="2">
        <v>0.13993699931887979</v>
      </c>
      <c r="DX49" s="2">
        <v>18.827724631537119</v>
      </c>
      <c r="DY49" s="2">
        <v>4.7427045449076752</v>
      </c>
      <c r="DZ49" s="2">
        <v>4.6956759637960115</v>
      </c>
      <c r="EA49" s="2">
        <v>9.3893441228334336</v>
      </c>
      <c r="EB49" s="11">
        <v>100</v>
      </c>
      <c r="EC49" s="23"/>
      <c r="ED49" s="23"/>
      <c r="FT49" s="22"/>
      <c r="FU49" s="22"/>
      <c r="FV49" s="22"/>
      <c r="FW49" s="22"/>
    </row>
    <row r="50" spans="2:181" ht="10.5" customHeight="1">
      <c r="B50" s="104" t="s">
        <v>42</v>
      </c>
      <c r="C50" s="1">
        <v>10634166</v>
      </c>
      <c r="D50" s="1">
        <v>9077307</v>
      </c>
      <c r="E50" s="1">
        <v>1556859</v>
      </c>
      <c r="F50" s="1">
        <v>1178391</v>
      </c>
      <c r="G50" s="1">
        <v>378468</v>
      </c>
      <c r="H50" s="1">
        <v>570133</v>
      </c>
      <c r="I50" s="1">
        <v>733174</v>
      </c>
      <c r="J50" s="1">
        <v>163041</v>
      </c>
      <c r="K50" s="1">
        <v>-13368</v>
      </c>
      <c r="L50" s="1">
        <v>88522</v>
      </c>
      <c r="M50" s="1">
        <v>101890</v>
      </c>
      <c r="N50" s="10">
        <v>576863</v>
      </c>
      <c r="O50" s="1"/>
      <c r="P50" s="104" t="s">
        <v>42</v>
      </c>
      <c r="Q50" s="1">
        <v>-49470</v>
      </c>
      <c r="R50" s="1">
        <v>10108</v>
      </c>
      <c r="S50" s="1">
        <v>59578</v>
      </c>
      <c r="T50" s="1">
        <v>63616</v>
      </c>
      <c r="U50" s="1">
        <v>496865</v>
      </c>
      <c r="V50" s="1">
        <v>65852</v>
      </c>
      <c r="W50" s="1">
        <v>6638</v>
      </c>
      <c r="X50" s="1">
        <v>8211</v>
      </c>
      <c r="Y50" s="1">
        <v>1573</v>
      </c>
      <c r="Z50" s="1">
        <v>5765413.9053643933</v>
      </c>
      <c r="AA50" s="1">
        <v>2171122.9053643933</v>
      </c>
      <c r="AB50" s="1">
        <v>1962279.007004177</v>
      </c>
      <c r="AC50" s="10">
        <v>208843.89836021612</v>
      </c>
      <c r="AD50" s="10"/>
      <c r="AE50" s="104" t="s">
        <v>42</v>
      </c>
      <c r="AF50" s="1">
        <v>21171</v>
      </c>
      <c r="AG50" s="1">
        <v>-10785</v>
      </c>
      <c r="AH50" s="1">
        <v>31956</v>
      </c>
      <c r="AI50" s="1">
        <v>3573120</v>
      </c>
      <c r="AJ50" s="1">
        <v>846275</v>
      </c>
      <c r="AK50" s="1">
        <v>1007672</v>
      </c>
      <c r="AL50" s="1">
        <v>1719173</v>
      </c>
      <c r="AM50" s="1">
        <v>16969712.905364394</v>
      </c>
      <c r="AN50" s="1">
        <v>8735</v>
      </c>
      <c r="AO50" s="10">
        <v>1942.7261482958666</v>
      </c>
      <c r="AS50" s="104" t="s">
        <v>42</v>
      </c>
      <c r="AT50" s="2">
        <v>-9.2880459650103333</v>
      </c>
      <c r="AU50" s="2">
        <v>-6.5579541897257165</v>
      </c>
      <c r="AV50" s="2">
        <v>-22.491614944093818</v>
      </c>
      <c r="AW50" s="2">
        <v>-7.4567613859916548</v>
      </c>
      <c r="AX50" s="2">
        <v>-48.528203761226834</v>
      </c>
      <c r="AY50" s="2">
        <v>-21.795030067597228</v>
      </c>
      <c r="AZ50" s="2">
        <v>-20.656801442339951</v>
      </c>
      <c r="BA50" s="2">
        <v>-16.40209198584833</v>
      </c>
      <c r="BB50" s="2">
        <v>67.717942525959913</v>
      </c>
      <c r="BC50" s="2">
        <v>-2.4669186104163683</v>
      </c>
      <c r="BD50" s="2">
        <v>-22.910472040008774</v>
      </c>
      <c r="BE50" s="11">
        <v>-24.389070642884857</v>
      </c>
      <c r="BF50" s="2"/>
      <c r="BG50" s="2"/>
      <c r="BH50" s="2"/>
      <c r="BI50" s="104" t="s">
        <v>42</v>
      </c>
      <c r="BJ50" s="2">
        <v>6.5457636724284489</v>
      </c>
      <c r="BK50" s="2">
        <v>32.269039518450668</v>
      </c>
      <c r="BL50" s="2">
        <v>-1.6491407629958563</v>
      </c>
      <c r="BM50" s="2">
        <v>-61.121806036827209</v>
      </c>
      <c r="BN50" s="2">
        <v>-15.802718091235683</v>
      </c>
      <c r="BO50" s="2">
        <v>6.0043140916261546</v>
      </c>
      <c r="BP50" s="2">
        <v>-11.469725260069353</v>
      </c>
      <c r="BQ50" s="2">
        <v>-16.042944785276074</v>
      </c>
      <c r="BR50" s="2">
        <v>-31.069237510955301</v>
      </c>
      <c r="BS50" s="2">
        <v>19.552053053160193</v>
      </c>
      <c r="BT50" s="2">
        <v>44.844220983421444</v>
      </c>
      <c r="BU50" s="40">
        <v>42.994489149861138</v>
      </c>
      <c r="BV50" s="41">
        <v>64.884736610050808</v>
      </c>
      <c r="BW50" s="1"/>
      <c r="BX50" s="1"/>
      <c r="BY50" s="104" t="s">
        <v>42</v>
      </c>
      <c r="BZ50" s="2">
        <v>303.41083781706379</v>
      </c>
      <c r="CA50" s="2">
        <v>21.836498043194666</v>
      </c>
      <c r="CB50" s="2">
        <v>842.65486725663709</v>
      </c>
      <c r="CC50" s="2">
        <v>7.1726477473653905</v>
      </c>
      <c r="CD50" s="2">
        <v>14.486028720432362</v>
      </c>
      <c r="CE50" s="2">
        <v>10.429808219178083</v>
      </c>
      <c r="CF50" s="2">
        <v>2.1924281782570185</v>
      </c>
      <c r="CG50" s="2">
        <v>-1.7646118171871699</v>
      </c>
      <c r="CH50" s="2">
        <v>-0.82879200726612168</v>
      </c>
      <c r="CI50" s="42">
        <v>-0.94364062802342508</v>
      </c>
      <c r="CM50" s="131" t="s">
        <v>42</v>
      </c>
      <c r="CN50" s="2">
        <v>62.665562224322443</v>
      </c>
      <c r="CO50" s="2">
        <v>53.49122316106196</v>
      </c>
      <c r="CP50" s="2">
        <v>9.1743390632604775</v>
      </c>
      <c r="CQ50" s="2">
        <v>6.9440833004752376</v>
      </c>
      <c r="CR50" s="2">
        <v>2.2302557627852404</v>
      </c>
      <c r="CS50" s="2">
        <v>3.3597091664395333</v>
      </c>
      <c r="CT50" s="2">
        <v>4.3204855856355247</v>
      </c>
      <c r="CU50" s="2">
        <v>0.9607764191959911</v>
      </c>
      <c r="CV50" s="2">
        <v>-7.8775640310179695E-2</v>
      </c>
      <c r="CW50" s="2">
        <v>0.52164701013896819</v>
      </c>
      <c r="CX50" s="2">
        <v>0.600422650449148</v>
      </c>
      <c r="CY50" s="11">
        <v>3.3993680577686409</v>
      </c>
      <c r="CZ50" s="2"/>
      <c r="DA50" s="2"/>
      <c r="DB50" s="2"/>
      <c r="DC50" s="131" t="s">
        <v>42</v>
      </c>
      <c r="DD50" s="2">
        <v>-0.29151936910118115</v>
      </c>
      <c r="DE50" s="2">
        <v>5.9564944064579323E-2</v>
      </c>
      <c r="DF50" s="2">
        <v>0.35108431316576044</v>
      </c>
      <c r="DG50" s="2">
        <v>0.37487964796322498</v>
      </c>
      <c r="DH50" s="2">
        <v>2.9279517147454697</v>
      </c>
      <c r="DI50" s="2">
        <v>0.38805606416112759</v>
      </c>
      <c r="DJ50" s="2">
        <v>3.9116748981072175E-2</v>
      </c>
      <c r="DK50" s="2">
        <v>4.8386204562154811E-2</v>
      </c>
      <c r="DL50" s="2">
        <v>9.2694555810826345E-3</v>
      </c>
      <c r="DM50" s="2">
        <v>33.974728609238021</v>
      </c>
      <c r="DN50" s="2">
        <v>12.794105106386727</v>
      </c>
      <c r="DO50" s="2">
        <v>11.563419003888214</v>
      </c>
      <c r="DP50" s="11">
        <v>1.2306861024985123</v>
      </c>
      <c r="DQ50" s="2"/>
      <c r="DR50" s="2"/>
      <c r="DS50" s="2"/>
      <c r="DT50" s="131" t="s">
        <v>42</v>
      </c>
      <c r="DU50" s="2">
        <v>0.12475756141582992</v>
      </c>
      <c r="DV50" s="2">
        <v>-6.355440460392639E-2</v>
      </c>
      <c r="DW50" s="2">
        <v>0.18831196601975633</v>
      </c>
      <c r="DX50" s="2">
        <v>21.055865941435464</v>
      </c>
      <c r="DY50" s="2">
        <v>4.9869729954740674</v>
      </c>
      <c r="DZ50" s="2">
        <v>5.9380615666247305</v>
      </c>
      <c r="EA50" s="2">
        <v>10.130831379336666</v>
      </c>
      <c r="EB50" s="11">
        <v>100</v>
      </c>
      <c r="EC50" s="23"/>
      <c r="ED50" s="23"/>
      <c r="FT50" s="22"/>
      <c r="FU50" s="22"/>
      <c r="FV50" s="22"/>
      <c r="FW50" s="22"/>
    </row>
    <row r="51" spans="2:181" ht="10.5" customHeight="1">
      <c r="B51" s="104" t="s">
        <v>43</v>
      </c>
      <c r="C51" s="1">
        <v>1728615</v>
      </c>
      <c r="D51" s="1">
        <v>1474450</v>
      </c>
      <c r="E51" s="1">
        <v>254165</v>
      </c>
      <c r="F51" s="1">
        <v>192110</v>
      </c>
      <c r="G51" s="1">
        <v>62055</v>
      </c>
      <c r="H51" s="1">
        <v>109930</v>
      </c>
      <c r="I51" s="1">
        <v>161030</v>
      </c>
      <c r="J51" s="1">
        <v>51100</v>
      </c>
      <c r="K51" s="1">
        <v>23146</v>
      </c>
      <c r="L51" s="1">
        <v>62479</v>
      </c>
      <c r="M51" s="1">
        <v>39333</v>
      </c>
      <c r="N51" s="10">
        <v>86448</v>
      </c>
      <c r="O51" s="1"/>
      <c r="P51" s="104" t="s">
        <v>43</v>
      </c>
      <c r="Q51" s="1">
        <v>-9704</v>
      </c>
      <c r="R51" s="1">
        <v>1983</v>
      </c>
      <c r="S51" s="1">
        <v>11687</v>
      </c>
      <c r="T51" s="1">
        <v>3356</v>
      </c>
      <c r="U51" s="1">
        <v>85323</v>
      </c>
      <c r="V51" s="1">
        <v>7473</v>
      </c>
      <c r="W51" s="1">
        <v>336</v>
      </c>
      <c r="X51" s="1">
        <v>416</v>
      </c>
      <c r="Y51" s="1">
        <v>80</v>
      </c>
      <c r="Z51" s="1">
        <v>1171301.4551699907</v>
      </c>
      <c r="AA51" s="1">
        <v>387376.45516999078</v>
      </c>
      <c r="AB51" s="1">
        <v>376917.54244573961</v>
      </c>
      <c r="AC51" s="10">
        <v>10458.912724251162</v>
      </c>
      <c r="AD51" s="10"/>
      <c r="AE51" s="104" t="s">
        <v>43</v>
      </c>
      <c r="AF51" s="1">
        <v>8478</v>
      </c>
      <c r="AG51" s="1">
        <v>57</v>
      </c>
      <c r="AH51" s="1">
        <v>8421</v>
      </c>
      <c r="AI51" s="1">
        <v>775447</v>
      </c>
      <c r="AJ51" s="1">
        <v>234856</v>
      </c>
      <c r="AK51" s="1">
        <v>169175</v>
      </c>
      <c r="AL51" s="1">
        <v>371416</v>
      </c>
      <c r="AM51" s="1">
        <v>3009846.4551699907</v>
      </c>
      <c r="AN51" s="1">
        <v>1754</v>
      </c>
      <c r="AO51" s="10">
        <v>1715.9899972462888</v>
      </c>
      <c r="AS51" s="104" t="s">
        <v>43</v>
      </c>
      <c r="AT51" s="2">
        <v>-9.102119091702157</v>
      </c>
      <c r="AU51" s="2">
        <v>-6.5809890142613749</v>
      </c>
      <c r="AV51" s="2">
        <v>-21.40652830001979</v>
      </c>
      <c r="AW51" s="2">
        <v>-7.4578981849011514</v>
      </c>
      <c r="AX51" s="2">
        <v>-46.411917098445592</v>
      </c>
      <c r="AY51" s="2">
        <v>-7.0044835462312829</v>
      </c>
      <c r="AZ51" s="2">
        <v>-18.571782541199553</v>
      </c>
      <c r="BA51" s="2">
        <v>-35.761248067180404</v>
      </c>
      <c r="BB51" s="2">
        <v>2554.3577981651374</v>
      </c>
      <c r="BC51" s="2">
        <v>-8.2526909352560232</v>
      </c>
      <c r="BD51" s="2">
        <v>-41.492257575081446</v>
      </c>
      <c r="BE51" s="11">
        <v>-26.083759426783182</v>
      </c>
      <c r="BF51" s="2"/>
      <c r="BG51" s="2"/>
      <c r="BH51" s="2"/>
      <c r="BI51" s="104" t="s">
        <v>43</v>
      </c>
      <c r="BJ51" s="2">
        <v>8.99371659007784</v>
      </c>
      <c r="BK51" s="2">
        <v>28.766233766233768</v>
      </c>
      <c r="BL51" s="2">
        <v>-4.2284684094075233</v>
      </c>
      <c r="BM51" s="2">
        <v>-79.629742033383906</v>
      </c>
      <c r="BN51" s="2">
        <v>-13.721901449040882</v>
      </c>
      <c r="BO51" s="2">
        <v>-38.99093803575802</v>
      </c>
      <c r="BP51" s="2">
        <v>-12.5</v>
      </c>
      <c r="BQ51" s="2">
        <v>-16.966067864271455</v>
      </c>
      <c r="BR51" s="2">
        <v>-31.623931623931622</v>
      </c>
      <c r="BS51" s="2">
        <v>8.8358992199261515</v>
      </c>
      <c r="BT51" s="2">
        <v>9.1931073926145164</v>
      </c>
      <c r="BU51" s="40">
        <v>8.5297956921129359</v>
      </c>
      <c r="BV51" s="41">
        <v>40.037191317541918</v>
      </c>
      <c r="BW51" s="1"/>
      <c r="BX51" s="1"/>
      <c r="BY51" s="104" t="s">
        <v>43</v>
      </c>
      <c r="BZ51" s="2">
        <v>278.59700863703392</v>
      </c>
      <c r="CA51" s="2">
        <v>101.01297316509685</v>
      </c>
      <c r="CB51" s="2">
        <v>856.93181818181813</v>
      </c>
      <c r="CC51" s="2">
        <v>6.7824944608389224</v>
      </c>
      <c r="CD51" s="2">
        <v>19.135811863056919</v>
      </c>
      <c r="CE51" s="2">
        <v>1.6731674189108787</v>
      </c>
      <c r="CF51" s="2">
        <v>2.4118411002870386</v>
      </c>
      <c r="CG51" s="2">
        <v>-2.7868108917592198</v>
      </c>
      <c r="CH51" s="2">
        <v>-2.4471635150166855</v>
      </c>
      <c r="CI51" s="42">
        <v>-0.3481676074019826</v>
      </c>
      <c r="CM51" s="131" t="s">
        <v>43</v>
      </c>
      <c r="CN51" s="2">
        <v>57.431999463984987</v>
      </c>
      <c r="CO51" s="2">
        <v>48.987548765730168</v>
      </c>
      <c r="CP51" s="2">
        <v>8.444450698254812</v>
      </c>
      <c r="CQ51" s="2">
        <v>6.3827176190338246</v>
      </c>
      <c r="CR51" s="2">
        <v>2.0617330792209883</v>
      </c>
      <c r="CS51" s="2">
        <v>3.6523457803362054</v>
      </c>
      <c r="CT51" s="2">
        <v>5.3501068043986093</v>
      </c>
      <c r="CU51" s="2">
        <v>1.6977610240624039</v>
      </c>
      <c r="CV51" s="2">
        <v>0.76900932804204314</v>
      </c>
      <c r="CW51" s="2">
        <v>2.0758201765635018</v>
      </c>
      <c r="CX51" s="2">
        <v>1.3068108485214587</v>
      </c>
      <c r="CY51" s="11">
        <v>2.8721730921359434</v>
      </c>
      <c r="CZ51" s="2"/>
      <c r="DA51" s="2"/>
      <c r="DB51" s="2"/>
      <c r="DC51" s="131" t="s">
        <v>43</v>
      </c>
      <c r="DD51" s="2">
        <v>-0.32240847314093091</v>
      </c>
      <c r="DE51" s="2">
        <v>6.5883759505200534E-2</v>
      </c>
      <c r="DF51" s="2">
        <v>0.38829223264613144</v>
      </c>
      <c r="DG51" s="2">
        <v>0.11150070443744478</v>
      </c>
      <c r="DH51" s="2">
        <v>2.8347957701776223</v>
      </c>
      <c r="DI51" s="2">
        <v>0.24828509066180715</v>
      </c>
      <c r="DJ51" s="2">
        <v>1.1163360158218547E-2</v>
      </c>
      <c r="DK51" s="2">
        <v>1.3821303053032486E-2</v>
      </c>
      <c r="DL51" s="2">
        <v>2.6579428948139399E-3</v>
      </c>
      <c r="DM51" s="2">
        <v>38.915654755678815</v>
      </c>
      <c r="DN51" s="2">
        <v>12.870306207966095</v>
      </c>
      <c r="DO51" s="2">
        <v>12.522816298429815</v>
      </c>
      <c r="DP51" s="11">
        <v>0.34748990953628106</v>
      </c>
      <c r="DQ51" s="2"/>
      <c r="DR51" s="2"/>
      <c r="DS51" s="2"/>
      <c r="DT51" s="131" t="s">
        <v>43</v>
      </c>
      <c r="DU51" s="2">
        <v>0.28167549827790728</v>
      </c>
      <c r="DV51" s="2">
        <v>1.8937843125549322E-3</v>
      </c>
      <c r="DW51" s="2">
        <v>0.27978171396535234</v>
      </c>
      <c r="DX51" s="2">
        <v>25.763673049434814</v>
      </c>
      <c r="DY51" s="2">
        <v>7.8029229563052835</v>
      </c>
      <c r="DZ51" s="2">
        <v>5.6207186153768536</v>
      </c>
      <c r="EA51" s="2">
        <v>12.340031477752678</v>
      </c>
      <c r="EB51" s="11">
        <v>100</v>
      </c>
      <c r="EC51" s="23"/>
      <c r="ED51" s="23"/>
      <c r="FT51" s="22"/>
      <c r="FU51" s="22"/>
      <c r="FV51" s="22"/>
      <c r="FW51" s="22"/>
    </row>
    <row r="52" spans="2:181" ht="10.5" customHeight="1">
      <c r="B52" s="104" t="s">
        <v>44</v>
      </c>
      <c r="C52" s="1">
        <v>1645059</v>
      </c>
      <c r="D52" s="1">
        <v>1404217</v>
      </c>
      <c r="E52" s="1">
        <v>240842</v>
      </c>
      <c r="F52" s="1">
        <v>183655</v>
      </c>
      <c r="G52" s="1">
        <v>57187</v>
      </c>
      <c r="H52" s="1">
        <v>82370</v>
      </c>
      <c r="I52" s="1">
        <v>122298</v>
      </c>
      <c r="J52" s="1">
        <v>39928</v>
      </c>
      <c r="K52" s="1">
        <v>-17309</v>
      </c>
      <c r="L52" s="1">
        <v>12299</v>
      </c>
      <c r="M52" s="1">
        <v>29608</v>
      </c>
      <c r="N52" s="10">
        <v>98669</v>
      </c>
      <c r="O52" s="1"/>
      <c r="P52" s="104" t="s">
        <v>44</v>
      </c>
      <c r="Q52" s="1">
        <v>-8372</v>
      </c>
      <c r="R52" s="1">
        <v>1709</v>
      </c>
      <c r="S52" s="1">
        <v>10081</v>
      </c>
      <c r="T52" s="1">
        <v>16458</v>
      </c>
      <c r="U52" s="1">
        <v>72939</v>
      </c>
      <c r="V52" s="1">
        <v>17644</v>
      </c>
      <c r="W52" s="1">
        <v>1010</v>
      </c>
      <c r="X52" s="1">
        <v>1249</v>
      </c>
      <c r="Y52" s="1">
        <v>239</v>
      </c>
      <c r="Z52" s="1">
        <v>1120697.0591745847</v>
      </c>
      <c r="AA52" s="1">
        <v>333163.05917458469</v>
      </c>
      <c r="AB52" s="1">
        <v>327699.8699504488</v>
      </c>
      <c r="AC52" s="10">
        <v>5463.1892241358719</v>
      </c>
      <c r="AD52" s="10"/>
      <c r="AE52" s="104" t="s">
        <v>44</v>
      </c>
      <c r="AF52" s="1">
        <v>5015</v>
      </c>
      <c r="AG52" s="1">
        <v>5015</v>
      </c>
      <c r="AH52" s="1">
        <v>0</v>
      </c>
      <c r="AI52" s="1">
        <v>782519</v>
      </c>
      <c r="AJ52" s="1">
        <v>281868</v>
      </c>
      <c r="AK52" s="1">
        <v>86051</v>
      </c>
      <c r="AL52" s="1">
        <v>414600</v>
      </c>
      <c r="AM52" s="1">
        <v>2848126.0591745847</v>
      </c>
      <c r="AN52" s="1">
        <v>1700</v>
      </c>
      <c r="AO52" s="10">
        <v>1675.3682701026969</v>
      </c>
      <c r="AS52" s="104" t="s">
        <v>44</v>
      </c>
      <c r="AT52" s="2">
        <v>-8.459639661095796</v>
      </c>
      <c r="AU52" s="2">
        <v>-5.8255090270139771</v>
      </c>
      <c r="AV52" s="2">
        <v>-21.295007287438807</v>
      </c>
      <c r="AW52" s="2">
        <v>-6.6855339840356081</v>
      </c>
      <c r="AX52" s="2">
        <v>-47.627595175514912</v>
      </c>
      <c r="AY52" s="2">
        <v>17.833028152895398</v>
      </c>
      <c r="AZ52" s="2">
        <v>1.9192466352764699</v>
      </c>
      <c r="BA52" s="2">
        <v>-20.289073885528339</v>
      </c>
      <c r="BB52" s="2">
        <v>41.734271383848927</v>
      </c>
      <c r="BC52" s="2">
        <v>26.663233779608653</v>
      </c>
      <c r="BD52" s="2">
        <v>-24.885201816475124</v>
      </c>
      <c r="BE52" s="11">
        <v>0.11668729833390831</v>
      </c>
      <c r="BF52" s="2"/>
      <c r="BG52" s="2"/>
      <c r="BH52" s="2"/>
      <c r="BI52" s="104" t="s">
        <v>44</v>
      </c>
      <c r="BJ52" s="2">
        <v>7.4610368077815847</v>
      </c>
      <c r="BK52" s="2">
        <v>30.95785440613027</v>
      </c>
      <c r="BL52" s="2">
        <v>-2.6178516228748068</v>
      </c>
      <c r="BM52" s="2">
        <v>290.92636579572451</v>
      </c>
      <c r="BN52" s="2">
        <v>-17.089334227547088</v>
      </c>
      <c r="BO52" s="2">
        <v>14.437670255545465</v>
      </c>
      <c r="BP52" s="2">
        <v>-4.4465468306527907</v>
      </c>
      <c r="BQ52" s="2">
        <v>-9.4271211022480053</v>
      </c>
      <c r="BR52" s="2">
        <v>-25.77639751552795</v>
      </c>
      <c r="BS52" s="2">
        <v>11.897379798079456</v>
      </c>
      <c r="BT52" s="2">
        <v>23.334782042373494</v>
      </c>
      <c r="BU52" s="40">
        <v>24.076292994157551</v>
      </c>
      <c r="BV52" s="41">
        <v>-9.2108514391635907</v>
      </c>
      <c r="BW52" s="1"/>
      <c r="BX52" s="1"/>
      <c r="BY52" s="104" t="s">
        <v>44</v>
      </c>
      <c r="BZ52" s="2">
        <v>585.94961240310079</v>
      </c>
      <c r="CA52" s="2">
        <v>402.10843373493975</v>
      </c>
      <c r="CB52" s="2">
        <v>-100</v>
      </c>
      <c r="CC52" s="2">
        <v>6.8368460071295658</v>
      </c>
      <c r="CD52" s="2">
        <v>16.684122285927184</v>
      </c>
      <c r="CE52" s="2">
        <v>-1.6694853277264832</v>
      </c>
      <c r="CF52" s="2">
        <v>2.7850636890565887</v>
      </c>
      <c r="CG52" s="2">
        <v>-0.71130431576463471</v>
      </c>
      <c r="CH52" s="2">
        <v>-0.35169988276670577</v>
      </c>
      <c r="CI52" s="42">
        <v>-0.36087362511439353</v>
      </c>
      <c r="CM52" s="131" t="s">
        <v>44</v>
      </c>
      <c r="CN52" s="2">
        <v>57.759346525439767</v>
      </c>
      <c r="CO52" s="2">
        <v>49.303189915932165</v>
      </c>
      <c r="CP52" s="2">
        <v>8.4561566095076</v>
      </c>
      <c r="CQ52" s="2">
        <v>6.4482749774504384</v>
      </c>
      <c r="CR52" s="2">
        <v>2.0078816320571629</v>
      </c>
      <c r="CS52" s="2">
        <v>2.8920770460515235</v>
      </c>
      <c r="CT52" s="2">
        <v>4.2939812866093146</v>
      </c>
      <c r="CU52" s="2">
        <v>1.4019042405577908</v>
      </c>
      <c r="CV52" s="2">
        <v>-0.6077329317725606</v>
      </c>
      <c r="CW52" s="2">
        <v>0.43182779639902502</v>
      </c>
      <c r="CX52" s="2">
        <v>1.0395607281715857</v>
      </c>
      <c r="CY52" s="11">
        <v>3.4643480643056668</v>
      </c>
      <c r="CZ52" s="2"/>
      <c r="DA52" s="2"/>
      <c r="DB52" s="2"/>
      <c r="DC52" s="131" t="s">
        <v>44</v>
      </c>
      <c r="DD52" s="2">
        <v>-0.29394766334276262</v>
      </c>
      <c r="DE52" s="2">
        <v>6.0004366537599302E-2</v>
      </c>
      <c r="DF52" s="2">
        <v>0.3539520298803619</v>
      </c>
      <c r="DG52" s="2">
        <v>0.57785363632288422</v>
      </c>
      <c r="DH52" s="2">
        <v>2.5609470397226186</v>
      </c>
      <c r="DI52" s="2">
        <v>0.61949505160292684</v>
      </c>
      <c r="DJ52" s="2">
        <v>3.5461913518417369E-2</v>
      </c>
      <c r="DK52" s="2">
        <v>4.3853396024260693E-2</v>
      </c>
      <c r="DL52" s="2">
        <v>8.3914825058433191E-3</v>
      </c>
      <c r="DM52" s="2">
        <v>39.348576428508714</v>
      </c>
      <c r="DN52" s="2">
        <v>11.697623358396527</v>
      </c>
      <c r="DO52" s="2">
        <v>11.505806384336074</v>
      </c>
      <c r="DP52" s="11">
        <v>0.19181697406045148</v>
      </c>
      <c r="DQ52" s="2"/>
      <c r="DR52" s="2"/>
      <c r="DS52" s="2"/>
      <c r="DT52" s="131" t="s">
        <v>44</v>
      </c>
      <c r="DU52" s="2">
        <v>0.17608068940085458</v>
      </c>
      <c r="DV52" s="2">
        <v>0.17608068940085458</v>
      </c>
      <c r="DW52" s="2">
        <v>0</v>
      </c>
      <c r="DX52" s="2">
        <v>27.474872380711329</v>
      </c>
      <c r="DY52" s="2">
        <v>9.8966125144646213</v>
      </c>
      <c r="DZ52" s="2">
        <v>3.0213199209636965</v>
      </c>
      <c r="EA52" s="2">
        <v>14.556939945283013</v>
      </c>
      <c r="EB52" s="11">
        <v>100</v>
      </c>
      <c r="EC52" s="23"/>
      <c r="ED52" s="23"/>
      <c r="FT52" s="22"/>
      <c r="FU52" s="22"/>
      <c r="FV52" s="22"/>
      <c r="FW52" s="22"/>
    </row>
    <row r="53" spans="2:181" ht="10.5" customHeight="1">
      <c r="B53" s="104" t="s">
        <v>45</v>
      </c>
      <c r="C53" s="1">
        <v>4668788</v>
      </c>
      <c r="D53" s="1">
        <v>3984277</v>
      </c>
      <c r="E53" s="1">
        <v>684511</v>
      </c>
      <c r="F53" s="1">
        <v>520753</v>
      </c>
      <c r="G53" s="1">
        <v>163758</v>
      </c>
      <c r="H53" s="1">
        <v>218651</v>
      </c>
      <c r="I53" s="1">
        <v>337750</v>
      </c>
      <c r="J53" s="1">
        <v>119099</v>
      </c>
      <c r="K53" s="1">
        <v>-41305</v>
      </c>
      <c r="L53" s="1">
        <v>46778</v>
      </c>
      <c r="M53" s="1">
        <v>88083</v>
      </c>
      <c r="N53" s="10">
        <v>250165</v>
      </c>
      <c r="O53" s="1"/>
      <c r="P53" s="104" t="s">
        <v>45</v>
      </c>
      <c r="Q53" s="1">
        <v>-23828</v>
      </c>
      <c r="R53" s="1">
        <v>4868</v>
      </c>
      <c r="S53" s="1">
        <v>28696</v>
      </c>
      <c r="T53" s="1">
        <v>9</v>
      </c>
      <c r="U53" s="1">
        <v>206393</v>
      </c>
      <c r="V53" s="1">
        <v>67591</v>
      </c>
      <c r="W53" s="1">
        <v>9791</v>
      </c>
      <c r="X53" s="1">
        <v>12111</v>
      </c>
      <c r="Y53" s="1">
        <v>2320</v>
      </c>
      <c r="Z53" s="1">
        <v>2462982.8856797088</v>
      </c>
      <c r="AA53" s="1">
        <v>830839.88567970891</v>
      </c>
      <c r="AB53" s="1">
        <v>786678.71937584376</v>
      </c>
      <c r="AC53" s="10">
        <v>44161.166303865175</v>
      </c>
      <c r="AD53" s="10"/>
      <c r="AE53" s="104" t="s">
        <v>45</v>
      </c>
      <c r="AF53" s="1">
        <v>22685</v>
      </c>
      <c r="AG53" s="1">
        <v>-32819</v>
      </c>
      <c r="AH53" s="1">
        <v>55504</v>
      </c>
      <c r="AI53" s="1">
        <v>1609458</v>
      </c>
      <c r="AJ53" s="1">
        <v>305758</v>
      </c>
      <c r="AK53" s="1">
        <v>258410</v>
      </c>
      <c r="AL53" s="1">
        <v>1045290</v>
      </c>
      <c r="AM53" s="1">
        <v>7350421.8856797088</v>
      </c>
      <c r="AN53" s="1">
        <v>4506</v>
      </c>
      <c r="AO53" s="10">
        <v>1631.2520829293628</v>
      </c>
      <c r="AS53" s="104" t="s">
        <v>45</v>
      </c>
      <c r="AT53" s="2">
        <v>-9.7559085116471191</v>
      </c>
      <c r="AU53" s="2">
        <v>-7.1158011054875736</v>
      </c>
      <c r="AV53" s="2">
        <v>-22.56671655348806</v>
      </c>
      <c r="AW53" s="2">
        <v>-7.9707558106656116</v>
      </c>
      <c r="AX53" s="2">
        <v>-48.5272438667903</v>
      </c>
      <c r="AY53" s="2">
        <v>-10.094161184210526</v>
      </c>
      <c r="AZ53" s="2">
        <v>-18.183095452651571</v>
      </c>
      <c r="BA53" s="2">
        <v>-29.781501308869657</v>
      </c>
      <c r="BB53" s="2">
        <v>56.073464352560833</v>
      </c>
      <c r="BC53" s="2">
        <v>9.797202140644071</v>
      </c>
      <c r="BD53" s="2">
        <v>-35.534558974208849</v>
      </c>
      <c r="BE53" s="11">
        <v>-23.357015713703611</v>
      </c>
      <c r="BF53" s="2"/>
      <c r="BG53" s="2"/>
      <c r="BH53" s="2"/>
      <c r="BI53" s="104" t="s">
        <v>45</v>
      </c>
      <c r="BJ53" s="2">
        <v>8.1347829439432484</v>
      </c>
      <c r="BK53" s="2">
        <v>30.056104728827144</v>
      </c>
      <c r="BL53" s="2">
        <v>-3.3186213402513389</v>
      </c>
      <c r="BM53" s="2">
        <v>28.571428571428569</v>
      </c>
      <c r="BN53" s="2">
        <v>-14.80446466164172</v>
      </c>
      <c r="BO53" s="2">
        <v>-38.59606090337585</v>
      </c>
      <c r="BP53" s="2">
        <v>-9.5853726105826951</v>
      </c>
      <c r="BQ53" s="2">
        <v>-14.252336448598129</v>
      </c>
      <c r="BR53" s="2">
        <v>-29.590288315629742</v>
      </c>
      <c r="BS53" s="2">
        <v>23.066931832198158</v>
      </c>
      <c r="BT53" s="2">
        <v>40.857548781760947</v>
      </c>
      <c r="BU53" s="40">
        <v>36.795979074300455</v>
      </c>
      <c r="BV53" s="41">
        <v>199.00013054090763</v>
      </c>
      <c r="BW53" s="1"/>
      <c r="BX53" s="1"/>
      <c r="BY53" s="104" t="s">
        <v>45</v>
      </c>
      <c r="BZ53" s="2">
        <v>115.21594773521502</v>
      </c>
      <c r="CA53" s="2">
        <v>78.181177534304851</v>
      </c>
      <c r="CB53" s="2">
        <v>4076.3732129420619</v>
      </c>
      <c r="CC53" s="2">
        <v>3.1321067373071152</v>
      </c>
      <c r="CD53" s="2">
        <v>-0.45611556229835359</v>
      </c>
      <c r="CE53" s="2">
        <v>13.045684612995375</v>
      </c>
      <c r="CF53" s="2">
        <v>1.9963291508551166</v>
      </c>
      <c r="CG53" s="2">
        <v>-0.91163044083500155</v>
      </c>
      <c r="CH53" s="2">
        <v>-0.63947078280044101</v>
      </c>
      <c r="CI53" s="42">
        <v>-0.27391124038764264</v>
      </c>
      <c r="CM53" s="131" t="s">
        <v>45</v>
      </c>
      <c r="CN53" s="2">
        <v>63.517279315570427</v>
      </c>
      <c r="CO53" s="2">
        <v>54.204739019977566</v>
      </c>
      <c r="CP53" s="2">
        <v>9.3125402955928678</v>
      </c>
      <c r="CQ53" s="2">
        <v>7.0846681741431077</v>
      </c>
      <c r="CR53" s="2">
        <v>2.2278721214497601</v>
      </c>
      <c r="CS53" s="2">
        <v>2.9746727929451477</v>
      </c>
      <c r="CT53" s="2">
        <v>4.5949743464115134</v>
      </c>
      <c r="CU53" s="2">
        <v>1.6203015534663652</v>
      </c>
      <c r="CV53" s="2">
        <v>-0.561940534059297</v>
      </c>
      <c r="CW53" s="2">
        <v>0.63639884523001555</v>
      </c>
      <c r="CX53" s="2">
        <v>1.1983393792893124</v>
      </c>
      <c r="CY53" s="11">
        <v>3.4034100884383007</v>
      </c>
      <c r="CZ53" s="2"/>
      <c r="DA53" s="2"/>
      <c r="DB53" s="2"/>
      <c r="DC53" s="131" t="s">
        <v>45</v>
      </c>
      <c r="DD53" s="2">
        <v>-0.32417186891574695</v>
      </c>
      <c r="DE53" s="2">
        <v>6.6227491097945956E-2</v>
      </c>
      <c r="DF53" s="2">
        <v>0.39039936001369291</v>
      </c>
      <c r="DG53" s="2">
        <v>1.224419514957916E-4</v>
      </c>
      <c r="DH53" s="2">
        <v>2.8079068550078796</v>
      </c>
      <c r="DI53" s="2">
        <v>0.91955266039467232</v>
      </c>
      <c r="DJ53" s="2">
        <v>0.13320323856614397</v>
      </c>
      <c r="DK53" s="2">
        <v>0.16476605272950356</v>
      </c>
      <c r="DL53" s="2">
        <v>3.1562814163359619E-2</v>
      </c>
      <c r="DM53" s="2">
        <v>33.508047891484416</v>
      </c>
      <c r="DN53" s="2">
        <v>11.303295220351552</v>
      </c>
      <c r="DO53" s="2">
        <v>10.702497511176503</v>
      </c>
      <c r="DP53" s="11">
        <v>0.6007977091750496</v>
      </c>
      <c r="DQ53" s="2"/>
      <c r="DR53" s="2"/>
      <c r="DS53" s="2"/>
      <c r="DT53" s="131" t="s">
        <v>45</v>
      </c>
      <c r="DU53" s="2">
        <v>0.30862174107578139</v>
      </c>
      <c r="DV53" s="2">
        <v>-0.44649137846004272</v>
      </c>
      <c r="DW53" s="2">
        <v>0.75511311953582416</v>
      </c>
      <c r="DX53" s="2">
        <v>21.896130930057087</v>
      </c>
      <c r="DY53" s="2">
        <v>4.1597340228278057</v>
      </c>
      <c r="DZ53" s="2">
        <v>3.5155805206697233</v>
      </c>
      <c r="EA53" s="2">
        <v>14.220816386559557</v>
      </c>
      <c r="EB53" s="11">
        <v>100</v>
      </c>
      <c r="EC53" s="23"/>
      <c r="ED53" s="23"/>
      <c r="FT53" s="22"/>
      <c r="FU53" s="22"/>
      <c r="FV53" s="22"/>
      <c r="FW53" s="22"/>
    </row>
    <row r="54" spans="2:181" ht="10.5" customHeight="1">
      <c r="B54" s="104" t="s">
        <v>46</v>
      </c>
      <c r="C54" s="1">
        <v>8860065</v>
      </c>
      <c r="D54" s="1">
        <v>7556865</v>
      </c>
      <c r="E54" s="1">
        <v>1303200</v>
      </c>
      <c r="F54" s="1">
        <v>987160</v>
      </c>
      <c r="G54" s="1">
        <v>316040</v>
      </c>
      <c r="H54" s="1">
        <v>662294</v>
      </c>
      <c r="I54" s="1">
        <v>841928</v>
      </c>
      <c r="J54" s="1">
        <v>179634</v>
      </c>
      <c r="K54" s="1">
        <v>-29883</v>
      </c>
      <c r="L54" s="1">
        <v>96618</v>
      </c>
      <c r="M54" s="1">
        <v>126501</v>
      </c>
      <c r="N54" s="10">
        <v>674056</v>
      </c>
      <c r="O54" s="1"/>
      <c r="P54" s="104" t="s">
        <v>46</v>
      </c>
      <c r="Q54" s="1">
        <v>-40553</v>
      </c>
      <c r="R54" s="1">
        <v>8286</v>
      </c>
      <c r="S54" s="1">
        <v>48839</v>
      </c>
      <c r="T54" s="1">
        <v>27726</v>
      </c>
      <c r="U54" s="1">
        <v>365622</v>
      </c>
      <c r="V54" s="1">
        <v>321261</v>
      </c>
      <c r="W54" s="1">
        <v>18121</v>
      </c>
      <c r="X54" s="1">
        <v>22415</v>
      </c>
      <c r="Y54" s="1">
        <v>4294</v>
      </c>
      <c r="Z54" s="1">
        <v>4247203.211406651</v>
      </c>
      <c r="AA54" s="1">
        <v>1570142.211406651</v>
      </c>
      <c r="AB54" s="1">
        <v>1461203.7121885724</v>
      </c>
      <c r="AC54" s="10">
        <v>108938.49921807859</v>
      </c>
      <c r="AD54" s="10"/>
      <c r="AE54" s="104" t="s">
        <v>46</v>
      </c>
      <c r="AF54" s="1">
        <v>43841</v>
      </c>
      <c r="AG54" s="1">
        <v>19611</v>
      </c>
      <c r="AH54" s="1">
        <v>24230</v>
      </c>
      <c r="AI54" s="1">
        <v>2633220</v>
      </c>
      <c r="AJ54" s="1">
        <v>503493</v>
      </c>
      <c r="AK54" s="1">
        <v>479084</v>
      </c>
      <c r="AL54" s="1">
        <v>1650643</v>
      </c>
      <c r="AM54" s="1">
        <v>13769562.211406652</v>
      </c>
      <c r="AN54" s="1">
        <v>7176</v>
      </c>
      <c r="AO54" s="10">
        <v>1918.8353137411723</v>
      </c>
      <c r="AS54" s="104" t="s">
        <v>46</v>
      </c>
      <c r="AT54" s="2">
        <v>-7.8023125424564119</v>
      </c>
      <c r="AU54" s="2">
        <v>-5.0394099143793785</v>
      </c>
      <c r="AV54" s="2">
        <v>-21.111891329087872</v>
      </c>
      <c r="AW54" s="2">
        <v>-5.9102966252338751</v>
      </c>
      <c r="AX54" s="2">
        <v>-47.570550986992174</v>
      </c>
      <c r="AY54" s="2">
        <v>1.4206368287502469</v>
      </c>
      <c r="AZ54" s="2">
        <v>-4.350928057112605</v>
      </c>
      <c r="BA54" s="2">
        <v>-20.938871259501163</v>
      </c>
      <c r="BB54" s="2">
        <v>56.9496067075806</v>
      </c>
      <c r="BC54" s="2">
        <v>-6.0008172319187443</v>
      </c>
      <c r="BD54" s="2">
        <v>-26.538327526132406</v>
      </c>
      <c r="BE54" s="11">
        <v>-4.3110399418532026</v>
      </c>
      <c r="BF54" s="2"/>
      <c r="BG54" s="2"/>
      <c r="BH54" s="2"/>
      <c r="BI54" s="104" t="s">
        <v>46</v>
      </c>
      <c r="BJ54" s="2">
        <v>6.3073262019730612</v>
      </c>
      <c r="BK54" s="2">
        <v>32.660902977905856</v>
      </c>
      <c r="BL54" s="2">
        <v>-1.3931232207393647</v>
      </c>
      <c r="BM54" s="2">
        <v>-9.7372790311553867</v>
      </c>
      <c r="BN54" s="2">
        <v>-14.133531233927426</v>
      </c>
      <c r="BO54" s="2">
        <v>10.328070964706528</v>
      </c>
      <c r="BP54" s="2">
        <v>0.63308713278169604</v>
      </c>
      <c r="BQ54" s="2">
        <v>-4.5642270192021117</v>
      </c>
      <c r="BR54" s="2">
        <v>-21.642335766423358</v>
      </c>
      <c r="BS54" s="2">
        <v>15.165069711172189</v>
      </c>
      <c r="BT54" s="2">
        <v>38.757657544675077</v>
      </c>
      <c r="BU54" s="40">
        <v>37.393923802751523</v>
      </c>
      <c r="BV54" s="41">
        <v>60.068312920850033</v>
      </c>
      <c r="BW54" s="1"/>
      <c r="BX54" s="1"/>
      <c r="BY54" s="104" t="s">
        <v>46</v>
      </c>
      <c r="BZ54" s="2">
        <v>296.8229543808834</v>
      </c>
      <c r="CA54" s="2">
        <v>130.31121550205521</v>
      </c>
      <c r="CB54" s="2">
        <v>856.5732333201737</v>
      </c>
      <c r="CC54" s="2">
        <v>3.453925204307378</v>
      </c>
      <c r="CD54" s="2">
        <v>8.7636415480726857</v>
      </c>
      <c r="CE54" s="2">
        <v>0.31660147579841363</v>
      </c>
      <c r="CF54" s="2">
        <v>2.8559126277175317</v>
      </c>
      <c r="CG54" s="2">
        <v>-1.2991181112688159</v>
      </c>
      <c r="CH54" s="2">
        <v>-0.44395116537180912</v>
      </c>
      <c r="CI54" s="42">
        <v>-0.85898039939041693</v>
      </c>
      <c r="CM54" s="131" t="s">
        <v>46</v>
      </c>
      <c r="CN54" s="2">
        <v>64.345291912478928</v>
      </c>
      <c r="CO54" s="2">
        <v>54.88093872541512</v>
      </c>
      <c r="CP54" s="2">
        <v>9.4643531870638142</v>
      </c>
      <c r="CQ54" s="2">
        <v>7.1691458656705915</v>
      </c>
      <c r="CR54" s="2">
        <v>2.2952073213932227</v>
      </c>
      <c r="CS54" s="2">
        <v>4.8098406458511676</v>
      </c>
      <c r="CT54" s="2">
        <v>6.1144137124602995</v>
      </c>
      <c r="CU54" s="2">
        <v>1.3045730666091322</v>
      </c>
      <c r="CV54" s="2">
        <v>-0.21702215031386432</v>
      </c>
      <c r="CW54" s="2">
        <v>0.70167808181992908</v>
      </c>
      <c r="CX54" s="2">
        <v>0.91870023213379337</v>
      </c>
      <c r="CY54" s="11">
        <v>4.89526093604933</v>
      </c>
      <c r="CZ54" s="2"/>
      <c r="DA54" s="2"/>
      <c r="DB54" s="2"/>
      <c r="DC54" s="131" t="s">
        <v>46</v>
      </c>
      <c r="DD54" s="2">
        <v>-0.29451190515270015</v>
      </c>
      <c r="DE54" s="2">
        <v>6.0176205116644232E-2</v>
      </c>
      <c r="DF54" s="2">
        <v>0.35468811026934438</v>
      </c>
      <c r="DG54" s="2">
        <v>0.20135716426069009</v>
      </c>
      <c r="DH54" s="2">
        <v>2.6552913911607168</v>
      </c>
      <c r="DI54" s="2">
        <v>2.3331242857806229</v>
      </c>
      <c r="DJ54" s="2">
        <v>0.13160186011570241</v>
      </c>
      <c r="DK54" s="2">
        <v>0.1627865843216969</v>
      </c>
      <c r="DL54" s="2">
        <v>3.1184724205994486E-2</v>
      </c>
      <c r="DM54" s="2">
        <v>30.844867441669894</v>
      </c>
      <c r="DN54" s="2">
        <v>11.402992973196717</v>
      </c>
      <c r="DO54" s="2">
        <v>10.611838559239864</v>
      </c>
      <c r="DP54" s="11">
        <v>0.79115441395685293</v>
      </c>
      <c r="DQ54" s="2"/>
      <c r="DR54" s="2"/>
      <c r="DS54" s="2"/>
      <c r="DT54" s="131" t="s">
        <v>46</v>
      </c>
      <c r="DU54" s="2">
        <v>0.31839065997089061</v>
      </c>
      <c r="DV54" s="2">
        <v>0.14242282869207215</v>
      </c>
      <c r="DW54" s="2">
        <v>0.17596783127881843</v>
      </c>
      <c r="DX54" s="2">
        <v>19.123483808502286</v>
      </c>
      <c r="DY54" s="2">
        <v>3.6565650546457342</v>
      </c>
      <c r="DZ54" s="2">
        <v>3.4792972546587473</v>
      </c>
      <c r="EA54" s="2">
        <v>11.9876214991978</v>
      </c>
      <c r="EB54" s="11">
        <v>100</v>
      </c>
      <c r="EC54" s="23"/>
      <c r="ED54" s="23"/>
      <c r="FT54" s="22"/>
      <c r="FU54" s="22"/>
      <c r="FV54" s="22"/>
      <c r="FW54" s="22"/>
    </row>
    <row r="55" spans="2:181" ht="10.5" customHeight="1">
      <c r="B55" s="104" t="s">
        <v>47</v>
      </c>
      <c r="C55" s="1">
        <v>4873092</v>
      </c>
      <c r="D55" s="1">
        <v>4158212</v>
      </c>
      <c r="E55" s="1">
        <v>714880</v>
      </c>
      <c r="F55" s="1">
        <v>544220</v>
      </c>
      <c r="G55" s="1">
        <v>170660</v>
      </c>
      <c r="H55" s="1">
        <v>252056</v>
      </c>
      <c r="I55" s="1">
        <v>323938</v>
      </c>
      <c r="J55" s="1">
        <v>71882</v>
      </c>
      <c r="K55" s="1">
        <v>-10622</v>
      </c>
      <c r="L55" s="1">
        <v>33174</v>
      </c>
      <c r="M55" s="1">
        <v>43796</v>
      </c>
      <c r="N55" s="10">
        <v>253330</v>
      </c>
      <c r="O55" s="1"/>
      <c r="P55" s="104" t="s">
        <v>47</v>
      </c>
      <c r="Q55" s="1">
        <v>-21481</v>
      </c>
      <c r="R55" s="1">
        <v>4390</v>
      </c>
      <c r="S55" s="1">
        <v>25871</v>
      </c>
      <c r="T55" s="1">
        <v>12224</v>
      </c>
      <c r="U55" s="1">
        <v>214354</v>
      </c>
      <c r="V55" s="1">
        <v>48233</v>
      </c>
      <c r="W55" s="1">
        <v>9348</v>
      </c>
      <c r="X55" s="1">
        <v>11563</v>
      </c>
      <c r="Y55" s="1">
        <v>2215</v>
      </c>
      <c r="Z55" s="1">
        <v>2843340.2814038629</v>
      </c>
      <c r="AA55" s="1">
        <v>1080422.2814038629</v>
      </c>
      <c r="AB55" s="1">
        <v>1021383.4277723804</v>
      </c>
      <c r="AC55" s="10">
        <v>59038.853631482387</v>
      </c>
      <c r="AD55" s="10"/>
      <c r="AE55" s="104" t="s">
        <v>47</v>
      </c>
      <c r="AF55" s="1">
        <v>49981</v>
      </c>
      <c r="AG55" s="1">
        <v>15194</v>
      </c>
      <c r="AH55" s="1">
        <v>34787</v>
      </c>
      <c r="AI55" s="1">
        <v>1712937</v>
      </c>
      <c r="AJ55" s="1">
        <v>478541</v>
      </c>
      <c r="AK55" s="1">
        <v>223525</v>
      </c>
      <c r="AL55" s="1">
        <v>1010871</v>
      </c>
      <c r="AM55" s="1">
        <v>7968488.2814038629</v>
      </c>
      <c r="AN55" s="1">
        <v>4523</v>
      </c>
      <c r="AO55" s="10">
        <v>1761.7705685173255</v>
      </c>
      <c r="AS55" s="104" t="s">
        <v>47</v>
      </c>
      <c r="AT55" s="2">
        <v>-6.8872160452863902</v>
      </c>
      <c r="AU55" s="2">
        <v>-4.1996342815120018</v>
      </c>
      <c r="AV55" s="2">
        <v>-19.949834273940699</v>
      </c>
      <c r="AW55" s="2">
        <v>-5.0682482229296584</v>
      </c>
      <c r="AX55" s="2">
        <v>-46.629556080246431</v>
      </c>
      <c r="AY55" s="2">
        <v>-43.783050786973945</v>
      </c>
      <c r="AZ55" s="2">
        <v>-41.724982819971288</v>
      </c>
      <c r="BA55" s="2">
        <v>-33.142352229921407</v>
      </c>
      <c r="BB55" s="2">
        <v>77.717174683756738</v>
      </c>
      <c r="BC55" s="2">
        <v>8.7707793698154042</v>
      </c>
      <c r="BD55" s="2">
        <v>-43.971957834407945</v>
      </c>
      <c r="BE55" s="11">
        <v>-47.987820777359623</v>
      </c>
      <c r="BF55" s="2"/>
      <c r="BG55" s="2"/>
      <c r="BH55" s="2"/>
      <c r="BI55" s="104" t="s">
        <v>47</v>
      </c>
      <c r="BJ55" s="2">
        <v>7.6483233018056751</v>
      </c>
      <c r="BK55" s="2">
        <v>30.810488676996421</v>
      </c>
      <c r="BL55" s="2">
        <v>-2.7990682296363092</v>
      </c>
      <c r="BM55" s="2">
        <v>35.943060498220639</v>
      </c>
      <c r="BN55" s="2">
        <v>-12.374450689831376</v>
      </c>
      <c r="BO55" s="2">
        <v>-81.210508683220226</v>
      </c>
      <c r="BP55" s="2">
        <v>4.179204279505182</v>
      </c>
      <c r="BQ55" s="2">
        <v>-1.2047163362952835</v>
      </c>
      <c r="BR55" s="2">
        <v>-18.894177956792387</v>
      </c>
      <c r="BS55" s="2">
        <v>18.728701806342119</v>
      </c>
      <c r="BT55" s="2">
        <v>42.918230158810587</v>
      </c>
      <c r="BU55" s="40">
        <v>40.658297201994849</v>
      </c>
      <c r="BV55" s="41">
        <v>97.936508507062641</v>
      </c>
      <c r="BW55" s="1"/>
      <c r="BX55" s="1"/>
      <c r="BY55" s="104" t="s">
        <v>47</v>
      </c>
      <c r="BZ55" s="2">
        <v>7.3405923157872133</v>
      </c>
      <c r="CA55" s="2">
        <v>-66.405023547880688</v>
      </c>
      <c r="CB55" s="2">
        <v>2503.8173652694609</v>
      </c>
      <c r="CC55" s="2">
        <v>7.5772191679133014</v>
      </c>
      <c r="CD55" s="2">
        <v>25.371628879375841</v>
      </c>
      <c r="CE55" s="2">
        <v>-5.7631906237483923</v>
      </c>
      <c r="CF55" s="2">
        <v>3.8502434268584218</v>
      </c>
      <c r="CG55" s="2">
        <v>-1.3400617518132274</v>
      </c>
      <c r="CH55" s="2">
        <v>-0.50593928728552573</v>
      </c>
      <c r="CI55" s="42">
        <v>-0.83836407776760624</v>
      </c>
      <c r="CM55" s="131" t="s">
        <v>47</v>
      </c>
      <c r="CN55" s="2">
        <v>61.15453556444804</v>
      </c>
      <c r="CO55" s="2">
        <v>52.183197780488165</v>
      </c>
      <c r="CP55" s="2">
        <v>8.9713377839598785</v>
      </c>
      <c r="CQ55" s="2">
        <v>6.829651758038616</v>
      </c>
      <c r="CR55" s="2">
        <v>2.1416860259212638</v>
      </c>
      <c r="CS55" s="2">
        <v>3.1631595742974925</v>
      </c>
      <c r="CT55" s="2">
        <v>4.0652378288109832</v>
      </c>
      <c r="CU55" s="2">
        <v>0.90207825451349044</v>
      </c>
      <c r="CV55" s="2">
        <v>-0.13330006426424273</v>
      </c>
      <c r="CW55" s="2">
        <v>0.4163148495482949</v>
      </c>
      <c r="CX55" s="2">
        <v>0.54961491381253758</v>
      </c>
      <c r="CY55" s="11">
        <v>3.1791475503728686</v>
      </c>
      <c r="CZ55" s="2"/>
      <c r="DA55" s="2"/>
      <c r="DB55" s="2"/>
      <c r="DC55" s="131" t="s">
        <v>47</v>
      </c>
      <c r="DD55" s="2">
        <v>-0.26957434385804913</v>
      </c>
      <c r="DE55" s="2">
        <v>5.5092005471664991E-2</v>
      </c>
      <c r="DF55" s="2">
        <v>0.32466634932971411</v>
      </c>
      <c r="DG55" s="2">
        <v>0.15340425396028085</v>
      </c>
      <c r="DH55" s="2">
        <v>2.6900208976932296</v>
      </c>
      <c r="DI55" s="2">
        <v>0.60529674257740729</v>
      </c>
      <c r="DJ55" s="2">
        <v>0.1173120881888666</v>
      </c>
      <c r="DK55" s="2">
        <v>0.1451090795601053</v>
      </c>
      <c r="DL55" s="2">
        <v>2.7796991371238713E-2</v>
      </c>
      <c r="DM55" s="2">
        <v>35.682304861254465</v>
      </c>
      <c r="DN55" s="2">
        <v>13.558685703601455</v>
      </c>
      <c r="DO55" s="2">
        <v>12.817781638155793</v>
      </c>
      <c r="DP55" s="11">
        <v>0.74090406544566201</v>
      </c>
      <c r="DQ55" s="2"/>
      <c r="DR55" s="2"/>
      <c r="DS55" s="2"/>
      <c r="DT55" s="131" t="s">
        <v>47</v>
      </c>
      <c r="DU55" s="2">
        <v>0.62723314931191076</v>
      </c>
      <c r="DV55" s="2">
        <v>0.1906760663181043</v>
      </c>
      <c r="DW55" s="2">
        <v>0.43655708299380647</v>
      </c>
      <c r="DX55" s="2">
        <v>21.496386008341098</v>
      </c>
      <c r="DY55" s="2">
        <v>6.0054176287963639</v>
      </c>
      <c r="DZ55" s="2">
        <v>2.8051117364587514</v>
      </c>
      <c r="EA55" s="2">
        <v>12.685856643085982</v>
      </c>
      <c r="EB55" s="11">
        <v>100</v>
      </c>
      <c r="EC55" s="23"/>
      <c r="ED55" s="23"/>
      <c r="FT55" s="22"/>
      <c r="FU55" s="22"/>
      <c r="FV55" s="22"/>
      <c r="FW55" s="22"/>
    </row>
    <row r="56" spans="2:181" ht="10.5" customHeight="1">
      <c r="B56" s="104" t="s">
        <v>48</v>
      </c>
      <c r="C56" s="1">
        <v>3162444</v>
      </c>
      <c r="D56" s="1">
        <v>2696349</v>
      </c>
      <c r="E56" s="1">
        <v>466095</v>
      </c>
      <c r="F56" s="1">
        <v>353265</v>
      </c>
      <c r="G56" s="1">
        <v>112830</v>
      </c>
      <c r="H56" s="1">
        <v>195482</v>
      </c>
      <c r="I56" s="1">
        <v>228387</v>
      </c>
      <c r="J56" s="1">
        <v>32905</v>
      </c>
      <c r="K56" s="1">
        <v>12719</v>
      </c>
      <c r="L56" s="1">
        <v>29570</v>
      </c>
      <c r="M56" s="1">
        <v>16851</v>
      </c>
      <c r="N56" s="10">
        <v>180667</v>
      </c>
      <c r="O56" s="1"/>
      <c r="P56" s="104" t="s">
        <v>48</v>
      </c>
      <c r="Q56" s="1">
        <v>-12919</v>
      </c>
      <c r="R56" s="1">
        <v>2638</v>
      </c>
      <c r="S56" s="1">
        <v>15557</v>
      </c>
      <c r="T56" s="1">
        <v>9</v>
      </c>
      <c r="U56" s="1">
        <v>146659</v>
      </c>
      <c r="V56" s="1">
        <v>46918</v>
      </c>
      <c r="W56" s="1">
        <v>2096</v>
      </c>
      <c r="X56" s="1">
        <v>2593</v>
      </c>
      <c r="Y56" s="1">
        <v>497</v>
      </c>
      <c r="Z56" s="1">
        <v>1667400.0722092558</v>
      </c>
      <c r="AA56" s="1">
        <v>515966.07220925583</v>
      </c>
      <c r="AB56" s="1">
        <v>507172.61160194624</v>
      </c>
      <c r="AC56" s="10">
        <v>8793.4606073095929</v>
      </c>
      <c r="AD56" s="10"/>
      <c r="AE56" s="104" t="s">
        <v>48</v>
      </c>
      <c r="AF56" s="1">
        <v>-6</v>
      </c>
      <c r="AG56" s="1">
        <v>-6</v>
      </c>
      <c r="AH56" s="1">
        <v>0</v>
      </c>
      <c r="AI56" s="1">
        <v>1151440</v>
      </c>
      <c r="AJ56" s="1">
        <v>396157</v>
      </c>
      <c r="AK56" s="1">
        <v>162248</v>
      </c>
      <c r="AL56" s="1">
        <v>593035</v>
      </c>
      <c r="AM56" s="1">
        <v>5025326.0722092558</v>
      </c>
      <c r="AN56" s="1">
        <v>2566</v>
      </c>
      <c r="AO56" s="10">
        <v>1958.4279314923053</v>
      </c>
      <c r="AS56" s="104" t="s">
        <v>48</v>
      </c>
      <c r="AT56" s="2">
        <v>-7.4938747428796084</v>
      </c>
      <c r="AU56" s="2">
        <v>-4.7511575157541186</v>
      </c>
      <c r="AV56" s="2">
        <v>-20.703148259993025</v>
      </c>
      <c r="AW56" s="2">
        <v>-5.6109975552082076</v>
      </c>
      <c r="AX56" s="2">
        <v>-47.157174971899593</v>
      </c>
      <c r="AY56" s="2">
        <v>-29.29998734154325</v>
      </c>
      <c r="AZ56" s="2">
        <v>-34.60419541974241</v>
      </c>
      <c r="BA56" s="2">
        <v>-54.765406980740416</v>
      </c>
      <c r="BB56" s="2">
        <v>149.36350228983932</v>
      </c>
      <c r="BC56" s="2">
        <v>-3.8280157413731422</v>
      </c>
      <c r="BD56" s="2">
        <v>-70.182081998832118</v>
      </c>
      <c r="BE56" s="11">
        <v>-39.755577044916471</v>
      </c>
      <c r="BF56" s="2"/>
      <c r="BG56" s="2"/>
      <c r="BH56" s="2"/>
      <c r="BI56" s="104" t="s">
        <v>48</v>
      </c>
      <c r="BJ56" s="2">
        <v>4.6708972845336483</v>
      </c>
      <c r="BK56" s="2">
        <v>34.86707566462168</v>
      </c>
      <c r="BL56" s="2">
        <v>0.315965953056487</v>
      </c>
      <c r="BM56" s="2">
        <v>28.571428571428569</v>
      </c>
      <c r="BN56" s="2">
        <v>-11.400350389657463</v>
      </c>
      <c r="BO56" s="2">
        <v>-68.278286738108918</v>
      </c>
      <c r="BP56" s="2">
        <v>-11.59848165331084</v>
      </c>
      <c r="BQ56" s="2">
        <v>-16.165535079211121</v>
      </c>
      <c r="BR56" s="2">
        <v>-31.163434903047094</v>
      </c>
      <c r="BS56" s="2">
        <v>24.390809906082879</v>
      </c>
      <c r="BT56" s="2">
        <v>37.777675428208013</v>
      </c>
      <c r="BU56" s="40">
        <v>38.46456805681548</v>
      </c>
      <c r="BV56" s="41">
        <v>7.1267220754804015</v>
      </c>
      <c r="BW56" s="1"/>
      <c r="BX56" s="1"/>
      <c r="BY56" s="104" t="s">
        <v>48</v>
      </c>
      <c r="BZ56" s="2">
        <v>-100.37617554858936</v>
      </c>
      <c r="CA56" s="2">
        <v>-100.65217391304348</v>
      </c>
      <c r="CB56" s="2">
        <v>-100</v>
      </c>
      <c r="CC56" s="2">
        <v>19.398651549308042</v>
      </c>
      <c r="CD56" s="2">
        <v>51.675619383813128</v>
      </c>
      <c r="CE56" s="2">
        <v>22.785854289800891</v>
      </c>
      <c r="CF56" s="2">
        <v>3.8517441860465116</v>
      </c>
      <c r="CG56" s="2">
        <v>-0.203625212029869</v>
      </c>
      <c r="CH56" s="2">
        <v>0</v>
      </c>
      <c r="CI56" s="42">
        <v>-0.20362521202988015</v>
      </c>
      <c r="CM56" s="131" t="s">
        <v>48</v>
      </c>
      <c r="CN56" s="2">
        <v>62.930125419895646</v>
      </c>
      <c r="CO56" s="2">
        <v>53.655204881354479</v>
      </c>
      <c r="CP56" s="2">
        <v>9.2749205385411599</v>
      </c>
      <c r="CQ56" s="2">
        <v>7.0296930970032774</v>
      </c>
      <c r="CR56" s="2">
        <v>2.2452274415378821</v>
      </c>
      <c r="CS56" s="2">
        <v>3.8899366367695491</v>
      </c>
      <c r="CT56" s="2">
        <v>4.5447200185279817</v>
      </c>
      <c r="CU56" s="2">
        <v>0.65478338175843309</v>
      </c>
      <c r="CV56" s="2">
        <v>0.25309800433324753</v>
      </c>
      <c r="CW56" s="2">
        <v>0.58841952890432658</v>
      </c>
      <c r="CX56" s="2">
        <v>0.33532152457107905</v>
      </c>
      <c r="CY56" s="11">
        <v>3.5951298961297922</v>
      </c>
      <c r="CZ56" s="2"/>
      <c r="DA56" s="2"/>
      <c r="DB56" s="2"/>
      <c r="DC56" s="131" t="s">
        <v>48</v>
      </c>
      <c r="DD56" s="2">
        <v>-0.25707784558386859</v>
      </c>
      <c r="DE56" s="2">
        <v>5.2494106095692029E-2</v>
      </c>
      <c r="DF56" s="2">
        <v>0.30957195167956064</v>
      </c>
      <c r="DG56" s="2">
        <v>1.7909285627794856E-4</v>
      </c>
      <c r="DH56" s="2">
        <v>2.9183976898741841</v>
      </c>
      <c r="DI56" s="2">
        <v>0.93363095898319903</v>
      </c>
      <c r="DJ56" s="2">
        <v>4.1708736306508905E-2</v>
      </c>
      <c r="DK56" s="2">
        <v>5.1598641814302286E-2</v>
      </c>
      <c r="DL56" s="2">
        <v>9.8899055077933829E-3</v>
      </c>
      <c r="DM56" s="2">
        <v>33.179937943334807</v>
      </c>
      <c r="DN56" s="2">
        <v>10.267315290496654</v>
      </c>
      <c r="DO56" s="2">
        <v>10.092332404193243</v>
      </c>
      <c r="DP56" s="11">
        <v>0.17498288630341102</v>
      </c>
      <c r="DQ56" s="2"/>
      <c r="DR56" s="2"/>
      <c r="DS56" s="2"/>
      <c r="DT56" s="131" t="s">
        <v>48</v>
      </c>
      <c r="DU56" s="2">
        <v>-1.1939523751863238E-4</v>
      </c>
      <c r="DV56" s="2">
        <v>-1.1939523751863238E-4</v>
      </c>
      <c r="DW56" s="2">
        <v>0</v>
      </c>
      <c r="DX56" s="2">
        <v>22.912742048075678</v>
      </c>
      <c r="DY56" s="2">
        <v>7.8832098516114737</v>
      </c>
      <c r="DZ56" s="2">
        <v>3.2286064161538444</v>
      </c>
      <c r="EA56" s="2">
        <v>11.80092578031036</v>
      </c>
      <c r="EB56" s="11">
        <v>100</v>
      </c>
      <c r="EC56" s="23"/>
      <c r="ED56" s="23"/>
      <c r="FT56" s="22"/>
      <c r="FU56" s="22"/>
      <c r="FV56" s="22"/>
      <c r="FW56" s="22"/>
    </row>
    <row r="57" spans="2:181" ht="10.5" customHeight="1">
      <c r="B57" s="104" t="s">
        <v>49</v>
      </c>
      <c r="C57" s="1">
        <v>6588215</v>
      </c>
      <c r="D57" s="1">
        <v>5621726</v>
      </c>
      <c r="E57" s="1">
        <v>966489</v>
      </c>
      <c r="F57" s="1">
        <v>736016</v>
      </c>
      <c r="G57" s="1">
        <v>230473</v>
      </c>
      <c r="H57" s="1">
        <v>338207</v>
      </c>
      <c r="I57" s="1">
        <v>448455</v>
      </c>
      <c r="J57" s="1">
        <v>110248</v>
      </c>
      <c r="K57" s="1">
        <v>16795</v>
      </c>
      <c r="L57" s="1">
        <v>76279</v>
      </c>
      <c r="M57" s="1">
        <v>59484</v>
      </c>
      <c r="N57" s="10">
        <v>292631</v>
      </c>
      <c r="O57" s="1"/>
      <c r="P57" s="104" t="s">
        <v>49</v>
      </c>
      <c r="Q57" s="1">
        <v>-36490</v>
      </c>
      <c r="R57" s="1">
        <v>7453</v>
      </c>
      <c r="S57" s="1">
        <v>43943</v>
      </c>
      <c r="T57" s="1">
        <v>7581</v>
      </c>
      <c r="U57" s="1">
        <v>264247</v>
      </c>
      <c r="V57" s="1">
        <v>57293</v>
      </c>
      <c r="W57" s="1">
        <v>28781</v>
      </c>
      <c r="X57" s="1">
        <v>35602</v>
      </c>
      <c r="Y57" s="1">
        <v>6821</v>
      </c>
      <c r="Z57" s="1">
        <v>2668803.2217296786</v>
      </c>
      <c r="AA57" s="1">
        <v>1091429.2217296786</v>
      </c>
      <c r="AB57" s="1">
        <v>1082103.7446259882</v>
      </c>
      <c r="AC57" s="10">
        <v>9325.4771036904222</v>
      </c>
      <c r="AD57" s="10"/>
      <c r="AE57" s="104" t="s">
        <v>49</v>
      </c>
      <c r="AF57" s="1">
        <v>12982</v>
      </c>
      <c r="AG57" s="1">
        <v>12982</v>
      </c>
      <c r="AH57" s="1">
        <v>0</v>
      </c>
      <c r="AI57" s="1">
        <v>1564392</v>
      </c>
      <c r="AJ57" s="1">
        <v>260131</v>
      </c>
      <c r="AK57" s="1">
        <v>357326</v>
      </c>
      <c r="AL57" s="1">
        <v>946935</v>
      </c>
      <c r="AM57" s="1">
        <v>9595225.221729679</v>
      </c>
      <c r="AN57" s="1">
        <v>5436</v>
      </c>
      <c r="AO57" s="10">
        <v>1765.1260525624868</v>
      </c>
      <c r="AS57" s="104" t="s">
        <v>49</v>
      </c>
      <c r="AT57" s="2">
        <v>-6.7626436654727922</v>
      </c>
      <c r="AU57" s="2">
        <v>-4.053501910660616</v>
      </c>
      <c r="AV57" s="2">
        <v>-19.915597619564515</v>
      </c>
      <c r="AW57" s="2">
        <v>-4.9219886373911992</v>
      </c>
      <c r="AX57" s="2">
        <v>-46.738537622481054</v>
      </c>
      <c r="AY57" s="2">
        <v>-10.736003631718415</v>
      </c>
      <c r="AZ57" s="2">
        <v>-12.470454594249599</v>
      </c>
      <c r="BA57" s="2">
        <v>-17.394334010175104</v>
      </c>
      <c r="BB57" s="2">
        <v>-33.106305014537782</v>
      </c>
      <c r="BC57" s="2">
        <v>-27.754468048833619</v>
      </c>
      <c r="BD57" s="2">
        <v>-26.084795466971521</v>
      </c>
      <c r="BE57" s="11">
        <v>-10.053236941273383</v>
      </c>
      <c r="BF57" s="2"/>
      <c r="BG57" s="2"/>
      <c r="BH57" s="2"/>
      <c r="BI57" s="104" t="s">
        <v>49</v>
      </c>
      <c r="BJ57" s="2">
        <v>5.8128129678385214</v>
      </c>
      <c r="BK57" s="2">
        <v>33.303523519942765</v>
      </c>
      <c r="BL57" s="2">
        <v>-0.87970586245009352</v>
      </c>
      <c r="BM57" s="2">
        <v>-46.161494212058798</v>
      </c>
      <c r="BN57" s="2">
        <v>-10.760829553782196</v>
      </c>
      <c r="BO57" s="2">
        <v>6.318660926365796</v>
      </c>
      <c r="BP57" s="2">
        <v>1.202573930166321</v>
      </c>
      <c r="BQ57" s="2">
        <v>-4.0196263445933198</v>
      </c>
      <c r="BR57" s="2">
        <v>-21.180956782990528</v>
      </c>
      <c r="BS57" s="2">
        <v>18.152705138407377</v>
      </c>
      <c r="BT57" s="2">
        <v>39.224535512061969</v>
      </c>
      <c r="BU57" s="40">
        <v>40.394304099960216</v>
      </c>
      <c r="BV57" s="41">
        <v>-29.213597015975811</v>
      </c>
      <c r="BW57" s="1"/>
      <c r="BX57" s="1"/>
      <c r="BY57" s="104" t="s">
        <v>49</v>
      </c>
      <c r="BZ57" s="2">
        <v>626.06263982102905</v>
      </c>
      <c r="CA57" s="2">
        <v>15927.160493827159</v>
      </c>
      <c r="CB57" s="2">
        <v>-100</v>
      </c>
      <c r="CC57" s="2">
        <v>6.2007315424031191</v>
      </c>
      <c r="CD57" s="2">
        <v>4.4090613535838425</v>
      </c>
      <c r="CE57" s="2">
        <v>14.498572476840799</v>
      </c>
      <c r="CF57" s="2">
        <v>3.8502917768392471</v>
      </c>
      <c r="CG57" s="2">
        <v>-1.118140722609972</v>
      </c>
      <c r="CH57" s="2">
        <v>0.68531209483237643</v>
      </c>
      <c r="CI57" s="42">
        <v>-1.7911776602964113</v>
      </c>
      <c r="CM57" s="131" t="s">
        <v>49</v>
      </c>
      <c r="CN57" s="2">
        <v>68.661389886712627</v>
      </c>
      <c r="CO57" s="2">
        <v>58.588786298302253</v>
      </c>
      <c r="CP57" s="2">
        <v>10.072603588410365</v>
      </c>
      <c r="CQ57" s="2">
        <v>7.6706485047708179</v>
      </c>
      <c r="CR57" s="2">
        <v>2.4019550836395469</v>
      </c>
      <c r="CS57" s="2">
        <v>3.5247426942526028</v>
      </c>
      <c r="CT57" s="2">
        <v>4.6737308362956744</v>
      </c>
      <c r="CU57" s="2">
        <v>1.1489881420430712</v>
      </c>
      <c r="CV57" s="2">
        <v>0.17503497429081147</v>
      </c>
      <c r="CW57" s="2">
        <v>0.79496831223154552</v>
      </c>
      <c r="CX57" s="2">
        <v>0.61993333794073402</v>
      </c>
      <c r="CY57" s="11">
        <v>3.0497564490440277</v>
      </c>
      <c r="CZ57" s="2"/>
      <c r="DA57" s="2"/>
      <c r="DB57" s="2"/>
      <c r="DC57" s="131" t="s">
        <v>49</v>
      </c>
      <c r="DD57" s="2">
        <v>-0.38029331419301637</v>
      </c>
      <c r="DE57" s="2">
        <v>7.7674049621281202E-2</v>
      </c>
      <c r="DF57" s="2">
        <v>0.45796736381429753</v>
      </c>
      <c r="DG57" s="2">
        <v>7.9008046448266839E-2</v>
      </c>
      <c r="DH57" s="2">
        <v>2.7539426526599615</v>
      </c>
      <c r="DI57" s="2">
        <v>0.59709906412881575</v>
      </c>
      <c r="DJ57" s="2">
        <v>0.29995127091776386</v>
      </c>
      <c r="DK57" s="2">
        <v>0.37103871120580345</v>
      </c>
      <c r="DL57" s="2">
        <v>7.1087440288039594E-2</v>
      </c>
      <c r="DM57" s="2">
        <v>27.813867419034779</v>
      </c>
      <c r="DN57" s="2">
        <v>11.374711864584379</v>
      </c>
      <c r="DO57" s="2">
        <v>11.277523139065236</v>
      </c>
      <c r="DP57" s="11">
        <v>9.7188725519142843E-2</v>
      </c>
      <c r="DQ57" s="2"/>
      <c r="DR57" s="2"/>
      <c r="DS57" s="2"/>
      <c r="DT57" s="131" t="s">
        <v>49</v>
      </c>
      <c r="DU57" s="2">
        <v>0.13529645943693447</v>
      </c>
      <c r="DV57" s="2">
        <v>0.13529645943693447</v>
      </c>
      <c r="DW57" s="2">
        <v>0</v>
      </c>
      <c r="DX57" s="2">
        <v>16.303859095013461</v>
      </c>
      <c r="DY57" s="2">
        <v>2.7110463171922046</v>
      </c>
      <c r="DZ57" s="2">
        <v>3.7239980484333723</v>
      </c>
      <c r="EA57" s="2">
        <v>9.8688147293878856</v>
      </c>
      <c r="EB57" s="11">
        <v>100</v>
      </c>
      <c r="EC57" s="23"/>
      <c r="ED57" s="23"/>
      <c r="FT57" s="22"/>
      <c r="FU57" s="22"/>
      <c r="FV57" s="22"/>
      <c r="FW57" s="22"/>
    </row>
    <row r="58" spans="2:181" ht="10.5" customHeight="1">
      <c r="B58" s="106" t="s">
        <v>50</v>
      </c>
      <c r="C58" s="15">
        <v>8928663</v>
      </c>
      <c r="D58" s="15">
        <v>7610278</v>
      </c>
      <c r="E58" s="15">
        <v>1318385</v>
      </c>
      <c r="F58" s="15">
        <v>996610</v>
      </c>
      <c r="G58" s="15">
        <v>321775</v>
      </c>
      <c r="H58" s="15">
        <v>446765</v>
      </c>
      <c r="I58" s="15">
        <v>537471</v>
      </c>
      <c r="J58" s="15">
        <v>90706</v>
      </c>
      <c r="K58" s="15">
        <v>-12635</v>
      </c>
      <c r="L58" s="15">
        <v>40203</v>
      </c>
      <c r="M58" s="15">
        <v>52838</v>
      </c>
      <c r="N58" s="16">
        <v>452050</v>
      </c>
      <c r="O58" s="1"/>
      <c r="P58" s="106" t="s">
        <v>50</v>
      </c>
      <c r="Q58" s="15">
        <v>-29996</v>
      </c>
      <c r="R58" s="15">
        <v>6130</v>
      </c>
      <c r="S58" s="15">
        <v>36126</v>
      </c>
      <c r="T58" s="15">
        <v>23196</v>
      </c>
      <c r="U58" s="15">
        <v>372834</v>
      </c>
      <c r="V58" s="15">
        <v>86016</v>
      </c>
      <c r="W58" s="15">
        <v>7350</v>
      </c>
      <c r="X58" s="15">
        <v>9092</v>
      </c>
      <c r="Y58" s="15">
        <v>1742</v>
      </c>
      <c r="Z58" s="15">
        <v>4687904.8994395677</v>
      </c>
      <c r="AA58" s="15">
        <v>2112624.8994395672</v>
      </c>
      <c r="AB58" s="15">
        <v>2092341.190401898</v>
      </c>
      <c r="AC58" s="16">
        <v>20283.709037669349</v>
      </c>
      <c r="AD58" s="10"/>
      <c r="AE58" s="106" t="s">
        <v>50</v>
      </c>
      <c r="AF58" s="15">
        <v>32796</v>
      </c>
      <c r="AG58" s="15">
        <v>19597</v>
      </c>
      <c r="AH58" s="15">
        <v>13199</v>
      </c>
      <c r="AI58" s="15">
        <v>2542484</v>
      </c>
      <c r="AJ58" s="15">
        <v>468423</v>
      </c>
      <c r="AK58" s="15">
        <v>709382</v>
      </c>
      <c r="AL58" s="15">
        <v>1364679</v>
      </c>
      <c r="AM58" s="15">
        <v>14063332.899439568</v>
      </c>
      <c r="AN58" s="15">
        <v>6008</v>
      </c>
      <c r="AO58" s="16">
        <v>2340.7677928494618</v>
      </c>
      <c r="AS58" s="106" t="s">
        <v>50</v>
      </c>
      <c r="AT58" s="17">
        <v>-3.8391065972265976</v>
      </c>
      <c r="AU58" s="17">
        <v>-0.95027000152278518</v>
      </c>
      <c r="AV58" s="17">
        <v>-17.695536193088067</v>
      </c>
      <c r="AW58" s="17">
        <v>-1.8429621341800924</v>
      </c>
      <c r="AX58" s="17">
        <v>-45.1379925901551</v>
      </c>
      <c r="AY58" s="17">
        <v>-0.52192229503305432</v>
      </c>
      <c r="AZ58" s="17">
        <v>-4.7241637875562157</v>
      </c>
      <c r="BA58" s="17">
        <v>-21.133446944666641</v>
      </c>
      <c r="BB58" s="17">
        <v>67.536805323604227</v>
      </c>
      <c r="BC58" s="17">
        <v>7.1594210624516892</v>
      </c>
      <c r="BD58" s="17">
        <v>-30.87469583191606</v>
      </c>
      <c r="BE58" s="18">
        <v>-5.9901758122007926</v>
      </c>
      <c r="BF58" s="2"/>
      <c r="BG58" s="2"/>
      <c r="BH58" s="2"/>
      <c r="BI58" s="106" t="s">
        <v>50</v>
      </c>
      <c r="BJ58" s="17">
        <v>5.6699896223151667</v>
      </c>
      <c r="BK58" s="17">
        <v>33.522108473099543</v>
      </c>
      <c r="BL58" s="17">
        <v>-0.72547403132728772</v>
      </c>
      <c r="BM58" s="17">
        <v>-5.997730588426001</v>
      </c>
      <c r="BN58" s="17">
        <v>-9.8343647747636638</v>
      </c>
      <c r="BO58" s="17">
        <v>15.491823088697334</v>
      </c>
      <c r="BP58" s="17">
        <v>2.4247491638795986</v>
      </c>
      <c r="BQ58" s="17">
        <v>-2.8632478632478633</v>
      </c>
      <c r="BR58" s="17">
        <v>-20.238095238095237</v>
      </c>
      <c r="BS58" s="17">
        <v>26.626187657840756</v>
      </c>
      <c r="BT58" s="17">
        <v>55.936217653605382</v>
      </c>
      <c r="BU58" s="51">
        <v>56.055167447994059</v>
      </c>
      <c r="BV58" s="52">
        <v>44.569201999218159</v>
      </c>
      <c r="BW58" s="1"/>
      <c r="BX58" s="1"/>
      <c r="BY58" s="106" t="s">
        <v>50</v>
      </c>
      <c r="BZ58" s="17">
        <v>323.39271882261812</v>
      </c>
      <c r="CA58" s="17">
        <v>207.83851712221173</v>
      </c>
      <c r="CB58" s="17">
        <v>856.44927536231887</v>
      </c>
      <c r="CC58" s="17">
        <v>8.6710884786977687</v>
      </c>
      <c r="CD58" s="17">
        <v>17.229720429354042</v>
      </c>
      <c r="CE58" s="17">
        <v>11.669208960839224</v>
      </c>
      <c r="CF58" s="17">
        <v>4.5904149652356248</v>
      </c>
      <c r="CG58" s="17">
        <v>4.6659395845098519</v>
      </c>
      <c r="CH58" s="17">
        <v>1.0087424344317417</v>
      </c>
      <c r="CI58" s="53">
        <v>3.6206738762757311</v>
      </c>
      <c r="CM58" s="133" t="s">
        <v>50</v>
      </c>
      <c r="CN58" s="17">
        <v>63.488954317193283</v>
      </c>
      <c r="CO58" s="17">
        <v>54.114327339170607</v>
      </c>
      <c r="CP58" s="17">
        <v>9.3746269780226736</v>
      </c>
      <c r="CQ58" s="17">
        <v>7.086584717337634</v>
      </c>
      <c r="CR58" s="17">
        <v>2.2880422606850392</v>
      </c>
      <c r="CS58" s="17">
        <v>3.1768073983216585</v>
      </c>
      <c r="CT58" s="17">
        <v>3.8217896414968497</v>
      </c>
      <c r="CU58" s="17">
        <v>0.64498224317519137</v>
      </c>
      <c r="CV58" s="17">
        <v>-8.9843567597717278E-2</v>
      </c>
      <c r="CW58" s="17">
        <v>0.28587106831270498</v>
      </c>
      <c r="CX58" s="17">
        <v>0.37571463591042226</v>
      </c>
      <c r="CY58" s="18">
        <v>3.2143873947406485</v>
      </c>
      <c r="CZ58" s="2"/>
      <c r="DA58" s="2"/>
      <c r="DB58" s="2"/>
      <c r="DC58" s="133" t="s">
        <v>50</v>
      </c>
      <c r="DD58" s="17">
        <v>-0.21329225592885848</v>
      </c>
      <c r="DE58" s="17">
        <v>4.3588529432054365E-2</v>
      </c>
      <c r="DF58" s="17">
        <v>0.25688078536091286</v>
      </c>
      <c r="DG58" s="17">
        <v>0.16493956422609021</v>
      </c>
      <c r="DH58" s="17">
        <v>2.6511069791632225</v>
      </c>
      <c r="DI58" s="17">
        <v>0.61163310728019382</v>
      </c>
      <c r="DJ58" s="17">
        <v>5.22635711787275E-2</v>
      </c>
      <c r="DK58" s="17">
        <v>6.4650393082583732E-2</v>
      </c>
      <c r="DL58" s="17">
        <v>1.2386821903856232E-2</v>
      </c>
      <c r="DM58" s="17">
        <v>33.33423828448506</v>
      </c>
      <c r="DN58" s="17">
        <v>15.022220653851951</v>
      </c>
      <c r="DO58" s="17">
        <v>14.8779894877215</v>
      </c>
      <c r="DP58" s="18">
        <v>0.14423116613045309</v>
      </c>
      <c r="DQ58" s="2"/>
      <c r="DR58" s="2"/>
      <c r="DS58" s="2"/>
      <c r="DT58" s="133" t="s">
        <v>50</v>
      </c>
      <c r="DU58" s="17">
        <v>0.23320218780646895</v>
      </c>
      <c r="DV58" s="17">
        <v>0.13934819107340446</v>
      </c>
      <c r="DW58" s="17">
        <v>9.3853996733064521E-2</v>
      </c>
      <c r="DX58" s="17">
        <v>18.078815442826642</v>
      </c>
      <c r="DY58" s="17">
        <v>3.3308107213949758</v>
      </c>
      <c r="DZ58" s="17">
        <v>5.0441954625725272</v>
      </c>
      <c r="EA58" s="17">
        <v>9.7038092588591383</v>
      </c>
      <c r="EB58" s="18">
        <v>100</v>
      </c>
      <c r="EC58" s="23"/>
      <c r="ED58" s="23"/>
      <c r="FX58" s="9"/>
    </row>
    <row r="59" spans="2:181" ht="10.5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T59" s="32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40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32"/>
      <c r="CO59" s="32"/>
      <c r="CP59" s="3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FX59" s="9"/>
      <c r="FY59" s="9"/>
    </row>
    <row r="60" spans="2:181" ht="10.5" customHeight="1">
      <c r="B60" s="1" t="str">
        <f>$B$1</f>
        <v>市町村民所得（93SNA）</v>
      </c>
      <c r="C60" s="1"/>
      <c r="D60" s="1" t="str">
        <f>$D$1</f>
        <v>平成15年度</v>
      </c>
      <c r="E60" s="5" t="s">
        <v>98</v>
      </c>
      <c r="F60" s="5"/>
      <c r="G60" s="1"/>
      <c r="H60" s="1"/>
      <c r="I60" s="1"/>
      <c r="J60" s="1"/>
      <c r="K60" s="1"/>
      <c r="L60" s="1"/>
      <c r="N60" s="6" t="s">
        <v>95</v>
      </c>
      <c r="O60" s="6"/>
      <c r="P60" s="1" t="str">
        <f>$B$1</f>
        <v>市町村民所得（93SNA）</v>
      </c>
      <c r="Q60" s="1"/>
      <c r="R60" s="6" t="str">
        <f>$D$1</f>
        <v>平成15年度</v>
      </c>
      <c r="S60" s="5" t="s">
        <v>98</v>
      </c>
      <c r="T60" s="1"/>
      <c r="U60" s="1"/>
      <c r="V60" s="5"/>
      <c r="W60" s="5"/>
      <c r="X60" s="1"/>
      <c r="Y60" s="1"/>
      <c r="Z60" s="1"/>
      <c r="AA60" s="1"/>
      <c r="AB60" s="1"/>
      <c r="AC60" s="6" t="s">
        <v>95</v>
      </c>
      <c r="AD60" s="1"/>
      <c r="AE60" s="1" t="str">
        <f>$B$1</f>
        <v>市町村民所得（93SNA）</v>
      </c>
      <c r="AF60" s="6"/>
      <c r="AG60" s="1" t="str">
        <f>$D$1</f>
        <v>平成15年度</v>
      </c>
      <c r="AH60" s="5" t="s">
        <v>98</v>
      </c>
      <c r="AI60" s="1"/>
      <c r="AJ60" s="1"/>
      <c r="AK60" s="1"/>
      <c r="AL60" s="5"/>
      <c r="AM60" s="5"/>
      <c r="AN60" s="1"/>
      <c r="AO60" s="6" t="s">
        <v>95</v>
      </c>
      <c r="AP60" s="1"/>
      <c r="AS60" s="1" t="str">
        <f>$B$1</f>
        <v>市町村民所得（93SNA）</v>
      </c>
      <c r="AT60" s="32"/>
      <c r="AU60" s="6" t="str">
        <f>$D$1</f>
        <v>平成15年度</v>
      </c>
      <c r="AV60" s="8" t="s">
        <v>138</v>
      </c>
      <c r="AW60" s="1"/>
      <c r="AX60" s="8"/>
      <c r="AY60" s="5"/>
      <c r="AZ60" s="1"/>
      <c r="BA60" s="1"/>
      <c r="BB60" s="1"/>
      <c r="BC60" s="1"/>
      <c r="BD60" s="1"/>
      <c r="BE60" s="6" t="s">
        <v>96</v>
      </c>
      <c r="BF60" s="6"/>
      <c r="BG60" s="6"/>
      <c r="BH60" s="6"/>
      <c r="BI60" s="1" t="str">
        <f>$B$1</f>
        <v>市町村民所得（93SNA）</v>
      </c>
      <c r="BJ60" s="6"/>
      <c r="BK60" s="6" t="str">
        <f>$D$1</f>
        <v>平成15年度</v>
      </c>
      <c r="BL60" s="8" t="s">
        <v>97</v>
      </c>
      <c r="BM60" s="1"/>
      <c r="BN60" s="1"/>
      <c r="BO60" s="8"/>
      <c r="BP60" s="5"/>
      <c r="BQ60" s="1"/>
      <c r="BR60" s="1"/>
      <c r="BS60" s="1"/>
      <c r="BT60" s="1"/>
      <c r="BU60" s="1"/>
      <c r="BV60" s="40" t="s">
        <v>96</v>
      </c>
      <c r="BW60" s="6"/>
      <c r="BX60" s="1"/>
      <c r="BY60" s="1" t="str">
        <f>$B$1</f>
        <v>市町村民所得（93SNA）</v>
      </c>
      <c r="BZ60" s="6"/>
      <c r="CA60" s="6" t="str">
        <f>$D$1</f>
        <v>平成15年度</v>
      </c>
      <c r="CB60" s="8" t="s">
        <v>97</v>
      </c>
      <c r="CC60" s="1"/>
      <c r="CD60" s="1"/>
      <c r="CE60" s="1"/>
      <c r="CF60" s="8"/>
      <c r="CG60" s="5"/>
      <c r="CH60" s="1"/>
      <c r="CI60" s="6" t="s">
        <v>96</v>
      </c>
      <c r="CJ60" s="1"/>
      <c r="CL60" s="6"/>
      <c r="CM60" s="1" t="str">
        <f>$B$1</f>
        <v>市町村民所得（93SNA）</v>
      </c>
      <c r="CN60" s="32"/>
      <c r="CO60" s="6" t="str">
        <f>$D$1</f>
        <v>平成15年度</v>
      </c>
      <c r="CP60" s="5" t="s">
        <v>130</v>
      </c>
      <c r="CQ60" s="1"/>
      <c r="CR60" s="1"/>
      <c r="CS60" s="1"/>
      <c r="CT60" s="5"/>
      <c r="CU60" s="31"/>
      <c r="CV60" s="2"/>
      <c r="CW60" s="2"/>
      <c r="CX60" s="2"/>
      <c r="CY60" s="6" t="s">
        <v>96</v>
      </c>
      <c r="CZ60" s="2"/>
      <c r="DA60" s="2"/>
      <c r="DB60" s="2"/>
      <c r="DC60" s="1" t="str">
        <f>$B$1</f>
        <v>市町村民所得（93SNA）</v>
      </c>
      <c r="DD60" s="2"/>
      <c r="DE60" s="6" t="str">
        <f>$D$1</f>
        <v>平成15年度</v>
      </c>
      <c r="DF60" s="5" t="s">
        <v>99</v>
      </c>
      <c r="DG60" s="2"/>
      <c r="DH60" s="1"/>
      <c r="DI60" s="1"/>
      <c r="DJ60" s="6"/>
      <c r="DK60" s="5"/>
      <c r="DL60" s="31"/>
      <c r="DM60" s="2"/>
      <c r="DN60" s="2"/>
      <c r="DO60" s="2"/>
      <c r="DP60" s="6" t="s">
        <v>96</v>
      </c>
      <c r="DQ60" s="2"/>
      <c r="DR60" s="2"/>
      <c r="DS60" s="2"/>
      <c r="DT60" s="1" t="str">
        <f>$B$1</f>
        <v>市町村民所得（93SNA）</v>
      </c>
      <c r="DU60" s="2"/>
      <c r="DV60" s="6" t="str">
        <f>$D$1</f>
        <v>平成15年度</v>
      </c>
      <c r="DW60" s="5" t="s">
        <v>99</v>
      </c>
      <c r="DX60" s="6"/>
      <c r="DY60" s="2"/>
      <c r="DZ60" s="1"/>
      <c r="EA60" s="1"/>
      <c r="EB60" s="6" t="s">
        <v>96</v>
      </c>
      <c r="EC60" s="2"/>
      <c r="ED60" s="2"/>
      <c r="EE60" s="2"/>
      <c r="FX60" s="9"/>
      <c r="FY60" s="9"/>
    </row>
    <row r="61" spans="2:181" ht="10.5" customHeight="1">
      <c r="B61" s="89"/>
      <c r="C61" s="137" t="s">
        <v>139</v>
      </c>
      <c r="D61" s="119"/>
      <c r="E61" s="119"/>
      <c r="F61" s="119"/>
      <c r="G61" s="121"/>
      <c r="H61" s="119" t="s">
        <v>140</v>
      </c>
      <c r="I61" s="119"/>
      <c r="J61" s="119"/>
      <c r="K61" s="119"/>
      <c r="L61" s="119"/>
      <c r="M61" s="145"/>
      <c r="N61" s="146"/>
      <c r="O61" s="1"/>
      <c r="P61" s="89"/>
      <c r="Q61" s="119"/>
      <c r="R61" s="119"/>
      <c r="S61" s="119"/>
      <c r="T61" s="156"/>
      <c r="U61" s="119"/>
      <c r="V61" s="119"/>
      <c r="W61" s="134"/>
      <c r="X61" s="134"/>
      <c r="Y61" s="121"/>
      <c r="Z61" s="135" t="s">
        <v>141</v>
      </c>
      <c r="AA61" s="119"/>
      <c r="AB61" s="119"/>
      <c r="AC61" s="121"/>
      <c r="AD61" s="1"/>
      <c r="AE61" s="89"/>
      <c r="AF61" s="119"/>
      <c r="AG61" s="119"/>
      <c r="AH61" s="119"/>
      <c r="AI61" s="119"/>
      <c r="AJ61" s="119"/>
      <c r="AK61" s="119"/>
      <c r="AL61" s="119"/>
      <c r="AM61" s="108" t="s">
        <v>85</v>
      </c>
      <c r="AN61" s="108" t="s">
        <v>142</v>
      </c>
      <c r="AO61" s="108" t="s">
        <v>86</v>
      </c>
      <c r="AP61" s="32"/>
      <c r="AQ61" s="32"/>
      <c r="AR61" s="32"/>
      <c r="AS61" s="89"/>
      <c r="AT61" s="153" t="s">
        <v>139</v>
      </c>
      <c r="AU61" s="119"/>
      <c r="AV61" s="119"/>
      <c r="AW61" s="119"/>
      <c r="AX61" s="121"/>
      <c r="AY61" s="119" t="s">
        <v>140</v>
      </c>
      <c r="AZ61" s="119"/>
      <c r="BA61" s="119"/>
      <c r="BB61" s="119"/>
      <c r="BC61" s="119"/>
      <c r="BD61" s="119"/>
      <c r="BE61" s="121"/>
      <c r="BF61" s="1"/>
      <c r="BG61" s="1"/>
      <c r="BH61" s="1"/>
      <c r="BI61" s="89"/>
      <c r="BJ61" s="119"/>
      <c r="BK61" s="119"/>
      <c r="BL61" s="119"/>
      <c r="BM61" s="119"/>
      <c r="BN61" s="119"/>
      <c r="BO61" s="119"/>
      <c r="BP61" s="134"/>
      <c r="BQ61" s="134"/>
      <c r="BR61" s="121"/>
      <c r="BS61" s="135" t="s">
        <v>141</v>
      </c>
      <c r="BT61" s="119"/>
      <c r="BU61" s="119"/>
      <c r="BV61" s="121"/>
      <c r="BW61" s="1"/>
      <c r="BX61" s="1"/>
      <c r="BY61" s="89"/>
      <c r="BZ61" s="119"/>
      <c r="CA61" s="119"/>
      <c r="CB61" s="119"/>
      <c r="CC61" s="119"/>
      <c r="CD61" s="119"/>
      <c r="CE61" s="119"/>
      <c r="CF61" s="119"/>
      <c r="CG61" s="120" t="s">
        <v>85</v>
      </c>
      <c r="CH61" s="108" t="s">
        <v>142</v>
      </c>
      <c r="CI61" s="108" t="s">
        <v>86</v>
      </c>
      <c r="CM61" s="130"/>
      <c r="CN61" s="138" t="s">
        <v>139</v>
      </c>
      <c r="CO61" s="119"/>
      <c r="CP61" s="119"/>
      <c r="CQ61" s="119"/>
      <c r="CR61" s="121"/>
      <c r="CS61" s="119" t="s">
        <v>140</v>
      </c>
      <c r="CT61" s="119"/>
      <c r="CU61" s="119"/>
      <c r="CV61" s="119"/>
      <c r="CW61" s="119"/>
      <c r="CX61" s="145"/>
      <c r="CY61" s="146"/>
      <c r="CZ61" s="1"/>
      <c r="DA61" s="1"/>
      <c r="DB61" s="1"/>
      <c r="DC61" s="89"/>
      <c r="DD61" s="119"/>
      <c r="DE61" s="119"/>
      <c r="DF61" s="119"/>
      <c r="DG61" s="119"/>
      <c r="DH61" s="119"/>
      <c r="DI61" s="119"/>
      <c r="DJ61" s="134"/>
      <c r="DK61" s="134"/>
      <c r="DL61" s="121"/>
      <c r="DM61" s="135" t="s">
        <v>141</v>
      </c>
      <c r="DN61" s="119"/>
      <c r="DO61" s="119"/>
      <c r="DP61" s="121"/>
      <c r="DQ61" s="1"/>
      <c r="DR61" s="1"/>
      <c r="DS61" s="1"/>
      <c r="DT61" s="89"/>
      <c r="DU61" s="119"/>
      <c r="DV61" s="119"/>
      <c r="DW61" s="119"/>
      <c r="DX61" s="119"/>
      <c r="DY61" s="119"/>
      <c r="DZ61" s="119"/>
      <c r="EA61" s="119"/>
      <c r="EB61" s="120" t="s">
        <v>85</v>
      </c>
      <c r="EC61" s="32"/>
      <c r="ED61" s="32"/>
      <c r="FX61" s="9"/>
    </row>
    <row r="62" spans="2:181" ht="10.5" customHeight="1">
      <c r="B62" s="123"/>
      <c r="C62" s="158"/>
      <c r="D62" s="126" t="s">
        <v>162</v>
      </c>
      <c r="E62" s="122" t="s">
        <v>143</v>
      </c>
      <c r="F62" s="157"/>
      <c r="G62" s="159"/>
      <c r="H62" s="160"/>
      <c r="I62" s="160"/>
      <c r="J62" s="160"/>
      <c r="K62" s="161" t="s">
        <v>144</v>
      </c>
      <c r="L62" s="157"/>
      <c r="M62" s="159"/>
      <c r="N62" s="126" t="s">
        <v>145</v>
      </c>
      <c r="O62" s="1"/>
      <c r="P62" s="104"/>
      <c r="Q62" s="157"/>
      <c r="R62" s="157"/>
      <c r="S62" s="157"/>
      <c r="T62" s="156"/>
      <c r="U62" s="119"/>
      <c r="V62" s="121"/>
      <c r="W62" s="122" t="s">
        <v>102</v>
      </c>
      <c r="X62" s="119"/>
      <c r="Y62" s="121"/>
      <c r="Z62" s="136"/>
      <c r="AA62" s="122" t="s">
        <v>108</v>
      </c>
      <c r="AB62" s="119"/>
      <c r="AC62" s="121"/>
      <c r="AD62" s="1"/>
      <c r="AE62" s="104"/>
      <c r="AF62" s="119" t="s">
        <v>109</v>
      </c>
      <c r="AG62" s="119"/>
      <c r="AH62" s="121"/>
      <c r="AI62" s="122" t="s">
        <v>146</v>
      </c>
      <c r="AJ62" s="119"/>
      <c r="AK62" s="119"/>
      <c r="AL62" s="119"/>
      <c r="AM62" s="123"/>
      <c r="AN62" s="123" t="s">
        <v>114</v>
      </c>
      <c r="AO62" s="152" t="s">
        <v>85</v>
      </c>
      <c r="AP62" s="32"/>
      <c r="AQ62" s="32"/>
      <c r="AR62" s="32"/>
      <c r="AS62" s="123"/>
      <c r="AT62" s="154"/>
      <c r="AU62" s="126" t="s">
        <v>163</v>
      </c>
      <c r="AV62" s="122" t="s">
        <v>147</v>
      </c>
      <c r="AW62" s="119"/>
      <c r="AX62" s="121"/>
      <c r="AY62" s="136"/>
      <c r="AZ62" s="136"/>
      <c r="BA62" s="136"/>
      <c r="BB62" s="122" t="s">
        <v>148</v>
      </c>
      <c r="BC62" s="119"/>
      <c r="BD62" s="121"/>
      <c r="BE62" s="121" t="s">
        <v>149</v>
      </c>
      <c r="BF62" s="1"/>
      <c r="BG62" s="1"/>
      <c r="BH62" s="1"/>
      <c r="BI62" s="104"/>
      <c r="BJ62" s="119"/>
      <c r="BK62" s="119"/>
      <c r="BL62" s="119"/>
      <c r="BM62" s="119"/>
      <c r="BN62" s="119"/>
      <c r="BO62" s="121"/>
      <c r="BP62" s="122" t="s">
        <v>102</v>
      </c>
      <c r="BQ62" s="119"/>
      <c r="BR62" s="121"/>
      <c r="BS62" s="136"/>
      <c r="BT62" s="122" t="s">
        <v>108</v>
      </c>
      <c r="BU62" s="119"/>
      <c r="BV62" s="121"/>
      <c r="BW62" s="1"/>
      <c r="BX62" s="1"/>
      <c r="BY62" s="104"/>
      <c r="BZ62" s="119" t="s">
        <v>109</v>
      </c>
      <c r="CA62" s="119"/>
      <c r="CB62" s="121"/>
      <c r="CC62" s="122" t="s">
        <v>150</v>
      </c>
      <c r="CD62" s="119"/>
      <c r="CE62" s="119"/>
      <c r="CF62" s="119"/>
      <c r="CG62" s="123"/>
      <c r="CH62" s="123"/>
      <c r="CI62" s="152" t="s">
        <v>85</v>
      </c>
      <c r="CM62" s="147"/>
      <c r="CN62" s="136"/>
      <c r="CO62" s="126" t="s">
        <v>163</v>
      </c>
      <c r="CP62" s="122" t="s">
        <v>147</v>
      </c>
      <c r="CQ62" s="119"/>
      <c r="CR62" s="121"/>
      <c r="CS62" s="136"/>
      <c r="CT62" s="136"/>
      <c r="CU62" s="136"/>
      <c r="CV62" s="122" t="s">
        <v>148</v>
      </c>
      <c r="CW62" s="119"/>
      <c r="CX62" s="121"/>
      <c r="CY62" s="89" t="s">
        <v>149</v>
      </c>
      <c r="CZ62" s="1"/>
      <c r="DA62" s="1"/>
      <c r="DB62" s="1"/>
      <c r="DC62" s="104"/>
      <c r="DD62" s="119"/>
      <c r="DE62" s="119"/>
      <c r="DF62" s="119"/>
      <c r="DG62" s="119"/>
      <c r="DH62" s="119"/>
      <c r="DI62" s="121"/>
      <c r="DJ62" s="122" t="s">
        <v>102</v>
      </c>
      <c r="DK62" s="119"/>
      <c r="DL62" s="121"/>
      <c r="DM62" s="136"/>
      <c r="DN62" s="122" t="s">
        <v>108</v>
      </c>
      <c r="DO62" s="119"/>
      <c r="DP62" s="121"/>
      <c r="DQ62" s="1"/>
      <c r="DR62" s="1"/>
      <c r="DS62" s="10"/>
      <c r="DT62" s="104"/>
      <c r="DU62" s="119" t="s">
        <v>109</v>
      </c>
      <c r="DV62" s="119"/>
      <c r="DW62" s="121"/>
      <c r="DX62" s="122" t="s">
        <v>150</v>
      </c>
      <c r="DY62" s="119"/>
      <c r="DZ62" s="119"/>
      <c r="EA62" s="119"/>
      <c r="EB62" s="123"/>
      <c r="EC62" s="32"/>
      <c r="ED62" s="32"/>
      <c r="FX62" s="9"/>
    </row>
    <row r="63" spans="2:181" ht="10.5" customHeight="1">
      <c r="B63" s="123"/>
      <c r="C63" s="125"/>
      <c r="D63" s="127"/>
      <c r="E63" s="125"/>
      <c r="F63" s="124"/>
      <c r="G63" s="148"/>
      <c r="H63" s="124"/>
      <c r="I63" s="141"/>
      <c r="J63" s="142"/>
      <c r="K63" s="125"/>
      <c r="L63" s="141"/>
      <c r="M63" s="142"/>
      <c r="N63" s="127"/>
      <c r="O63" s="33"/>
      <c r="P63" s="127"/>
      <c r="Q63" s="134" t="s">
        <v>103</v>
      </c>
      <c r="R63" s="138"/>
      <c r="S63" s="139"/>
      <c r="T63" s="140" t="s">
        <v>104</v>
      </c>
      <c r="U63" s="140" t="s">
        <v>159</v>
      </c>
      <c r="V63" s="120" t="s">
        <v>105</v>
      </c>
      <c r="W63" s="125"/>
      <c r="X63" s="141"/>
      <c r="Y63" s="142"/>
      <c r="Z63" s="124"/>
      <c r="AA63" s="125"/>
      <c r="AB63" s="108" t="s">
        <v>110</v>
      </c>
      <c r="AC63" s="108" t="s">
        <v>111</v>
      </c>
      <c r="AD63" s="4"/>
      <c r="AE63" s="123"/>
      <c r="AF63" s="124"/>
      <c r="AG63" s="108" t="s">
        <v>110</v>
      </c>
      <c r="AH63" s="108" t="s">
        <v>111</v>
      </c>
      <c r="AI63" s="125"/>
      <c r="AJ63" s="108" t="s">
        <v>112</v>
      </c>
      <c r="AK63" s="126" t="s">
        <v>151</v>
      </c>
      <c r="AL63" s="108" t="s">
        <v>113</v>
      </c>
      <c r="AM63" s="127"/>
      <c r="AN63" s="127"/>
      <c r="AO63" s="127"/>
      <c r="AP63" s="32"/>
      <c r="AQ63" s="32"/>
      <c r="AR63" s="32"/>
      <c r="AS63" s="123"/>
      <c r="AT63" s="125"/>
      <c r="AU63" s="127"/>
      <c r="AV63" s="125"/>
      <c r="AW63" s="124"/>
      <c r="AX63" s="148"/>
      <c r="AY63" s="124"/>
      <c r="AZ63" s="141"/>
      <c r="BA63" s="142"/>
      <c r="BB63" s="125"/>
      <c r="BC63" s="141"/>
      <c r="BD63" s="142"/>
      <c r="BE63" s="148"/>
      <c r="BF63" s="33"/>
      <c r="BG63" s="33"/>
      <c r="BH63" s="33"/>
      <c r="BI63" s="127"/>
      <c r="BJ63" s="137" t="s">
        <v>103</v>
      </c>
      <c r="BK63" s="138"/>
      <c r="BL63" s="139"/>
      <c r="BM63" s="140" t="s">
        <v>104</v>
      </c>
      <c r="BN63" s="140" t="s">
        <v>152</v>
      </c>
      <c r="BO63" s="120" t="s">
        <v>105</v>
      </c>
      <c r="BP63" s="125"/>
      <c r="BQ63" s="141"/>
      <c r="BR63" s="142"/>
      <c r="BS63" s="124"/>
      <c r="BT63" s="125"/>
      <c r="BU63" s="108" t="s">
        <v>110</v>
      </c>
      <c r="BV63" s="108" t="s">
        <v>111</v>
      </c>
      <c r="BW63" s="4"/>
      <c r="BX63" s="4"/>
      <c r="BY63" s="123"/>
      <c r="BZ63" s="124"/>
      <c r="CA63" s="108" t="s">
        <v>110</v>
      </c>
      <c r="CB63" s="120" t="s">
        <v>111</v>
      </c>
      <c r="CC63" s="125"/>
      <c r="CD63" s="120" t="s">
        <v>112</v>
      </c>
      <c r="CE63" s="126" t="s">
        <v>151</v>
      </c>
      <c r="CF63" s="108" t="s">
        <v>113</v>
      </c>
      <c r="CG63" s="127"/>
      <c r="CH63" s="127"/>
      <c r="CI63" s="127"/>
      <c r="CM63" s="147"/>
      <c r="CN63" s="124"/>
      <c r="CO63" s="127"/>
      <c r="CP63" s="125"/>
      <c r="CQ63" s="124"/>
      <c r="CR63" s="148"/>
      <c r="CS63" s="124"/>
      <c r="CT63" s="141"/>
      <c r="CU63" s="142"/>
      <c r="CV63" s="125"/>
      <c r="CW63" s="141"/>
      <c r="CX63" s="142"/>
      <c r="CY63" s="127"/>
      <c r="CZ63" s="33"/>
      <c r="DA63" s="33"/>
      <c r="DB63" s="33"/>
      <c r="DC63" s="127"/>
      <c r="DD63" s="137" t="s">
        <v>103</v>
      </c>
      <c r="DE63" s="138"/>
      <c r="DF63" s="139"/>
      <c r="DG63" s="140" t="s">
        <v>104</v>
      </c>
      <c r="DH63" s="140" t="s">
        <v>152</v>
      </c>
      <c r="DI63" s="120" t="s">
        <v>105</v>
      </c>
      <c r="DJ63" s="125"/>
      <c r="DK63" s="141"/>
      <c r="DL63" s="142"/>
      <c r="DM63" s="124"/>
      <c r="DN63" s="125"/>
      <c r="DO63" s="108" t="s">
        <v>110</v>
      </c>
      <c r="DP63" s="108" t="s">
        <v>111</v>
      </c>
      <c r="DQ63" s="4"/>
      <c r="DR63" s="4"/>
      <c r="DS63" s="34"/>
      <c r="DT63" s="123"/>
      <c r="DU63" s="124"/>
      <c r="DV63" s="108" t="s">
        <v>110</v>
      </c>
      <c r="DW63" s="120" t="s">
        <v>111</v>
      </c>
      <c r="DX63" s="125"/>
      <c r="DY63" s="108" t="s">
        <v>112</v>
      </c>
      <c r="DZ63" s="126" t="s">
        <v>151</v>
      </c>
      <c r="EA63" s="108" t="s">
        <v>113</v>
      </c>
      <c r="EB63" s="127"/>
      <c r="EC63" s="32"/>
      <c r="ED63" s="32"/>
      <c r="FX63" s="9"/>
    </row>
    <row r="64" spans="2:181" ht="10.5" customHeight="1">
      <c r="B64" s="96"/>
      <c r="C64" s="155"/>
      <c r="D64" s="96"/>
      <c r="E64" s="129"/>
      <c r="F64" s="151" t="s">
        <v>153</v>
      </c>
      <c r="G64" s="151" t="s">
        <v>154</v>
      </c>
      <c r="H64" s="128"/>
      <c r="I64" s="143" t="s">
        <v>106</v>
      </c>
      <c r="J64" s="143" t="s">
        <v>107</v>
      </c>
      <c r="K64" s="129"/>
      <c r="L64" s="143" t="s">
        <v>106</v>
      </c>
      <c r="M64" s="143" t="s">
        <v>107</v>
      </c>
      <c r="N64" s="96"/>
      <c r="O64" s="4"/>
      <c r="P64" s="96"/>
      <c r="Q64" s="128"/>
      <c r="R64" s="143" t="s">
        <v>106</v>
      </c>
      <c r="S64" s="143" t="s">
        <v>107</v>
      </c>
      <c r="T64" s="96"/>
      <c r="U64" s="144" t="s">
        <v>167</v>
      </c>
      <c r="V64" s="96"/>
      <c r="W64" s="129"/>
      <c r="X64" s="143" t="s">
        <v>106</v>
      </c>
      <c r="Y64" s="143" t="s">
        <v>107</v>
      </c>
      <c r="Z64" s="128"/>
      <c r="AA64" s="129"/>
      <c r="AB64" s="96" t="s">
        <v>155</v>
      </c>
      <c r="AC64" s="96"/>
      <c r="AD64" s="4"/>
      <c r="AE64" s="96"/>
      <c r="AF64" s="128"/>
      <c r="AG64" s="96" t="s">
        <v>155</v>
      </c>
      <c r="AH64" s="96"/>
      <c r="AI64" s="129"/>
      <c r="AJ64" s="96"/>
      <c r="AK64" s="110" t="s">
        <v>156</v>
      </c>
      <c r="AL64" s="96"/>
      <c r="AM64" s="96"/>
      <c r="AN64" s="96"/>
      <c r="AO64" s="96"/>
      <c r="AP64" s="32"/>
      <c r="AQ64" s="32"/>
      <c r="AR64" s="32"/>
      <c r="AS64" s="96"/>
      <c r="AT64" s="155"/>
      <c r="AU64" s="96"/>
      <c r="AV64" s="129"/>
      <c r="AW64" s="151" t="s">
        <v>153</v>
      </c>
      <c r="AX64" s="151" t="s">
        <v>116</v>
      </c>
      <c r="AY64" s="128"/>
      <c r="AZ64" s="143" t="s">
        <v>106</v>
      </c>
      <c r="BA64" s="143" t="s">
        <v>107</v>
      </c>
      <c r="BB64" s="129"/>
      <c r="BC64" s="143" t="s">
        <v>106</v>
      </c>
      <c r="BD64" s="143" t="s">
        <v>107</v>
      </c>
      <c r="BE64" s="114"/>
      <c r="BF64" s="4"/>
      <c r="BG64" s="4"/>
      <c r="BH64" s="4"/>
      <c r="BI64" s="96"/>
      <c r="BJ64" s="129"/>
      <c r="BK64" s="143" t="s">
        <v>106</v>
      </c>
      <c r="BL64" s="143" t="s">
        <v>107</v>
      </c>
      <c r="BM64" s="96"/>
      <c r="BN64" s="144" t="s">
        <v>167</v>
      </c>
      <c r="BO64" s="96"/>
      <c r="BP64" s="129"/>
      <c r="BQ64" s="143" t="s">
        <v>106</v>
      </c>
      <c r="BR64" s="143" t="s">
        <v>107</v>
      </c>
      <c r="BS64" s="128"/>
      <c r="BT64" s="129"/>
      <c r="BU64" s="96" t="s">
        <v>155</v>
      </c>
      <c r="BV64" s="96"/>
      <c r="BW64" s="4"/>
      <c r="BX64" s="4"/>
      <c r="BY64" s="96"/>
      <c r="BZ64" s="128"/>
      <c r="CA64" s="96" t="s">
        <v>155</v>
      </c>
      <c r="CB64" s="96"/>
      <c r="CC64" s="129"/>
      <c r="CD64" s="96"/>
      <c r="CE64" s="110" t="s">
        <v>156</v>
      </c>
      <c r="CF64" s="96"/>
      <c r="CG64" s="96"/>
      <c r="CH64" s="96"/>
      <c r="CI64" s="96"/>
      <c r="CM64" s="149"/>
      <c r="CN64" s="150"/>
      <c r="CO64" s="96"/>
      <c r="CP64" s="129"/>
      <c r="CQ64" s="151" t="s">
        <v>153</v>
      </c>
      <c r="CR64" s="151" t="s">
        <v>116</v>
      </c>
      <c r="CS64" s="128"/>
      <c r="CT64" s="143" t="s">
        <v>106</v>
      </c>
      <c r="CU64" s="143" t="s">
        <v>107</v>
      </c>
      <c r="CV64" s="129"/>
      <c r="CW64" s="143" t="s">
        <v>106</v>
      </c>
      <c r="CX64" s="143" t="s">
        <v>107</v>
      </c>
      <c r="CY64" s="96"/>
      <c r="CZ64" s="4"/>
      <c r="DA64" s="4"/>
      <c r="DB64" s="4"/>
      <c r="DC64" s="96"/>
      <c r="DD64" s="129"/>
      <c r="DE64" s="143" t="s">
        <v>106</v>
      </c>
      <c r="DF64" s="143" t="s">
        <v>107</v>
      </c>
      <c r="DG64" s="96"/>
      <c r="DH64" s="144" t="s">
        <v>167</v>
      </c>
      <c r="DI64" s="96"/>
      <c r="DJ64" s="129"/>
      <c r="DK64" s="143" t="s">
        <v>106</v>
      </c>
      <c r="DL64" s="143" t="s">
        <v>107</v>
      </c>
      <c r="DM64" s="128"/>
      <c r="DN64" s="129"/>
      <c r="DO64" s="96" t="s">
        <v>155</v>
      </c>
      <c r="DP64" s="96"/>
      <c r="DQ64" s="4"/>
      <c r="DR64" s="4"/>
      <c r="DS64" s="34"/>
      <c r="DT64" s="96"/>
      <c r="DU64" s="128"/>
      <c r="DV64" s="96" t="s">
        <v>155</v>
      </c>
      <c r="DW64" s="96"/>
      <c r="DX64" s="129"/>
      <c r="DY64" s="96"/>
      <c r="DZ64" s="110" t="s">
        <v>156</v>
      </c>
      <c r="EA64" s="96"/>
      <c r="EB64" s="96"/>
      <c r="EC64" s="32"/>
      <c r="ED64" s="32"/>
      <c r="FX64" s="9"/>
    </row>
    <row r="65" spans="2:180" ht="10.5" customHeight="1">
      <c r="B65" s="89" t="s">
        <v>51</v>
      </c>
      <c r="C65" s="1">
        <v>25206940</v>
      </c>
      <c r="D65" s="1">
        <v>21492774</v>
      </c>
      <c r="E65" s="1">
        <v>3714166</v>
      </c>
      <c r="F65" s="1">
        <v>2814400</v>
      </c>
      <c r="G65" s="1">
        <v>899766</v>
      </c>
      <c r="H65" s="1">
        <v>3408491</v>
      </c>
      <c r="I65" s="1">
        <v>4038863</v>
      </c>
      <c r="J65" s="1">
        <v>630372</v>
      </c>
      <c r="K65" s="1">
        <v>-196382</v>
      </c>
      <c r="L65" s="1">
        <v>309428</v>
      </c>
      <c r="M65" s="1">
        <v>505810</v>
      </c>
      <c r="N65" s="24">
        <v>3565977</v>
      </c>
      <c r="O65" s="1"/>
      <c r="P65" s="89" t="s">
        <v>51</v>
      </c>
      <c r="Q65" s="1">
        <v>2373155</v>
      </c>
      <c r="R65" s="1">
        <v>2488499</v>
      </c>
      <c r="S65" s="1">
        <v>115344</v>
      </c>
      <c r="T65" s="1">
        <v>96689</v>
      </c>
      <c r="U65" s="1">
        <v>1056586</v>
      </c>
      <c r="V65" s="1">
        <v>39547</v>
      </c>
      <c r="W65" s="1">
        <v>38896</v>
      </c>
      <c r="X65" s="1">
        <v>48114</v>
      </c>
      <c r="Y65" s="1">
        <v>9218</v>
      </c>
      <c r="Z65" s="1">
        <v>10161513.487399057</v>
      </c>
      <c r="AA65" s="1">
        <v>3723448.4873990566</v>
      </c>
      <c r="AB65" s="1">
        <v>3481313.2665198725</v>
      </c>
      <c r="AC65" s="24">
        <v>242135.22087918385</v>
      </c>
      <c r="AD65" s="54"/>
      <c r="AE65" s="104" t="s">
        <v>51</v>
      </c>
      <c r="AF65" s="1">
        <v>248421</v>
      </c>
      <c r="AG65" s="1">
        <v>208565</v>
      </c>
      <c r="AH65" s="1">
        <v>39856</v>
      </c>
      <c r="AI65" s="1">
        <v>6189644</v>
      </c>
      <c r="AJ65" s="1">
        <v>669586</v>
      </c>
      <c r="AK65" s="1">
        <v>1538547</v>
      </c>
      <c r="AL65" s="1">
        <v>3981511</v>
      </c>
      <c r="AM65" s="25">
        <v>38776944.487399057</v>
      </c>
      <c r="AN65" s="55">
        <v>18282</v>
      </c>
      <c r="AO65" s="56">
        <v>2121.0449889180099</v>
      </c>
      <c r="AS65" s="89" t="s">
        <v>51</v>
      </c>
      <c r="AT65" s="2">
        <v>-6.7374240997995924</v>
      </c>
      <c r="AU65" s="2">
        <v>-3.9561689114740761</v>
      </c>
      <c r="AV65" s="2">
        <v>-20.122662364293632</v>
      </c>
      <c r="AW65" s="2">
        <v>-4.8248047985288149</v>
      </c>
      <c r="AX65" s="2">
        <v>-46.846341250168365</v>
      </c>
      <c r="AY65" s="2">
        <v>-1.8571605446603647</v>
      </c>
      <c r="AZ65" s="2">
        <v>-6.0126048376643704</v>
      </c>
      <c r="BA65" s="2">
        <v>-23.521654257390669</v>
      </c>
      <c r="BB65" s="2">
        <v>37.911366991997923</v>
      </c>
      <c r="BC65" s="2">
        <v>-18.584648253832935</v>
      </c>
      <c r="BD65" s="2">
        <v>-27.363094058481753</v>
      </c>
      <c r="BE65" s="35">
        <v>-5.0230252732003935</v>
      </c>
      <c r="BF65" s="2"/>
      <c r="BG65" s="2"/>
      <c r="BH65" s="2"/>
      <c r="BI65" s="104" t="s">
        <v>51</v>
      </c>
      <c r="BJ65" s="2">
        <v>7.6343754393762788</v>
      </c>
      <c r="BK65" s="2">
        <v>7.163023079354498</v>
      </c>
      <c r="BL65" s="2">
        <v>-1.6943374356526777</v>
      </c>
      <c r="BM65" s="2">
        <v>-64.641585056353165</v>
      </c>
      <c r="BN65" s="2">
        <v>-13.15369845538773</v>
      </c>
      <c r="BO65" s="2">
        <v>-33.723814312049605</v>
      </c>
      <c r="BP65" s="2">
        <v>12.050240543888457</v>
      </c>
      <c r="BQ65" s="2">
        <v>6.2682215743440235</v>
      </c>
      <c r="BR65" s="2">
        <v>-12.733125059168795</v>
      </c>
      <c r="BS65" s="2">
        <v>20.604778606169667</v>
      </c>
      <c r="BT65" s="2">
        <v>46.468938129609569</v>
      </c>
      <c r="BU65" s="36">
        <v>45.531349665993034</v>
      </c>
      <c r="BV65" s="41">
        <v>61.420991832331737</v>
      </c>
      <c r="BW65" s="1"/>
      <c r="BX65" s="1"/>
      <c r="BY65" s="89" t="s">
        <v>51</v>
      </c>
      <c r="BZ65" s="2">
        <v>122.93306291673022</v>
      </c>
      <c r="CA65" s="2">
        <v>94.61318105049034</v>
      </c>
      <c r="CB65" s="2">
        <v>834.70919324577858</v>
      </c>
      <c r="CC65" s="2">
        <v>7.2377332208340768</v>
      </c>
      <c r="CD65" s="2">
        <v>25.998923642604183</v>
      </c>
      <c r="CE65" s="2">
        <v>11.781001660861643</v>
      </c>
      <c r="CF65" s="2">
        <v>3.0392016301965232</v>
      </c>
      <c r="CG65" s="2">
        <v>-0.38389537600105189</v>
      </c>
      <c r="CH65" s="2">
        <v>-0.19652800524074679</v>
      </c>
      <c r="CI65" s="57">
        <v>-0.18773632521536113</v>
      </c>
      <c r="CJ65" s="32"/>
      <c r="CK65" s="32"/>
      <c r="CM65" s="130" t="s">
        <v>51</v>
      </c>
      <c r="CN65" s="2">
        <v>65.004967083446303</v>
      </c>
      <c r="CO65" s="2">
        <v>55.426682746971679</v>
      </c>
      <c r="CP65" s="2">
        <v>9.5782843364746135</v>
      </c>
      <c r="CQ65" s="2">
        <v>7.2579210074547431</v>
      </c>
      <c r="CR65" s="2">
        <v>2.3203633290198709</v>
      </c>
      <c r="CS65" s="2">
        <v>8.7899937580373866</v>
      </c>
      <c r="CT65" s="2">
        <v>10.415629837241218</v>
      </c>
      <c r="CU65" s="2">
        <v>1.6256360792038307</v>
      </c>
      <c r="CV65" s="2">
        <v>-0.50644010918347682</v>
      </c>
      <c r="CW65" s="2">
        <v>0.79796900991142194</v>
      </c>
      <c r="CX65" s="2">
        <v>1.304409119094899</v>
      </c>
      <c r="CY65" s="35">
        <v>9.1961268406766763</v>
      </c>
      <c r="CZ65" s="2"/>
      <c r="DA65" s="2"/>
      <c r="DB65" s="2"/>
      <c r="DC65" s="130" t="s">
        <v>51</v>
      </c>
      <c r="DD65" s="2">
        <v>6.1200154663325259</v>
      </c>
      <c r="DE65" s="2">
        <v>6.4174705689063822</v>
      </c>
      <c r="DF65" s="2">
        <v>0.29745510257385582</v>
      </c>
      <c r="DG65" s="2">
        <v>0.24934661892047741</v>
      </c>
      <c r="DH65" s="2">
        <v>2.7247788962416775</v>
      </c>
      <c r="DI65" s="2">
        <v>0.10198585918199712</v>
      </c>
      <c r="DJ65" s="2">
        <v>0.10030702654418693</v>
      </c>
      <c r="DK65" s="2">
        <v>0.12407888407926289</v>
      </c>
      <c r="DL65" s="2">
        <v>2.3771857535075974E-2</v>
      </c>
      <c r="DM65" s="2">
        <v>26.205039158516314</v>
      </c>
      <c r="DN65" s="2">
        <v>9.6022224974663164</v>
      </c>
      <c r="DO65" s="39">
        <v>8.9777916041093935</v>
      </c>
      <c r="DP65" s="11">
        <v>0.62443089335692248</v>
      </c>
      <c r="DQ65" s="2"/>
      <c r="DR65" s="2"/>
      <c r="DS65" s="11"/>
      <c r="DT65" s="131" t="s">
        <v>51</v>
      </c>
      <c r="DU65" s="2">
        <v>0.64064098727718688</v>
      </c>
      <c r="DV65" s="2">
        <v>0.5378582628339249</v>
      </c>
      <c r="DW65" s="28">
        <v>0.10278272444326188</v>
      </c>
      <c r="DX65" s="2">
        <v>15.962175673772814</v>
      </c>
      <c r="DY65" s="2">
        <v>1.7267631806770865</v>
      </c>
      <c r="DZ65" s="2">
        <v>3.9676849745084111</v>
      </c>
      <c r="EA65" s="2">
        <v>10.267727518587316</v>
      </c>
      <c r="EB65" s="35">
        <v>100</v>
      </c>
      <c r="EC65" s="23"/>
      <c r="ED65" s="23"/>
      <c r="FX65" s="9"/>
    </row>
    <row r="66" spans="2:180" ht="10.5" customHeight="1">
      <c r="B66" s="104" t="s">
        <v>52</v>
      </c>
      <c r="C66" s="1">
        <v>13068760</v>
      </c>
      <c r="D66" s="1">
        <v>11137126</v>
      </c>
      <c r="E66" s="1">
        <v>1931634</v>
      </c>
      <c r="F66" s="1">
        <v>1458744</v>
      </c>
      <c r="G66" s="1">
        <v>472890</v>
      </c>
      <c r="H66" s="1">
        <v>1899305</v>
      </c>
      <c r="I66" s="1">
        <v>1991656</v>
      </c>
      <c r="J66" s="1">
        <v>92351</v>
      </c>
      <c r="K66" s="1">
        <v>-21571</v>
      </c>
      <c r="L66" s="1">
        <v>18034</v>
      </c>
      <c r="M66" s="1">
        <v>39605</v>
      </c>
      <c r="N66" s="10">
        <v>1909290</v>
      </c>
      <c r="O66" s="1"/>
      <c r="P66" s="104" t="s">
        <v>52</v>
      </c>
      <c r="Q66" s="1">
        <v>1028726</v>
      </c>
      <c r="R66" s="1">
        <v>1078726</v>
      </c>
      <c r="S66" s="1">
        <v>50000</v>
      </c>
      <c r="T66" s="1">
        <v>116016</v>
      </c>
      <c r="U66" s="1">
        <v>535716</v>
      </c>
      <c r="V66" s="1">
        <v>228832</v>
      </c>
      <c r="W66" s="1">
        <v>11586</v>
      </c>
      <c r="X66" s="1">
        <v>14332</v>
      </c>
      <c r="Y66" s="1">
        <v>2746</v>
      </c>
      <c r="Z66" s="1">
        <v>6833466.5093326373</v>
      </c>
      <c r="AA66" s="1">
        <v>3843106.5093326373</v>
      </c>
      <c r="AB66" s="1">
        <v>3781444.2785603967</v>
      </c>
      <c r="AC66" s="10">
        <v>61662.230772240509</v>
      </c>
      <c r="AD66" s="54"/>
      <c r="AE66" s="104" t="s">
        <v>52</v>
      </c>
      <c r="AF66" s="1">
        <v>135914</v>
      </c>
      <c r="AG66" s="1">
        <v>120485</v>
      </c>
      <c r="AH66" s="1">
        <v>15429</v>
      </c>
      <c r="AI66" s="1">
        <v>2854446</v>
      </c>
      <c r="AJ66" s="1">
        <v>462110</v>
      </c>
      <c r="AK66" s="1">
        <v>700236</v>
      </c>
      <c r="AL66" s="1">
        <v>1692100</v>
      </c>
      <c r="AM66" s="1">
        <v>21801531.509332638</v>
      </c>
      <c r="AN66" s="58">
        <v>8265</v>
      </c>
      <c r="AO66" s="59">
        <v>2637.8138547286917</v>
      </c>
      <c r="AS66" s="104" t="s">
        <v>52</v>
      </c>
      <c r="AT66" s="2">
        <v>-5.4267953843028751</v>
      </c>
      <c r="AU66" s="2">
        <v>-2.5607927333938769</v>
      </c>
      <c r="AV66" s="2">
        <v>-19.139619842342615</v>
      </c>
      <c r="AW66" s="2">
        <v>-3.4400312964805364</v>
      </c>
      <c r="AX66" s="2">
        <v>-46.148555238470493</v>
      </c>
      <c r="AY66" s="2">
        <v>4.7922478327654092</v>
      </c>
      <c r="AZ66" s="2">
        <v>2.8231693591853677</v>
      </c>
      <c r="BA66" s="2">
        <v>-25.836786482926989</v>
      </c>
      <c r="BB66" s="2">
        <v>61.006164247365277</v>
      </c>
      <c r="BC66" s="2">
        <v>17.47768874991857</v>
      </c>
      <c r="BD66" s="2">
        <v>-43.957832177727468</v>
      </c>
      <c r="BE66" s="11">
        <v>2.8654090151149854</v>
      </c>
      <c r="BF66" s="2"/>
      <c r="BG66" s="2"/>
      <c r="BH66" s="2"/>
      <c r="BI66" s="104" t="s">
        <v>52</v>
      </c>
      <c r="BJ66" s="2">
        <v>8.8252313284340111</v>
      </c>
      <c r="BK66" s="2">
        <v>8.348684118014555</v>
      </c>
      <c r="BL66" s="2">
        <v>-0.60630156048106554</v>
      </c>
      <c r="BM66" s="2">
        <v>18.022380467955241</v>
      </c>
      <c r="BN66" s="2">
        <v>-11.306325920063841</v>
      </c>
      <c r="BO66" s="2">
        <v>9.7531379348383904</v>
      </c>
      <c r="BP66" s="2">
        <v>-0.65168924712742249</v>
      </c>
      <c r="BQ66" s="2">
        <v>-5.7787127736506472</v>
      </c>
      <c r="BR66" s="2">
        <v>-22.626091856861088</v>
      </c>
      <c r="BS66" s="2">
        <v>43.831064286478437</v>
      </c>
      <c r="BT66" s="2">
        <v>88.989970064664504</v>
      </c>
      <c r="BU66" s="40">
        <v>89.630838883023102</v>
      </c>
      <c r="BV66" s="41">
        <v>56.545589654113947</v>
      </c>
      <c r="BW66" s="1"/>
      <c r="BX66" s="1"/>
      <c r="BY66" s="104" t="s">
        <v>52</v>
      </c>
      <c r="BZ66" s="2">
        <v>53.481491519298963</v>
      </c>
      <c r="CA66" s="2">
        <v>38.582486973924844</v>
      </c>
      <c r="CB66" s="2">
        <v>856.54060756354613</v>
      </c>
      <c r="CC66" s="2">
        <v>8.575971334944855</v>
      </c>
      <c r="CD66" s="2">
        <v>19.573261295948416</v>
      </c>
      <c r="CE66" s="2">
        <v>17.068130751123476</v>
      </c>
      <c r="CF66" s="2">
        <v>2.9023185100722158</v>
      </c>
      <c r="CG66" s="2">
        <v>6.9638164628998638</v>
      </c>
      <c r="CH66" s="2">
        <v>0.29122679286494357</v>
      </c>
      <c r="CI66" s="60">
        <v>6.6532137290692868</v>
      </c>
      <c r="CJ66" s="32"/>
      <c r="CK66" s="32"/>
      <c r="CM66" s="131" t="s">
        <v>52</v>
      </c>
      <c r="CN66" s="2">
        <v>59.944229121727631</v>
      </c>
      <c r="CO66" s="2">
        <v>51.084145144722982</v>
      </c>
      <c r="CP66" s="2">
        <v>8.8600839770046438</v>
      </c>
      <c r="CQ66" s="2">
        <v>6.691016176434907</v>
      </c>
      <c r="CR66" s="2">
        <v>2.1690678005697386</v>
      </c>
      <c r="CS66" s="2">
        <v>8.7117962294848841</v>
      </c>
      <c r="CT66" s="2">
        <v>9.1353949108915895</v>
      </c>
      <c r="CU66" s="2">
        <v>0.42359868140670331</v>
      </c>
      <c r="CV66" s="2">
        <v>-9.8942590298145089E-2</v>
      </c>
      <c r="CW66" s="2">
        <v>8.2718959410168671E-2</v>
      </c>
      <c r="CX66" s="2">
        <v>0.18166154970831377</v>
      </c>
      <c r="CY66" s="11">
        <v>8.7575957642364948</v>
      </c>
      <c r="CZ66" s="2"/>
      <c r="DA66" s="2"/>
      <c r="DB66" s="2"/>
      <c r="DC66" s="131" t="s">
        <v>52</v>
      </c>
      <c r="DD66" s="2">
        <v>4.7185951113555049</v>
      </c>
      <c r="DE66" s="2">
        <v>4.9479367976429867</v>
      </c>
      <c r="DF66" s="2">
        <v>0.22934168628748111</v>
      </c>
      <c r="DG66" s="2">
        <v>0.53214610152656816</v>
      </c>
      <c r="DH66" s="2">
        <v>2.4572402162236844</v>
      </c>
      <c r="DI66" s="2">
        <v>1.0496143351307374</v>
      </c>
      <c r="DJ66" s="2">
        <v>5.3143055546535117E-2</v>
      </c>
      <c r="DK66" s="2">
        <v>6.5738500957443574E-2</v>
      </c>
      <c r="DL66" s="2">
        <v>1.2595445410908462E-2</v>
      </c>
      <c r="DM66" s="2">
        <v>31.34397464878748</v>
      </c>
      <c r="DN66" s="2">
        <v>17.627690548654844</v>
      </c>
      <c r="DO66" s="2">
        <v>17.344856148943773</v>
      </c>
      <c r="DP66" s="11">
        <v>0.28283439971106894</v>
      </c>
      <c r="DQ66" s="2"/>
      <c r="DR66" s="2"/>
      <c r="DS66" s="11"/>
      <c r="DT66" s="131" t="s">
        <v>52</v>
      </c>
      <c r="DU66" s="2">
        <v>0.62341491900153412</v>
      </c>
      <c r="DV66" s="2">
        <v>0.55264466144694324</v>
      </c>
      <c r="DW66" s="28">
        <v>7.0770257554590918E-2</v>
      </c>
      <c r="DX66" s="2">
        <v>13.092869181131107</v>
      </c>
      <c r="DY66" s="2">
        <v>2.119621733006158</v>
      </c>
      <c r="DZ66" s="2">
        <v>3.2118661007840124</v>
      </c>
      <c r="EA66" s="2">
        <v>7.7613813473409348</v>
      </c>
      <c r="EB66" s="11">
        <v>100</v>
      </c>
      <c r="EC66" s="9"/>
      <c r="ED66" s="9"/>
      <c r="FV66" s="22"/>
      <c r="FW66" s="22"/>
    </row>
    <row r="67" spans="2:180" ht="10.5" customHeight="1">
      <c r="B67" s="104" t="s">
        <v>53</v>
      </c>
      <c r="C67" s="1">
        <v>51018038</v>
      </c>
      <c r="D67" s="1">
        <v>43485074</v>
      </c>
      <c r="E67" s="1">
        <v>7532964</v>
      </c>
      <c r="F67" s="1">
        <v>5695054</v>
      </c>
      <c r="G67" s="1">
        <v>1837910</v>
      </c>
      <c r="H67" s="1">
        <v>8483628</v>
      </c>
      <c r="I67" s="1">
        <v>11068777</v>
      </c>
      <c r="J67" s="1">
        <v>2585149</v>
      </c>
      <c r="K67" s="1">
        <v>750570</v>
      </c>
      <c r="L67" s="1">
        <v>3124220</v>
      </c>
      <c r="M67" s="1">
        <v>2373650</v>
      </c>
      <c r="N67" s="10">
        <v>7696040</v>
      </c>
      <c r="O67" s="1"/>
      <c r="P67" s="104" t="s">
        <v>53</v>
      </c>
      <c r="Q67" s="1">
        <v>4171034</v>
      </c>
      <c r="R67" s="1">
        <v>4373761</v>
      </c>
      <c r="S67" s="1">
        <v>202727</v>
      </c>
      <c r="T67" s="1">
        <v>257341</v>
      </c>
      <c r="U67" s="1">
        <v>2062571</v>
      </c>
      <c r="V67" s="1">
        <v>1205094</v>
      </c>
      <c r="W67" s="1">
        <v>37018</v>
      </c>
      <c r="X67" s="1">
        <v>45790</v>
      </c>
      <c r="Y67" s="1">
        <v>8772</v>
      </c>
      <c r="Z67" s="1">
        <v>21557606.214424904</v>
      </c>
      <c r="AA67" s="1">
        <v>10483512.214424904</v>
      </c>
      <c r="AB67" s="1">
        <v>10176700.072944067</v>
      </c>
      <c r="AC67" s="10">
        <v>306812.14148083684</v>
      </c>
      <c r="AD67" s="54"/>
      <c r="AE67" s="104" t="s">
        <v>53</v>
      </c>
      <c r="AF67" s="1">
        <v>369016</v>
      </c>
      <c r="AG67" s="1">
        <v>319039</v>
      </c>
      <c r="AH67" s="1">
        <v>49977</v>
      </c>
      <c r="AI67" s="1">
        <v>10705078</v>
      </c>
      <c r="AJ67" s="1">
        <v>1223633</v>
      </c>
      <c r="AK67" s="1">
        <v>3106459</v>
      </c>
      <c r="AL67" s="1">
        <v>6374986</v>
      </c>
      <c r="AM67" s="1">
        <v>81059272.214424908</v>
      </c>
      <c r="AN67" s="58">
        <v>32600</v>
      </c>
      <c r="AO67" s="59">
        <v>2486.4807427737701</v>
      </c>
      <c r="AS67" s="104" t="s">
        <v>53</v>
      </c>
      <c r="AT67" s="2">
        <v>-5.6759751222742061</v>
      </c>
      <c r="AU67" s="2">
        <v>-2.8455622861882683</v>
      </c>
      <c r="AV67" s="2">
        <v>-19.255228015836469</v>
      </c>
      <c r="AW67" s="2">
        <v>-3.7227579829475097</v>
      </c>
      <c r="AX67" s="2">
        <v>-46.166866866602987</v>
      </c>
      <c r="AY67" s="2">
        <v>2.1458061673054072</v>
      </c>
      <c r="AZ67" s="2">
        <v>-2.9088545856030641</v>
      </c>
      <c r="BA67" s="2">
        <v>-16.473052561108474</v>
      </c>
      <c r="BB67" s="2">
        <v>2.2537318109551832</v>
      </c>
      <c r="BC67" s="2">
        <v>-13.520997638326213</v>
      </c>
      <c r="BD67" s="2">
        <v>-17.54337514090733</v>
      </c>
      <c r="BE67" s="11">
        <v>2.1474206848513613</v>
      </c>
      <c r="BF67" s="2"/>
      <c r="BG67" s="2"/>
      <c r="BH67" s="2"/>
      <c r="BI67" s="104" t="s">
        <v>53</v>
      </c>
      <c r="BJ67" s="2">
        <v>8.2639136553658865</v>
      </c>
      <c r="BK67" s="2">
        <v>7.7897772543255668</v>
      </c>
      <c r="BL67" s="2">
        <v>-1.1198743555601081</v>
      </c>
      <c r="BM67" s="2">
        <v>-8.4016444499813137</v>
      </c>
      <c r="BN67" s="2">
        <v>-10.832302626260356</v>
      </c>
      <c r="BO67" s="2">
        <v>10.812018626001368</v>
      </c>
      <c r="BP67" s="2">
        <v>-0.31506664871415108</v>
      </c>
      <c r="BQ67" s="2">
        <v>-5.4609270155879015</v>
      </c>
      <c r="BR67" s="2">
        <v>-22.371681415929203</v>
      </c>
      <c r="BS67" s="2">
        <v>30.732510822283881</v>
      </c>
      <c r="BT67" s="2">
        <v>64.127449638369313</v>
      </c>
      <c r="BU67" s="40">
        <v>64.083341567885114</v>
      </c>
      <c r="BV67" s="41">
        <v>65.604036224428853</v>
      </c>
      <c r="BW67" s="1"/>
      <c r="BX67" s="1"/>
      <c r="BY67" s="104" t="s">
        <v>53</v>
      </c>
      <c r="BZ67" s="2">
        <v>70.783812803139696</v>
      </c>
      <c r="CA67" s="2">
        <v>51.312319775383216</v>
      </c>
      <c r="CB67" s="2">
        <v>856.68070444104137</v>
      </c>
      <c r="CC67" s="2">
        <v>8.2812338002895913</v>
      </c>
      <c r="CD67" s="2">
        <v>20.751747182107589</v>
      </c>
      <c r="CE67" s="2">
        <v>14.520034358307004</v>
      </c>
      <c r="CF67" s="2">
        <v>3.4828256278905254</v>
      </c>
      <c r="CG67" s="2">
        <v>2.7584288623556508</v>
      </c>
      <c r="CH67" s="2">
        <v>0.65145574114668559</v>
      </c>
      <c r="CI67" s="60">
        <v>2.0933359638907048</v>
      </c>
      <c r="CM67" s="131" t="s">
        <v>53</v>
      </c>
      <c r="CN67" s="2">
        <v>62.939175995859827</v>
      </c>
      <c r="CO67" s="2">
        <v>53.64602075993178</v>
      </c>
      <c r="CP67" s="2">
        <v>9.2931552359280509</v>
      </c>
      <c r="CQ67" s="2">
        <v>7.0257897022995186</v>
      </c>
      <c r="CR67" s="2">
        <v>2.2673655336285323</v>
      </c>
      <c r="CS67" s="2">
        <v>10.465956291290629</v>
      </c>
      <c r="CT67" s="2">
        <v>13.655164545173717</v>
      </c>
      <c r="CU67" s="2">
        <v>3.1892082538830886</v>
      </c>
      <c r="CV67" s="2">
        <v>0.92595205890145194</v>
      </c>
      <c r="CW67" s="2">
        <v>3.8542413651772578</v>
      </c>
      <c r="CX67" s="2">
        <v>2.9282893062758055</v>
      </c>
      <c r="CY67" s="11">
        <v>9.4943364155081209</v>
      </c>
      <c r="CZ67" s="2"/>
      <c r="DA67" s="2"/>
      <c r="DB67" s="2"/>
      <c r="DC67" s="131" t="s">
        <v>53</v>
      </c>
      <c r="DD67" s="2">
        <v>5.1456593256431225</v>
      </c>
      <c r="DE67" s="2">
        <v>5.3957565624696873</v>
      </c>
      <c r="DF67" s="2">
        <v>0.25009723682656471</v>
      </c>
      <c r="DG67" s="2">
        <v>0.3174726258573598</v>
      </c>
      <c r="DH67" s="2">
        <v>2.5445219820675309</v>
      </c>
      <c r="DI67" s="2">
        <v>1.4866824819401074</v>
      </c>
      <c r="DJ67" s="2">
        <v>4.5667816881055666E-2</v>
      </c>
      <c r="DK67" s="2">
        <v>5.6489527661773703E-2</v>
      </c>
      <c r="DL67" s="2">
        <v>1.0821710780718037E-2</v>
      </c>
      <c r="DM67" s="2">
        <v>26.594867712849535</v>
      </c>
      <c r="DN67" s="2">
        <v>12.933143770021797</v>
      </c>
      <c r="DO67" s="2">
        <v>12.554640320509899</v>
      </c>
      <c r="DP67" s="11">
        <v>0.37850344951189691</v>
      </c>
      <c r="DQ67" s="2"/>
      <c r="DR67" s="2"/>
      <c r="DS67" s="2"/>
      <c r="DT67" s="131" t="s">
        <v>53</v>
      </c>
      <c r="DU67" s="2">
        <v>0.4552421825646884</v>
      </c>
      <c r="DV67" s="2">
        <v>0.39358729887933214</v>
      </c>
      <c r="DW67" s="28">
        <v>6.1654883685356286E-2</v>
      </c>
      <c r="DX67" s="2">
        <v>13.206481760263051</v>
      </c>
      <c r="DY67" s="2">
        <v>1.5095534003354256</v>
      </c>
      <c r="DZ67" s="2">
        <v>3.8323302382761706</v>
      </c>
      <c r="EA67" s="2">
        <v>7.8645981216514533</v>
      </c>
      <c r="EB67" s="11">
        <v>100</v>
      </c>
      <c r="EC67" s="9"/>
      <c r="ED67" s="9"/>
      <c r="FV67" s="22"/>
      <c r="FW67" s="22"/>
    </row>
    <row r="68" spans="2:180" ht="10.5" customHeight="1">
      <c r="B68" s="104" t="s">
        <v>54</v>
      </c>
      <c r="C68" s="1">
        <v>14525228</v>
      </c>
      <c r="D68" s="1">
        <v>12386090</v>
      </c>
      <c r="E68" s="1">
        <v>2139138</v>
      </c>
      <c r="F68" s="1">
        <v>1622351</v>
      </c>
      <c r="G68" s="1">
        <v>516787</v>
      </c>
      <c r="H68" s="1">
        <v>2577963</v>
      </c>
      <c r="I68" s="1">
        <v>2795384</v>
      </c>
      <c r="J68" s="1">
        <v>217421</v>
      </c>
      <c r="K68" s="1">
        <v>-86165</v>
      </c>
      <c r="L68" s="1">
        <v>53599</v>
      </c>
      <c r="M68" s="1">
        <v>139764</v>
      </c>
      <c r="N68" s="10">
        <v>2636748</v>
      </c>
      <c r="O68" s="1"/>
      <c r="P68" s="104" t="s">
        <v>54</v>
      </c>
      <c r="Q68" s="1">
        <v>1464262</v>
      </c>
      <c r="R68" s="1">
        <v>1535430</v>
      </c>
      <c r="S68" s="1">
        <v>71168</v>
      </c>
      <c r="T68" s="1">
        <v>36481</v>
      </c>
      <c r="U68" s="1">
        <v>660153</v>
      </c>
      <c r="V68" s="1">
        <v>475852</v>
      </c>
      <c r="W68" s="1">
        <v>27380</v>
      </c>
      <c r="X68" s="1">
        <v>33869</v>
      </c>
      <c r="Y68" s="1">
        <v>6489</v>
      </c>
      <c r="Z68" s="1">
        <v>7579843.3403251097</v>
      </c>
      <c r="AA68" s="1">
        <v>2932546.3403251097</v>
      </c>
      <c r="AB68" s="1">
        <v>2690926.4708736255</v>
      </c>
      <c r="AC68" s="10">
        <v>241619.86945148426</v>
      </c>
      <c r="AD68" s="54"/>
      <c r="AE68" s="104" t="s">
        <v>54</v>
      </c>
      <c r="AF68" s="1">
        <v>147477</v>
      </c>
      <c r="AG68" s="1">
        <v>121138</v>
      </c>
      <c r="AH68" s="1">
        <v>26339</v>
      </c>
      <c r="AI68" s="1">
        <v>4499820</v>
      </c>
      <c r="AJ68" s="1">
        <v>919833</v>
      </c>
      <c r="AK68" s="1">
        <v>969923</v>
      </c>
      <c r="AL68" s="1">
        <v>2610064</v>
      </c>
      <c r="AM68" s="1">
        <v>24683034.34032511</v>
      </c>
      <c r="AN68" s="58">
        <v>11720</v>
      </c>
      <c r="AO68" s="59">
        <v>2106.0609505396851</v>
      </c>
      <c r="AS68" s="104" t="s">
        <v>54</v>
      </c>
      <c r="AT68" s="2">
        <v>-6.0463420679648472</v>
      </c>
      <c r="AU68" s="2">
        <v>-3.2774917051251546</v>
      </c>
      <c r="AV68" s="2">
        <v>-19.405333372516615</v>
      </c>
      <c r="AW68" s="2">
        <v>-4.1507567911511654</v>
      </c>
      <c r="AX68" s="2">
        <v>-46.256809063359903</v>
      </c>
      <c r="AY68" s="2">
        <v>1.5447390168216908</v>
      </c>
      <c r="AZ68" s="2">
        <v>-4.0228728031985593E-2</v>
      </c>
      <c r="BA68" s="2">
        <v>-15.650811016321194</v>
      </c>
      <c r="BB68" s="2">
        <v>31.672561178690945</v>
      </c>
      <c r="BC68" s="2">
        <v>4.785830189048113</v>
      </c>
      <c r="BD68" s="2">
        <v>-21.1517739778965</v>
      </c>
      <c r="BE68" s="11">
        <v>-6.8257212581612089E-2</v>
      </c>
      <c r="BF68" s="2"/>
      <c r="BG68" s="2"/>
      <c r="BH68" s="2"/>
      <c r="BI68" s="104" t="s">
        <v>54</v>
      </c>
      <c r="BJ68" s="2">
        <v>7.4766588373458607</v>
      </c>
      <c r="BK68" s="2">
        <v>7.0059139927326042</v>
      </c>
      <c r="BL68" s="2">
        <v>-1.8399492427795094</v>
      </c>
      <c r="BM68" s="2">
        <v>-80.417932559662475</v>
      </c>
      <c r="BN68" s="2">
        <v>-11.003606214822554</v>
      </c>
      <c r="BO68" s="2">
        <v>36.709224422252611</v>
      </c>
      <c r="BP68" s="2">
        <v>4.0945899707257727</v>
      </c>
      <c r="BQ68" s="2">
        <v>-1.2767073775031335</v>
      </c>
      <c r="BR68" s="2">
        <v>-18.928035982008996</v>
      </c>
      <c r="BS68" s="2">
        <v>23.788624453716128</v>
      </c>
      <c r="BT68" s="2">
        <v>47.815549055645882</v>
      </c>
      <c r="BU68" s="40">
        <v>46.434015061113861</v>
      </c>
      <c r="BV68" s="41">
        <v>65.170405513349706</v>
      </c>
      <c r="BW68" s="1"/>
      <c r="BX68" s="1"/>
      <c r="BY68" s="104" t="s">
        <v>54</v>
      </c>
      <c r="BZ68" s="2">
        <v>56.053712012189962</v>
      </c>
      <c r="CA68" s="2">
        <v>32.029078702139486</v>
      </c>
      <c r="CB68" s="2">
        <v>856.73810388666902</v>
      </c>
      <c r="CC68" s="2">
        <v>11.249835590888818</v>
      </c>
      <c r="CD68" s="2">
        <v>20.394625759965447</v>
      </c>
      <c r="CE68" s="2">
        <v>31.138548735358977</v>
      </c>
      <c r="CF68" s="2">
        <v>2.7116792514902666</v>
      </c>
      <c r="CG68" s="2">
        <v>2.326020501768729</v>
      </c>
      <c r="CH68" s="2">
        <v>-0.80406263224714358</v>
      </c>
      <c r="CI68" s="60">
        <v>3.1554549682933009</v>
      </c>
      <c r="CM68" s="131" t="s">
        <v>54</v>
      </c>
      <c r="CN68" s="2">
        <v>58.847011269882152</v>
      </c>
      <c r="CO68" s="2">
        <v>50.180580836305957</v>
      </c>
      <c r="CP68" s="2">
        <v>8.6664304335762008</v>
      </c>
      <c r="CQ68" s="2">
        <v>6.5727372803170176</v>
      </c>
      <c r="CR68" s="2">
        <v>2.093693153259184</v>
      </c>
      <c r="CS68" s="2">
        <v>10.44427101002058</v>
      </c>
      <c r="CT68" s="2">
        <v>11.325123003346196</v>
      </c>
      <c r="CU68" s="2">
        <v>0.88085199332561592</v>
      </c>
      <c r="CV68" s="2">
        <v>-0.34908593008449823</v>
      </c>
      <c r="CW68" s="2">
        <v>0.21714915298089735</v>
      </c>
      <c r="CX68" s="2">
        <v>0.56623508306539549</v>
      </c>
      <c r="CY68" s="11">
        <v>10.682430545795167</v>
      </c>
      <c r="CZ68" s="2"/>
      <c r="DA68" s="2"/>
      <c r="DB68" s="2"/>
      <c r="DC68" s="131" t="s">
        <v>54</v>
      </c>
      <c r="DD68" s="2">
        <v>5.9322609198327338</v>
      </c>
      <c r="DE68" s="2">
        <v>6.220588517723451</v>
      </c>
      <c r="DF68" s="2">
        <v>0.28832759789071633</v>
      </c>
      <c r="DG68" s="2">
        <v>0.14779787402556235</v>
      </c>
      <c r="DH68" s="2">
        <v>2.6745212557659346</v>
      </c>
      <c r="DI68" s="2">
        <v>1.9278504961709353</v>
      </c>
      <c r="DJ68" s="2">
        <v>0.11092639430991193</v>
      </c>
      <c r="DK68" s="2">
        <v>0.13721570667941588</v>
      </c>
      <c r="DL68" s="2">
        <v>2.6289312369503961E-2</v>
      </c>
      <c r="DM68" s="2">
        <v>30.708717720097262</v>
      </c>
      <c r="DN68" s="2">
        <v>11.880817811504468</v>
      </c>
      <c r="DO68" s="2">
        <v>10.901927347228177</v>
      </c>
      <c r="DP68" s="11">
        <v>0.97889046427628879</v>
      </c>
      <c r="DQ68" s="2"/>
      <c r="DR68" s="2"/>
      <c r="DS68" s="2"/>
      <c r="DT68" s="131" t="s">
        <v>54</v>
      </c>
      <c r="DU68" s="2">
        <v>0.59748326711624844</v>
      </c>
      <c r="DV68" s="2">
        <v>0.49077434455493463</v>
      </c>
      <c r="DW68" s="28">
        <v>0.10670892256131373</v>
      </c>
      <c r="DX68" s="2">
        <v>18.230416641476548</v>
      </c>
      <c r="DY68" s="2">
        <v>3.7265799144364218</v>
      </c>
      <c r="DZ68" s="2">
        <v>3.9295128249909683</v>
      </c>
      <c r="EA68" s="2">
        <v>10.574323902049159</v>
      </c>
      <c r="EB68" s="11">
        <v>100</v>
      </c>
      <c r="EC68" s="9"/>
      <c r="ED68" s="9"/>
      <c r="FV68" s="22"/>
      <c r="FW68" s="22"/>
    </row>
    <row r="69" spans="2:180" ht="10.5" customHeight="1">
      <c r="B69" s="104" t="s">
        <v>55</v>
      </c>
      <c r="C69" s="1">
        <v>13185174</v>
      </c>
      <c r="D69" s="1">
        <v>11248933</v>
      </c>
      <c r="E69" s="1">
        <v>1936241</v>
      </c>
      <c r="F69" s="1">
        <v>1468070</v>
      </c>
      <c r="G69" s="1">
        <v>468171</v>
      </c>
      <c r="H69" s="1">
        <v>2512780</v>
      </c>
      <c r="I69" s="1">
        <v>2826658</v>
      </c>
      <c r="J69" s="1">
        <v>313878</v>
      </c>
      <c r="K69" s="1">
        <v>-121378</v>
      </c>
      <c r="L69" s="1">
        <v>112009</v>
      </c>
      <c r="M69" s="1">
        <v>233387</v>
      </c>
      <c r="N69" s="10">
        <v>2609190</v>
      </c>
      <c r="O69" s="1"/>
      <c r="P69" s="104" t="s">
        <v>55</v>
      </c>
      <c r="Q69" s="1">
        <v>1534329</v>
      </c>
      <c r="R69" s="1">
        <v>1608903</v>
      </c>
      <c r="S69" s="1">
        <v>74574</v>
      </c>
      <c r="T69" s="1">
        <v>86621</v>
      </c>
      <c r="U69" s="1">
        <v>596852</v>
      </c>
      <c r="V69" s="1">
        <v>391388</v>
      </c>
      <c r="W69" s="1">
        <v>24968</v>
      </c>
      <c r="X69" s="1">
        <v>30885</v>
      </c>
      <c r="Y69" s="1">
        <v>5917</v>
      </c>
      <c r="Z69" s="1">
        <v>6835100.8087571226</v>
      </c>
      <c r="AA69" s="1">
        <v>2586696.8087571226</v>
      </c>
      <c r="AB69" s="1">
        <v>2440967.1116467793</v>
      </c>
      <c r="AC69" s="10">
        <v>145729.69711034306</v>
      </c>
      <c r="AD69" s="54"/>
      <c r="AE69" s="104" t="s">
        <v>55</v>
      </c>
      <c r="AF69" s="1">
        <v>29663</v>
      </c>
      <c r="AG69" s="1">
        <v>29671</v>
      </c>
      <c r="AH69" s="1">
        <v>-8</v>
      </c>
      <c r="AI69" s="1">
        <v>4218741</v>
      </c>
      <c r="AJ69" s="1">
        <v>998752</v>
      </c>
      <c r="AK69" s="1">
        <v>617953</v>
      </c>
      <c r="AL69" s="1">
        <v>2602036</v>
      </c>
      <c r="AM69" s="1">
        <v>22533054.808757123</v>
      </c>
      <c r="AN69" s="58">
        <v>11820</v>
      </c>
      <c r="AO69" s="59">
        <v>1906.3498146156619</v>
      </c>
      <c r="AS69" s="104" t="s">
        <v>55</v>
      </c>
      <c r="AT69" s="2">
        <v>-9.5550268940769243</v>
      </c>
      <c r="AU69" s="2">
        <v>-6.8738116488649084</v>
      </c>
      <c r="AV69" s="2">
        <v>-22.515647009860416</v>
      </c>
      <c r="AW69" s="2">
        <v>-7.7395765775277408</v>
      </c>
      <c r="AX69" s="2">
        <v>-48.419775774081806</v>
      </c>
      <c r="AY69" s="2">
        <v>4.449662535285503</v>
      </c>
      <c r="AZ69" s="2">
        <v>-0.32251876363810761</v>
      </c>
      <c r="BA69" s="2">
        <v>-27.017166932901777</v>
      </c>
      <c r="BB69" s="2">
        <v>48.375270079450146</v>
      </c>
      <c r="BC69" s="2">
        <v>1.7080124945517943</v>
      </c>
      <c r="BD69" s="2">
        <v>-32.399404479150981</v>
      </c>
      <c r="BE69" s="11">
        <v>-0.27202465154127553</v>
      </c>
      <c r="BF69" s="2"/>
      <c r="BG69" s="2"/>
      <c r="BH69" s="2"/>
      <c r="BI69" s="104" t="s">
        <v>55</v>
      </c>
      <c r="BJ69" s="2">
        <v>5.5480649772508075</v>
      </c>
      <c r="BK69" s="2">
        <v>5.0858339804981858</v>
      </c>
      <c r="BL69" s="2">
        <v>-3.6000982432554713</v>
      </c>
      <c r="BM69" s="2">
        <v>-26.826775245400324</v>
      </c>
      <c r="BN69" s="2">
        <v>-13.816216965520828</v>
      </c>
      <c r="BO69" s="2">
        <v>11.279238706118839</v>
      </c>
      <c r="BP69" s="2">
        <v>1.7357998533126886</v>
      </c>
      <c r="BQ69" s="2">
        <v>-3.5145267104029996</v>
      </c>
      <c r="BR69" s="2">
        <v>-20.768612747723623</v>
      </c>
      <c r="BS69" s="2">
        <v>17.174758055486123</v>
      </c>
      <c r="BT69" s="2">
        <v>36.27070495581826</v>
      </c>
      <c r="BU69" s="40">
        <v>35.766568704307822</v>
      </c>
      <c r="BV69" s="41">
        <v>45.308444144915413</v>
      </c>
      <c r="BW69" s="1"/>
      <c r="BX69" s="1"/>
      <c r="BY69" s="104" t="s">
        <v>55</v>
      </c>
      <c r="BZ69" s="2">
        <v>159.86357490262557</v>
      </c>
      <c r="CA69" s="2">
        <v>155.86075758716771</v>
      </c>
      <c r="CB69" s="2">
        <v>-100.22440392706872</v>
      </c>
      <c r="CC69" s="2">
        <v>5.8761481704562568</v>
      </c>
      <c r="CD69" s="2">
        <v>15.330395661853688</v>
      </c>
      <c r="CE69" s="2">
        <v>8.8815708330249876</v>
      </c>
      <c r="CF69" s="2">
        <v>1.9981482221913853</v>
      </c>
      <c r="CG69" s="2">
        <v>-1.2448942243982781</v>
      </c>
      <c r="CH69" s="2">
        <v>-1.9331286816560194</v>
      </c>
      <c r="CI69" s="60">
        <v>0.70180117710047274</v>
      </c>
      <c r="CM69" s="131" t="s">
        <v>55</v>
      </c>
      <c r="CN69" s="2">
        <v>58.514809074514773</v>
      </c>
      <c r="CO69" s="2">
        <v>49.921917358618757</v>
      </c>
      <c r="CP69" s="2">
        <v>8.5928917158960179</v>
      </c>
      <c r="CQ69" s="2">
        <v>6.5151840816073339</v>
      </c>
      <c r="CR69" s="2">
        <v>2.0777076342886831</v>
      </c>
      <c r="CS69" s="2">
        <v>11.151528371658898</v>
      </c>
      <c r="CT69" s="2">
        <v>12.544495293649502</v>
      </c>
      <c r="CU69" s="2">
        <v>1.3929669219906045</v>
      </c>
      <c r="CV69" s="2">
        <v>-0.53866642153121791</v>
      </c>
      <c r="CW69" s="2">
        <v>0.49708750522574252</v>
      </c>
      <c r="CX69" s="2">
        <v>1.0357539267569604</v>
      </c>
      <c r="CY69" s="11">
        <v>11.579388689837025</v>
      </c>
      <c r="CZ69" s="2"/>
      <c r="DA69" s="2"/>
      <c r="DB69" s="2"/>
      <c r="DC69" s="131" t="s">
        <v>55</v>
      </c>
      <c r="DD69" s="2">
        <v>6.8092365328277937</v>
      </c>
      <c r="DE69" s="2">
        <v>7.1401903277434213</v>
      </c>
      <c r="DF69" s="2">
        <v>0.3309537949156276</v>
      </c>
      <c r="DG69" s="2">
        <v>0.3844174735080132</v>
      </c>
      <c r="DH69" s="2">
        <v>2.6487842197412252</v>
      </c>
      <c r="DI69" s="2">
        <v>1.7369504637599917</v>
      </c>
      <c r="DJ69" s="2">
        <v>0.11080610335309074</v>
      </c>
      <c r="DK69" s="2">
        <v>0.13706530367110731</v>
      </c>
      <c r="DL69" s="2">
        <v>2.6259200318016578E-2</v>
      </c>
      <c r="DM69" s="2">
        <v>30.333662553826329</v>
      </c>
      <c r="DN69" s="2">
        <v>11.479565601339784</v>
      </c>
      <c r="DO69" s="2">
        <v>10.832828182258428</v>
      </c>
      <c r="DP69" s="11">
        <v>0.6467374190813554</v>
      </c>
      <c r="DQ69" s="2"/>
      <c r="DR69" s="2"/>
      <c r="DS69" s="2"/>
      <c r="DT69" s="131" t="s">
        <v>55</v>
      </c>
      <c r="DU69" s="2">
        <v>0.13164215971494436</v>
      </c>
      <c r="DV69" s="2">
        <v>0.13167766311236603</v>
      </c>
      <c r="DW69" s="28">
        <v>-3.5503397421688795E-5</v>
      </c>
      <c r="DX69" s="2">
        <v>18.722454792771604</v>
      </c>
      <c r="DY69" s="2">
        <v>4.4323861477133164</v>
      </c>
      <c r="DZ69" s="2">
        <v>2.7424288683656073</v>
      </c>
      <c r="EA69" s="2">
        <v>11.54763977669268</v>
      </c>
      <c r="EB69" s="11">
        <v>100</v>
      </c>
      <c r="EC69" s="9"/>
      <c r="ED69" s="9"/>
      <c r="FV69" s="22"/>
      <c r="FW69" s="22"/>
    </row>
    <row r="70" spans="2:180" ht="10.5" customHeight="1">
      <c r="B70" s="105" t="s">
        <v>56</v>
      </c>
      <c r="C70" s="3">
        <v>2924441</v>
      </c>
      <c r="D70" s="3">
        <v>2495665</v>
      </c>
      <c r="E70" s="3">
        <v>428776</v>
      </c>
      <c r="F70" s="3">
        <v>326550</v>
      </c>
      <c r="G70" s="3">
        <v>102226</v>
      </c>
      <c r="H70" s="3">
        <v>565795</v>
      </c>
      <c r="I70" s="3">
        <v>616952</v>
      </c>
      <c r="J70" s="3">
        <v>51157</v>
      </c>
      <c r="K70" s="3">
        <v>-9381</v>
      </c>
      <c r="L70" s="3">
        <v>21491</v>
      </c>
      <c r="M70" s="3">
        <v>30872</v>
      </c>
      <c r="N70" s="10">
        <v>570575</v>
      </c>
      <c r="O70" s="1"/>
      <c r="P70" s="105" t="s">
        <v>56</v>
      </c>
      <c r="Q70" s="3">
        <v>394929</v>
      </c>
      <c r="R70" s="3">
        <v>414124</v>
      </c>
      <c r="S70" s="3">
        <v>19195</v>
      </c>
      <c r="T70" s="3">
        <v>17754</v>
      </c>
      <c r="U70" s="3">
        <v>153956</v>
      </c>
      <c r="V70" s="3">
        <v>3936</v>
      </c>
      <c r="W70" s="3">
        <v>4601</v>
      </c>
      <c r="X70" s="3">
        <v>5691</v>
      </c>
      <c r="Y70" s="3">
        <v>1090</v>
      </c>
      <c r="Z70" s="3">
        <v>2047923.7294567192</v>
      </c>
      <c r="AA70" s="3">
        <v>602041.72945671924</v>
      </c>
      <c r="AB70" s="3">
        <v>590274.9252663455</v>
      </c>
      <c r="AC70" s="10">
        <v>11766.804190373736</v>
      </c>
      <c r="AD70" s="54"/>
      <c r="AE70" s="105" t="s">
        <v>56</v>
      </c>
      <c r="AF70" s="3">
        <v>335</v>
      </c>
      <c r="AG70" s="3">
        <v>335</v>
      </c>
      <c r="AH70" s="3">
        <v>0</v>
      </c>
      <c r="AI70" s="3">
        <v>1445547</v>
      </c>
      <c r="AJ70" s="3">
        <v>473774</v>
      </c>
      <c r="AK70" s="3">
        <v>213742</v>
      </c>
      <c r="AL70" s="3">
        <v>758031</v>
      </c>
      <c r="AM70" s="3">
        <v>5538159.729456719</v>
      </c>
      <c r="AN70" s="58">
        <v>3122</v>
      </c>
      <c r="AO70" s="59">
        <v>1773.9140709342469</v>
      </c>
      <c r="AS70" s="105" t="s">
        <v>56</v>
      </c>
      <c r="AT70" s="13">
        <v>-10.326257105894424</v>
      </c>
      <c r="AU70" s="13">
        <v>-7.7282765387987018</v>
      </c>
      <c r="AV70" s="13">
        <v>-22.952687283247382</v>
      </c>
      <c r="AW70" s="13">
        <v>-8.5714125723757153</v>
      </c>
      <c r="AX70" s="13">
        <v>-48.719312150732897</v>
      </c>
      <c r="AY70" s="13">
        <v>-1.1518410588621706</v>
      </c>
      <c r="AZ70" s="13">
        <v>-5.579795871205107</v>
      </c>
      <c r="BA70" s="13">
        <v>-36.86113819532725</v>
      </c>
      <c r="BB70" s="13">
        <v>77.490101979604077</v>
      </c>
      <c r="BC70" s="13">
        <v>20.512532944541022</v>
      </c>
      <c r="BD70" s="13">
        <v>-48.12126100692344</v>
      </c>
      <c r="BE70" s="14">
        <v>-6.2554937246261808</v>
      </c>
      <c r="BF70" s="2"/>
      <c r="BG70" s="2"/>
      <c r="BH70" s="2"/>
      <c r="BI70" s="105" t="s">
        <v>56</v>
      </c>
      <c r="BJ70" s="13">
        <v>5.78493137475491</v>
      </c>
      <c r="BK70" s="13">
        <v>5.3217327612735534</v>
      </c>
      <c r="BL70" s="13">
        <v>-3.3824935823224442</v>
      </c>
      <c r="BM70" s="13">
        <v>-63.105504873132311</v>
      </c>
      <c r="BN70" s="13">
        <v>-16.785038646559645</v>
      </c>
      <c r="BO70" s="13">
        <v>80.054894784995426</v>
      </c>
      <c r="BP70" s="13">
        <v>-15.016623568526043</v>
      </c>
      <c r="BQ70" s="13">
        <v>-19.413763806287172</v>
      </c>
      <c r="BR70" s="13">
        <v>-33.859223300970875</v>
      </c>
      <c r="BS70" s="13">
        <v>16.667820716020401</v>
      </c>
      <c r="BT70" s="13">
        <v>29.24846720889618</v>
      </c>
      <c r="BU70" s="40">
        <v>29.794130301842429</v>
      </c>
      <c r="BV70" s="41">
        <v>6.7380047926404316</v>
      </c>
      <c r="BW70" s="1"/>
      <c r="BX70" s="1"/>
      <c r="BY70" s="105" t="s">
        <v>56</v>
      </c>
      <c r="BZ70" s="13">
        <v>104.4948342949148</v>
      </c>
      <c r="CA70" s="13">
        <v>104.00478182904962</v>
      </c>
      <c r="CB70" s="13">
        <v>-100</v>
      </c>
      <c r="CC70" s="13">
        <v>11.453380385613846</v>
      </c>
      <c r="CD70" s="13">
        <v>25.664162794151974</v>
      </c>
      <c r="CE70" s="13">
        <v>20.884540338772162</v>
      </c>
      <c r="CF70" s="13">
        <v>2.0002260598574209</v>
      </c>
      <c r="CG70" s="13">
        <v>-0.90849339125691586</v>
      </c>
      <c r="CH70" s="13">
        <v>-1.0773130544993663</v>
      </c>
      <c r="CI70" s="60">
        <v>0.17065818616052247</v>
      </c>
      <c r="CM70" s="132" t="s">
        <v>56</v>
      </c>
      <c r="CN70" s="13">
        <v>52.805284478259004</v>
      </c>
      <c r="CO70" s="13">
        <v>45.0630736908128</v>
      </c>
      <c r="CP70" s="13">
        <v>7.7422107874462114</v>
      </c>
      <c r="CQ70" s="13">
        <v>5.8963629788993792</v>
      </c>
      <c r="CR70" s="13">
        <v>1.8458478085468319</v>
      </c>
      <c r="CS70" s="13">
        <v>10.216299775367858</v>
      </c>
      <c r="CT70" s="13">
        <v>11.140018167379973</v>
      </c>
      <c r="CU70" s="13">
        <v>0.92371839201211314</v>
      </c>
      <c r="CV70" s="13">
        <v>-0.16938839719814752</v>
      </c>
      <c r="CW70" s="13">
        <v>0.38805309073503769</v>
      </c>
      <c r="CX70" s="13">
        <v>0.55744148793318515</v>
      </c>
      <c r="CY70" s="14">
        <v>10.3026100342536</v>
      </c>
      <c r="CZ70" s="2"/>
      <c r="DA70" s="2"/>
      <c r="DB70" s="2"/>
      <c r="DC70" s="132" t="s">
        <v>56</v>
      </c>
      <c r="DD70" s="13">
        <v>7.1310510944533849</v>
      </c>
      <c r="DE70" s="13">
        <v>7.4776463704600422</v>
      </c>
      <c r="DF70" s="13">
        <v>0.34659527600665624</v>
      </c>
      <c r="DG70" s="13">
        <v>0.32057580256432272</v>
      </c>
      <c r="DH70" s="13">
        <v>2.7799125977015242</v>
      </c>
      <c r="DI70" s="13">
        <v>7.107053953436826E-2</v>
      </c>
      <c r="DJ70" s="13">
        <v>8.3078138312405583E-2</v>
      </c>
      <c r="DK70" s="13">
        <v>0.10275976638467728</v>
      </c>
      <c r="DL70" s="13">
        <v>1.9681628072271699E-2</v>
      </c>
      <c r="DM70" s="13">
        <v>36.97841574637313</v>
      </c>
      <c r="DN70" s="13">
        <v>10.870790278123273</v>
      </c>
      <c r="DO70" s="2">
        <v>10.658322513284574</v>
      </c>
      <c r="DP70" s="11">
        <v>0.21246776483870092</v>
      </c>
      <c r="DQ70" s="2"/>
      <c r="DR70" s="2"/>
      <c r="DS70" s="2"/>
      <c r="DT70" s="132" t="s">
        <v>56</v>
      </c>
      <c r="DU70" s="2">
        <v>6.0489407378082746E-3</v>
      </c>
      <c r="DV70" s="2">
        <v>6.0489407378082746E-3</v>
      </c>
      <c r="DW70" s="29">
        <v>0</v>
      </c>
      <c r="DX70" s="13">
        <v>26.101576527512055</v>
      </c>
      <c r="DY70" s="13">
        <v>8.554718952580231</v>
      </c>
      <c r="DZ70" s="13">
        <v>3.8594408691958697</v>
      </c>
      <c r="EA70" s="13">
        <v>13.687416705735952</v>
      </c>
      <c r="EB70" s="14">
        <v>100</v>
      </c>
      <c r="EC70" s="9"/>
      <c r="ED70" s="9"/>
      <c r="FV70" s="22"/>
      <c r="FW70" s="22"/>
    </row>
    <row r="71" spans="2:180" ht="10.5" customHeight="1">
      <c r="B71" s="104" t="s">
        <v>57</v>
      </c>
      <c r="C71" s="1">
        <v>5972671</v>
      </c>
      <c r="D71" s="1">
        <v>5093967</v>
      </c>
      <c r="E71" s="1">
        <v>878704</v>
      </c>
      <c r="F71" s="1">
        <v>666368</v>
      </c>
      <c r="G71" s="1">
        <v>212336</v>
      </c>
      <c r="H71" s="1">
        <v>357418</v>
      </c>
      <c r="I71" s="1">
        <v>391198</v>
      </c>
      <c r="J71" s="1">
        <v>33780</v>
      </c>
      <c r="K71" s="1">
        <v>31685</v>
      </c>
      <c r="L71" s="1">
        <v>24179</v>
      </c>
      <c r="M71" s="1">
        <v>-7506</v>
      </c>
      <c r="N71" s="43">
        <v>313838</v>
      </c>
      <c r="O71" s="1"/>
      <c r="P71" s="104" t="s">
        <v>57</v>
      </c>
      <c r="Q71" s="1">
        <v>-31053</v>
      </c>
      <c r="R71" s="1">
        <v>7414</v>
      </c>
      <c r="S71" s="1">
        <v>38467</v>
      </c>
      <c r="T71" s="1">
        <v>61355</v>
      </c>
      <c r="U71" s="1">
        <v>278455</v>
      </c>
      <c r="V71" s="1">
        <v>5081</v>
      </c>
      <c r="W71" s="1">
        <v>11895</v>
      </c>
      <c r="X71" s="1">
        <v>14714</v>
      </c>
      <c r="Y71" s="1">
        <v>2819</v>
      </c>
      <c r="Z71" s="1">
        <v>4800450.0646783039</v>
      </c>
      <c r="AA71" s="1">
        <v>1467056.0646783034</v>
      </c>
      <c r="AB71" s="1">
        <v>1422492.4053232509</v>
      </c>
      <c r="AC71" s="43">
        <v>44563.659355052572</v>
      </c>
      <c r="AD71" s="54"/>
      <c r="AE71" s="104" t="s">
        <v>57</v>
      </c>
      <c r="AF71" s="1">
        <v>1179285</v>
      </c>
      <c r="AG71" s="1">
        <v>1157719</v>
      </c>
      <c r="AH71" s="1">
        <v>21566</v>
      </c>
      <c r="AI71" s="1">
        <v>2154109</v>
      </c>
      <c r="AJ71" s="1">
        <v>115410</v>
      </c>
      <c r="AK71" s="1">
        <v>452847</v>
      </c>
      <c r="AL71" s="1">
        <v>1585852</v>
      </c>
      <c r="AM71" s="1">
        <v>11130539.064678304</v>
      </c>
      <c r="AN71" s="61">
        <v>5415</v>
      </c>
      <c r="AO71" s="62">
        <v>2055.5012123136294</v>
      </c>
      <c r="AS71" s="104" t="s">
        <v>57</v>
      </c>
      <c r="AT71" s="2">
        <v>-10.011294031429831</v>
      </c>
      <c r="AU71" s="2">
        <v>-7.312312585519229</v>
      </c>
      <c r="AV71" s="2">
        <v>-23.008094321007558</v>
      </c>
      <c r="AW71" s="2">
        <v>-8.1602641759592718</v>
      </c>
      <c r="AX71" s="2">
        <v>-48.922945176646614</v>
      </c>
      <c r="AY71" s="2">
        <v>-7.0267486232900049</v>
      </c>
      <c r="AZ71" s="2">
        <v>-16.556709519025468</v>
      </c>
      <c r="BA71" s="2">
        <v>-59.970611935346263</v>
      </c>
      <c r="BB71" s="2">
        <v>836.51789865178989</v>
      </c>
      <c r="BC71" s="2">
        <v>-34.438720173535792</v>
      </c>
      <c r="BD71" s="2">
        <v>-118.22640959642563</v>
      </c>
      <c r="BE71" s="11">
        <v>-16.868290072817526</v>
      </c>
      <c r="BF71" s="2"/>
      <c r="BG71" s="2"/>
      <c r="BH71" s="2"/>
      <c r="BI71" s="104" t="s">
        <v>57</v>
      </c>
      <c r="BJ71" s="2">
        <v>7.933825491416882</v>
      </c>
      <c r="BK71" s="2">
        <v>22.242374278647979</v>
      </c>
      <c r="BL71" s="2">
        <v>-3.3346735688797304</v>
      </c>
      <c r="BM71" s="2">
        <v>-25.077236814790393</v>
      </c>
      <c r="BN71" s="2">
        <v>-14.299388149552501</v>
      </c>
      <c r="BO71" s="2">
        <v>14.411168655708174</v>
      </c>
      <c r="BP71" s="2">
        <v>6.0727661851257357</v>
      </c>
      <c r="BQ71" s="2">
        <v>0.60166826199917955</v>
      </c>
      <c r="BR71" s="2">
        <v>-17.379835873388043</v>
      </c>
      <c r="BS71" s="2">
        <v>16.282327613774161</v>
      </c>
      <c r="BT71" s="2">
        <v>47.359678334332692</v>
      </c>
      <c r="BU71" s="44">
        <v>47.070178215509223</v>
      </c>
      <c r="BV71" s="45">
        <v>57.23964047325957</v>
      </c>
      <c r="BW71" s="1"/>
      <c r="BX71" s="1"/>
      <c r="BY71" s="104" t="s">
        <v>57</v>
      </c>
      <c r="BZ71" s="2">
        <v>21.947650670808507</v>
      </c>
      <c r="CA71" s="2">
        <v>19.997242917615061</v>
      </c>
      <c r="CB71" s="2">
        <v>856.78793256433005</v>
      </c>
      <c r="CC71" s="2">
        <v>-0.53373832000103438</v>
      </c>
      <c r="CD71" s="2">
        <v>6.9432990168370141</v>
      </c>
      <c r="CE71" s="2">
        <v>-12.088003820513517</v>
      </c>
      <c r="CF71" s="2">
        <v>2.8013719364957534</v>
      </c>
      <c r="CG71" s="2">
        <v>-0.17307273857687827</v>
      </c>
      <c r="CH71" s="2">
        <v>-1.5096398690432884</v>
      </c>
      <c r="CI71" s="63">
        <v>1.3570537549961785</v>
      </c>
      <c r="CM71" s="131" t="s">
        <v>57</v>
      </c>
      <c r="CN71" s="2">
        <v>53.660213268139877</v>
      </c>
      <c r="CO71" s="2">
        <v>45.765680982740669</v>
      </c>
      <c r="CP71" s="2">
        <v>7.8945322853992099</v>
      </c>
      <c r="CQ71" s="2">
        <v>5.9868439087074847</v>
      </c>
      <c r="CR71" s="2">
        <v>1.9076883766917265</v>
      </c>
      <c r="CS71" s="2">
        <v>3.211147258215298</v>
      </c>
      <c r="CT71" s="2">
        <v>3.5146366022956537</v>
      </c>
      <c r="CU71" s="2">
        <v>0.30348934408035622</v>
      </c>
      <c r="CV71" s="2">
        <v>0.28466725480124588</v>
      </c>
      <c r="CW71" s="2">
        <v>0.21723116786616145</v>
      </c>
      <c r="CX71" s="2">
        <v>-6.7436086935084488E-2</v>
      </c>
      <c r="CY71" s="11">
        <v>2.819611864046502</v>
      </c>
      <c r="CZ71" s="2"/>
      <c r="DA71" s="2"/>
      <c r="DB71" s="2"/>
      <c r="DC71" s="131" t="s">
        <v>57</v>
      </c>
      <c r="DD71" s="2">
        <v>-0.27898918299962405</v>
      </c>
      <c r="DE71" s="2">
        <v>6.6609532179152192E-2</v>
      </c>
      <c r="DF71" s="2">
        <v>0.34559871517877627</v>
      </c>
      <c r="DG71" s="2">
        <v>0.5512311635894096</v>
      </c>
      <c r="DH71" s="2">
        <v>2.5017207017731078</v>
      </c>
      <c r="DI71" s="2">
        <v>4.5649181683608347E-2</v>
      </c>
      <c r="DJ71" s="2">
        <v>0.10686813936754995</v>
      </c>
      <c r="DK71" s="2">
        <v>0.13219485520421437</v>
      </c>
      <c r="DL71" s="2">
        <v>2.5326715836664425E-2</v>
      </c>
      <c r="DM71" s="2">
        <v>43.128639473644817</v>
      </c>
      <c r="DN71" s="2">
        <v>13.180458342164799</v>
      </c>
      <c r="DO71" s="20">
        <v>12.780085466277136</v>
      </c>
      <c r="DP71" s="47">
        <v>0.40037287588766529</v>
      </c>
      <c r="DQ71" s="2"/>
      <c r="DR71" s="2"/>
      <c r="DS71" s="2"/>
      <c r="DT71" s="131" t="s">
        <v>57</v>
      </c>
      <c r="DU71" s="64">
        <v>10.595039405974035</v>
      </c>
      <c r="DV71" s="65">
        <v>10.401284190034515</v>
      </c>
      <c r="DW71" s="28">
        <v>0.1937552159395193</v>
      </c>
      <c r="DX71" s="2">
        <v>19.353141725505981</v>
      </c>
      <c r="DY71" s="2">
        <v>1.0368770041537569</v>
      </c>
      <c r="DZ71" s="2">
        <v>4.0685091473877169</v>
      </c>
      <c r="EA71" s="2">
        <v>14.247755573964508</v>
      </c>
      <c r="EB71" s="11">
        <v>100</v>
      </c>
      <c r="EC71" s="9"/>
      <c r="ED71" s="9"/>
      <c r="FV71" s="22"/>
      <c r="FW71" s="22"/>
    </row>
    <row r="72" spans="2:180" ht="10.5" customHeight="1">
      <c r="B72" s="104" t="s">
        <v>58</v>
      </c>
      <c r="C72" s="1">
        <v>8907484</v>
      </c>
      <c r="D72" s="1">
        <v>7596747</v>
      </c>
      <c r="E72" s="1">
        <v>1310737</v>
      </c>
      <c r="F72" s="1">
        <v>995091</v>
      </c>
      <c r="G72" s="1">
        <v>315646</v>
      </c>
      <c r="H72" s="1">
        <v>668745</v>
      </c>
      <c r="I72" s="1">
        <v>782055</v>
      </c>
      <c r="J72" s="1">
        <v>113310</v>
      </c>
      <c r="K72" s="1">
        <v>-59105</v>
      </c>
      <c r="L72" s="1">
        <v>14998</v>
      </c>
      <c r="M72" s="1">
        <v>74103</v>
      </c>
      <c r="N72" s="10">
        <v>719910</v>
      </c>
      <c r="O72" s="1"/>
      <c r="P72" s="104" t="s">
        <v>58</v>
      </c>
      <c r="Q72" s="1">
        <v>-30133</v>
      </c>
      <c r="R72" s="1">
        <v>7193</v>
      </c>
      <c r="S72" s="1">
        <v>37326</v>
      </c>
      <c r="T72" s="1">
        <v>97741</v>
      </c>
      <c r="U72" s="1">
        <v>447595</v>
      </c>
      <c r="V72" s="1">
        <v>204707</v>
      </c>
      <c r="W72" s="1">
        <v>7940</v>
      </c>
      <c r="X72" s="1">
        <v>9821</v>
      </c>
      <c r="Y72" s="1">
        <v>1881</v>
      </c>
      <c r="Z72" s="1">
        <v>4042324.8368842555</v>
      </c>
      <c r="AA72" s="1">
        <v>1284338.8368842558</v>
      </c>
      <c r="AB72" s="1">
        <v>1266865.6178470945</v>
      </c>
      <c r="AC72" s="10">
        <v>17473.219037161114</v>
      </c>
      <c r="AD72" s="54"/>
      <c r="AE72" s="104" t="s">
        <v>58</v>
      </c>
      <c r="AF72" s="1">
        <v>11995</v>
      </c>
      <c r="AG72" s="1">
        <v>-1241</v>
      </c>
      <c r="AH72" s="1">
        <v>13236</v>
      </c>
      <c r="AI72" s="1">
        <v>2745991</v>
      </c>
      <c r="AJ72" s="1">
        <v>827854</v>
      </c>
      <c r="AK72" s="1">
        <v>502280</v>
      </c>
      <c r="AL72" s="1">
        <v>1415857</v>
      </c>
      <c r="AM72" s="1">
        <v>13618553.836884256</v>
      </c>
      <c r="AN72" s="58">
        <v>6838</v>
      </c>
      <c r="AO72" s="59">
        <v>1991.5989817028747</v>
      </c>
      <c r="AS72" s="104" t="s">
        <v>58</v>
      </c>
      <c r="AT72" s="2">
        <v>-5.5069472541643325</v>
      </c>
      <c r="AU72" s="2">
        <v>-2.7387812355005927</v>
      </c>
      <c r="AV72" s="2">
        <v>-18.886925117176524</v>
      </c>
      <c r="AW72" s="2">
        <v>-3.6164265207840165</v>
      </c>
      <c r="AX72" s="2">
        <v>-45.905640006169563</v>
      </c>
      <c r="AY72" s="2">
        <v>2.1346492192654498</v>
      </c>
      <c r="AZ72" s="2">
        <v>-0.56769058638051162</v>
      </c>
      <c r="BA72" s="2">
        <v>-13.997510474224301</v>
      </c>
      <c r="BB72" s="2">
        <v>22.945049214523173</v>
      </c>
      <c r="BC72" s="2">
        <v>3.1286529601870319</v>
      </c>
      <c r="BD72" s="2">
        <v>-18.789452919516044</v>
      </c>
      <c r="BE72" s="11">
        <v>-0.38081426725080331</v>
      </c>
      <c r="BF72" s="2"/>
      <c r="BG72" s="2"/>
      <c r="BH72" s="2"/>
      <c r="BI72" s="104" t="s">
        <v>58</v>
      </c>
      <c r="BJ72" s="2">
        <v>6.0076733522567771</v>
      </c>
      <c r="BK72" s="2">
        <v>24.791811242192921</v>
      </c>
      <c r="BL72" s="2">
        <v>-1.314015281706898</v>
      </c>
      <c r="BM72" s="2">
        <v>18.433743699108181</v>
      </c>
      <c r="BN72" s="2">
        <v>-10.66520834040209</v>
      </c>
      <c r="BO72" s="2">
        <v>19.598392166485549</v>
      </c>
      <c r="BP72" s="2">
        <v>-9.885370559527864</v>
      </c>
      <c r="BQ72" s="2">
        <v>-14.540549947789765</v>
      </c>
      <c r="BR72" s="2">
        <v>-29.839612085042894</v>
      </c>
      <c r="BS72" s="2">
        <v>15.772394064023764</v>
      </c>
      <c r="BT72" s="2">
        <v>28.424411607065409</v>
      </c>
      <c r="BU72" s="40">
        <v>28.286144158574778</v>
      </c>
      <c r="BV72" s="41">
        <v>39.31076701840535</v>
      </c>
      <c r="BW72" s="1"/>
      <c r="BX72" s="1"/>
      <c r="BY72" s="104" t="s">
        <v>58</v>
      </c>
      <c r="BZ72" s="2">
        <v>225.70739886816179</v>
      </c>
      <c r="CA72" s="2">
        <v>88.640732265446218</v>
      </c>
      <c r="CB72" s="2">
        <v>857.04989154013015</v>
      </c>
      <c r="CC72" s="2">
        <v>9.7921219696115518</v>
      </c>
      <c r="CD72" s="2">
        <v>24.50392677637377</v>
      </c>
      <c r="CE72" s="2">
        <v>9.4644896393608402</v>
      </c>
      <c r="CF72" s="2">
        <v>2.7988656132106979</v>
      </c>
      <c r="CG72" s="2">
        <v>0.33574106933126147</v>
      </c>
      <c r="CH72" s="2">
        <v>-0.55264688772542181</v>
      </c>
      <c r="CI72" s="60">
        <v>0.89332488925442954</v>
      </c>
      <c r="CM72" s="131" t="s">
        <v>58</v>
      </c>
      <c r="CN72" s="2">
        <v>65.406974240356746</v>
      </c>
      <c r="CO72" s="2">
        <v>55.782332624959793</v>
      </c>
      <c r="CP72" s="2">
        <v>9.6246416153969481</v>
      </c>
      <c r="CQ72" s="2">
        <v>7.3068771612512391</v>
      </c>
      <c r="CR72" s="2">
        <v>2.3177644541457099</v>
      </c>
      <c r="CS72" s="2">
        <v>4.9105434248736648</v>
      </c>
      <c r="CT72" s="2">
        <v>5.7425700949383902</v>
      </c>
      <c r="CU72" s="2">
        <v>0.83202667006472553</v>
      </c>
      <c r="CV72" s="2">
        <v>-0.4340034977863878</v>
      </c>
      <c r="CW72" s="2">
        <v>0.11012916774892556</v>
      </c>
      <c r="CX72" s="2">
        <v>0.54413266553531336</v>
      </c>
      <c r="CY72" s="11">
        <v>5.2862441094898651</v>
      </c>
      <c r="CZ72" s="2"/>
      <c r="DA72" s="2"/>
      <c r="DB72" s="2"/>
      <c r="DC72" s="131" t="s">
        <v>58</v>
      </c>
      <c r="DD72" s="2">
        <v>-0.22126431602736188</v>
      </c>
      <c r="DE72" s="2">
        <v>5.2817649261102911E-2</v>
      </c>
      <c r="DF72" s="2">
        <v>0.27408196528846479</v>
      </c>
      <c r="DG72" s="2">
        <v>0.71770469295557626</v>
      </c>
      <c r="DH72" s="2">
        <v>3.286655876688914</v>
      </c>
      <c r="DI72" s="2">
        <v>1.5031478558727365</v>
      </c>
      <c r="DJ72" s="2">
        <v>5.8302813170187283E-2</v>
      </c>
      <c r="DK72" s="2">
        <v>7.2114852411134675E-2</v>
      </c>
      <c r="DL72" s="2">
        <v>1.381203924094739E-2</v>
      </c>
      <c r="DM72" s="2">
        <v>29.682482334769588</v>
      </c>
      <c r="DN72" s="2">
        <v>9.4308019211685643</v>
      </c>
      <c r="DO72" s="2">
        <v>9.3024974092031538</v>
      </c>
      <c r="DP72" s="11">
        <v>0.12830451196541109</v>
      </c>
      <c r="DQ72" s="2"/>
      <c r="DR72" s="2"/>
      <c r="DS72" s="2"/>
      <c r="DT72" s="131" t="s">
        <v>58</v>
      </c>
      <c r="DU72" s="66">
        <v>8.8078368258991999E-2</v>
      </c>
      <c r="DV72" s="67">
        <v>-9.1125681541816654E-3</v>
      </c>
      <c r="DW72" s="28">
        <v>9.7190936413173667E-2</v>
      </c>
      <c r="DX72" s="2">
        <v>20.163602045342031</v>
      </c>
      <c r="DY72" s="2">
        <v>6.0788686516614892</v>
      </c>
      <c r="DZ72" s="2">
        <v>3.6882036522823265</v>
      </c>
      <c r="EA72" s="2">
        <v>10.396529741398219</v>
      </c>
      <c r="EB72" s="11">
        <v>100</v>
      </c>
      <c r="EC72" s="9"/>
      <c r="ED72" s="9"/>
      <c r="FV72" s="22"/>
      <c r="FW72" s="22"/>
    </row>
    <row r="73" spans="2:180" ht="10.5" customHeight="1">
      <c r="B73" s="104" t="s">
        <v>59</v>
      </c>
      <c r="C73" s="1">
        <v>19525080</v>
      </c>
      <c r="D73" s="1">
        <v>16653747</v>
      </c>
      <c r="E73" s="1">
        <v>2871333</v>
      </c>
      <c r="F73" s="1">
        <v>2180151</v>
      </c>
      <c r="G73" s="1">
        <v>691182</v>
      </c>
      <c r="H73" s="1">
        <v>894811</v>
      </c>
      <c r="I73" s="1">
        <v>1204811</v>
      </c>
      <c r="J73" s="1">
        <v>310000</v>
      </c>
      <c r="K73" s="1">
        <v>-142240</v>
      </c>
      <c r="L73" s="1">
        <v>72995</v>
      </c>
      <c r="M73" s="1">
        <v>215235</v>
      </c>
      <c r="N73" s="10">
        <v>1020518</v>
      </c>
      <c r="O73" s="1"/>
      <c r="P73" s="104" t="s">
        <v>59</v>
      </c>
      <c r="Q73" s="1">
        <v>-73338</v>
      </c>
      <c r="R73" s="1">
        <v>17509</v>
      </c>
      <c r="S73" s="1">
        <v>90847</v>
      </c>
      <c r="T73" s="1">
        <v>171442</v>
      </c>
      <c r="U73" s="1">
        <v>883308</v>
      </c>
      <c r="V73" s="1">
        <v>39106</v>
      </c>
      <c r="W73" s="1">
        <v>16533</v>
      </c>
      <c r="X73" s="1">
        <v>20451</v>
      </c>
      <c r="Y73" s="1">
        <v>3918</v>
      </c>
      <c r="Z73" s="1">
        <v>10810815.884825662</v>
      </c>
      <c r="AA73" s="1">
        <v>4189005.8848256627</v>
      </c>
      <c r="AB73" s="1">
        <v>3981105.1449727099</v>
      </c>
      <c r="AC73" s="10">
        <v>207900.73985295257</v>
      </c>
      <c r="AD73" s="54"/>
      <c r="AE73" s="104" t="s">
        <v>59</v>
      </c>
      <c r="AF73" s="1">
        <v>29720</v>
      </c>
      <c r="AG73" s="1">
        <v>-8235</v>
      </c>
      <c r="AH73" s="1">
        <v>37955</v>
      </c>
      <c r="AI73" s="1">
        <v>6592090</v>
      </c>
      <c r="AJ73" s="1">
        <v>1966513</v>
      </c>
      <c r="AK73" s="1">
        <v>1273727</v>
      </c>
      <c r="AL73" s="1">
        <v>3351850</v>
      </c>
      <c r="AM73" s="1">
        <v>31230706.884825662</v>
      </c>
      <c r="AN73" s="58">
        <v>15738</v>
      </c>
      <c r="AO73" s="59">
        <v>1984.413958878235</v>
      </c>
      <c r="AS73" s="104" t="s">
        <v>59</v>
      </c>
      <c r="AT73" s="2">
        <v>-6.3922717776228914</v>
      </c>
      <c r="AU73" s="2">
        <v>-3.6593905666798618</v>
      </c>
      <c r="AV73" s="2">
        <v>-19.617450312632538</v>
      </c>
      <c r="AW73" s="2">
        <v>-4.5313382640795572</v>
      </c>
      <c r="AX73" s="2">
        <v>-46.355751656053179</v>
      </c>
      <c r="AY73" s="2">
        <v>1.288618074838102</v>
      </c>
      <c r="AZ73" s="2">
        <v>-5.7534608768571633</v>
      </c>
      <c r="BA73" s="2">
        <v>-21.505871867198064</v>
      </c>
      <c r="BB73" s="2">
        <v>36.838085426667085</v>
      </c>
      <c r="BC73" s="2">
        <v>0.81903814811745534</v>
      </c>
      <c r="BD73" s="2">
        <v>-27.676654312317499</v>
      </c>
      <c r="BE73" s="11">
        <v>-6.8572143085970056</v>
      </c>
      <c r="BF73" s="2"/>
      <c r="BG73" s="2"/>
      <c r="BH73" s="2"/>
      <c r="BI73" s="104" t="s">
        <v>59</v>
      </c>
      <c r="BJ73" s="2">
        <v>7.3488724654159565</v>
      </c>
      <c r="BK73" s="2">
        <v>23.051514512615082</v>
      </c>
      <c r="BL73" s="2">
        <v>-2.7167394842799624</v>
      </c>
      <c r="BM73" s="2">
        <v>21.606457607762746</v>
      </c>
      <c r="BN73" s="2">
        <v>-11.267686280418895</v>
      </c>
      <c r="BO73" s="2">
        <v>1.9766350265985186</v>
      </c>
      <c r="BP73" s="2">
        <v>27.402327194266778</v>
      </c>
      <c r="BQ73" s="2">
        <v>20.825948245303081</v>
      </c>
      <c r="BR73" s="2">
        <v>-0.78500886300329198</v>
      </c>
      <c r="BS73" s="2">
        <v>18.633120682018479</v>
      </c>
      <c r="BT73" s="2">
        <v>39.160975251017163</v>
      </c>
      <c r="BU73" s="40">
        <v>38.117798238001782</v>
      </c>
      <c r="BV73" s="41">
        <v>62.690817559174803</v>
      </c>
      <c r="BW73" s="1"/>
      <c r="BX73" s="1"/>
      <c r="BY73" s="104" t="s">
        <v>59</v>
      </c>
      <c r="BZ73" s="2">
        <v>186.03520148216768</v>
      </c>
      <c r="CA73" s="2">
        <v>78.616499182051882</v>
      </c>
      <c r="CB73" s="2">
        <v>856.76833879505932</v>
      </c>
      <c r="CC73" s="2">
        <v>7.4125195468726552</v>
      </c>
      <c r="CD73" s="2">
        <v>21.937809338024376</v>
      </c>
      <c r="CE73" s="2">
        <v>0.77799245822830077</v>
      </c>
      <c r="CF73" s="2">
        <v>2.7998573250783072</v>
      </c>
      <c r="CG73" s="2">
        <v>1.2188104681034306</v>
      </c>
      <c r="CH73" s="2">
        <v>-1.5636727545659244</v>
      </c>
      <c r="CI73" s="60">
        <v>2.8266832992780353</v>
      </c>
      <c r="CM73" s="131" t="s">
        <v>59</v>
      </c>
      <c r="CN73" s="2">
        <v>62.518853870345225</v>
      </c>
      <c r="CO73" s="2">
        <v>53.324912117476607</v>
      </c>
      <c r="CP73" s="2">
        <v>9.193941752868616</v>
      </c>
      <c r="CQ73" s="2">
        <v>6.9807929997872993</v>
      </c>
      <c r="CR73" s="2">
        <v>2.2131487530813168</v>
      </c>
      <c r="CS73" s="2">
        <v>2.865164094107552</v>
      </c>
      <c r="CT73" s="2">
        <v>3.8577769130976414</v>
      </c>
      <c r="CU73" s="2">
        <v>0.99261281899008968</v>
      </c>
      <c r="CV73" s="2">
        <v>-0.45544918507467852</v>
      </c>
      <c r="CW73" s="2">
        <v>0.23372829910381157</v>
      </c>
      <c r="CX73" s="2">
        <v>0.68917748417849012</v>
      </c>
      <c r="CY73" s="11">
        <v>3.2676749961617042</v>
      </c>
      <c r="CZ73" s="2"/>
      <c r="DA73" s="2"/>
      <c r="DB73" s="2"/>
      <c r="DC73" s="131" t="s">
        <v>59</v>
      </c>
      <c r="DD73" s="2">
        <v>-0.23482657715837157</v>
      </c>
      <c r="DE73" s="2">
        <v>5.6063412411927353E-2</v>
      </c>
      <c r="DF73" s="2">
        <v>0.29088998957029893</v>
      </c>
      <c r="DG73" s="2">
        <v>0.54895331262354496</v>
      </c>
      <c r="DH73" s="2">
        <v>2.8283317545693487</v>
      </c>
      <c r="DI73" s="2">
        <v>0.12521650612718208</v>
      </c>
      <c r="DJ73" s="2">
        <v>5.2938283020526292E-2</v>
      </c>
      <c r="DK73" s="2">
        <v>6.548362826182684E-2</v>
      </c>
      <c r="DL73" s="2">
        <v>1.2545345241300554E-2</v>
      </c>
      <c r="DM73" s="2">
        <v>34.615982035547226</v>
      </c>
      <c r="DN73" s="2">
        <v>13.413099806783471</v>
      </c>
      <c r="DO73" s="2">
        <v>12.747406453701004</v>
      </c>
      <c r="DP73" s="11">
        <v>0.66569335308246613</v>
      </c>
      <c r="DQ73" s="2"/>
      <c r="DR73" s="2"/>
      <c r="DS73" s="2"/>
      <c r="DT73" s="131" t="s">
        <v>59</v>
      </c>
      <c r="DU73" s="66">
        <v>9.5162751549630525E-2</v>
      </c>
      <c r="DV73" s="67">
        <v>-2.6368279239946415E-2</v>
      </c>
      <c r="DW73" s="28">
        <v>0.12153103078957694</v>
      </c>
      <c r="DX73" s="2">
        <v>21.107719477214129</v>
      </c>
      <c r="DY73" s="2">
        <v>6.296729072615026</v>
      </c>
      <c r="DZ73" s="2">
        <v>4.0784443486896453</v>
      </c>
      <c r="EA73" s="2">
        <v>10.732546055909458</v>
      </c>
      <c r="EB73" s="11">
        <v>100</v>
      </c>
      <c r="EC73" s="9"/>
      <c r="ED73" s="9"/>
      <c r="FV73" s="22"/>
      <c r="FW73" s="22"/>
    </row>
    <row r="74" spans="2:180" ht="10.5" customHeight="1">
      <c r="B74" s="104" t="s">
        <v>60</v>
      </c>
      <c r="C74" s="1">
        <v>9824184</v>
      </c>
      <c r="D74" s="1">
        <v>8381732</v>
      </c>
      <c r="E74" s="1">
        <v>1442452</v>
      </c>
      <c r="F74" s="1">
        <v>1097766</v>
      </c>
      <c r="G74" s="1">
        <v>344686</v>
      </c>
      <c r="H74" s="1">
        <v>891251</v>
      </c>
      <c r="I74" s="1">
        <v>974121</v>
      </c>
      <c r="J74" s="1">
        <v>82870</v>
      </c>
      <c r="K74" s="1">
        <v>-9475</v>
      </c>
      <c r="L74" s="1">
        <v>23727</v>
      </c>
      <c r="M74" s="1">
        <v>33202</v>
      </c>
      <c r="N74" s="10">
        <v>884244</v>
      </c>
      <c r="O74" s="1"/>
      <c r="P74" s="104" t="s">
        <v>60</v>
      </c>
      <c r="Q74" s="1">
        <v>-36942</v>
      </c>
      <c r="R74" s="1">
        <v>8820</v>
      </c>
      <c r="S74" s="1">
        <v>45762</v>
      </c>
      <c r="T74" s="1">
        <v>265018</v>
      </c>
      <c r="U74" s="1">
        <v>521376</v>
      </c>
      <c r="V74" s="1">
        <v>134792</v>
      </c>
      <c r="W74" s="1">
        <v>16482</v>
      </c>
      <c r="X74" s="1">
        <v>20388</v>
      </c>
      <c r="Y74" s="1">
        <v>3906</v>
      </c>
      <c r="Z74" s="1">
        <v>5961937.8451478006</v>
      </c>
      <c r="AA74" s="1">
        <v>1769391.8451478009</v>
      </c>
      <c r="AB74" s="1">
        <v>1745544.5537654203</v>
      </c>
      <c r="AC74" s="10">
        <v>23847.291382380416</v>
      </c>
      <c r="AD74" s="54"/>
      <c r="AE74" s="104" t="s">
        <v>60</v>
      </c>
      <c r="AF74" s="1">
        <v>176628</v>
      </c>
      <c r="AG74" s="1">
        <v>163574</v>
      </c>
      <c r="AH74" s="1">
        <v>13054</v>
      </c>
      <c r="AI74" s="1">
        <v>4015918</v>
      </c>
      <c r="AJ74" s="1">
        <v>1485966</v>
      </c>
      <c r="AK74" s="1">
        <v>750935</v>
      </c>
      <c r="AL74" s="1">
        <v>1779017</v>
      </c>
      <c r="AM74" s="1">
        <v>16677372.8451478</v>
      </c>
      <c r="AN74" s="58">
        <v>8430</v>
      </c>
      <c r="AO74" s="59">
        <v>1978.3360433152786</v>
      </c>
      <c r="AS74" s="104" t="s">
        <v>60</v>
      </c>
      <c r="AT74" s="2">
        <v>-6.3240030329705874</v>
      </c>
      <c r="AU74" s="2">
        <v>-3.6190579571324522</v>
      </c>
      <c r="AV74" s="2">
        <v>-19.458654811479519</v>
      </c>
      <c r="AW74" s="2">
        <v>-4.4898470554764298</v>
      </c>
      <c r="AX74" s="2">
        <v>-46.275026302458791</v>
      </c>
      <c r="AY74" s="2">
        <v>27.53345916143536</v>
      </c>
      <c r="AZ74" s="2">
        <v>21.091402708182351</v>
      </c>
      <c r="BA74" s="2">
        <v>-21.535023765788626</v>
      </c>
      <c r="BB74" s="2">
        <v>70.388774298393656</v>
      </c>
      <c r="BC74" s="2">
        <v>12.391644166548245</v>
      </c>
      <c r="BD74" s="2">
        <v>-37.483289084712574</v>
      </c>
      <c r="BE74" s="11">
        <v>24.198201589410669</v>
      </c>
      <c r="BF74" s="2"/>
      <c r="BG74" s="2"/>
      <c r="BH74" s="2"/>
      <c r="BI74" s="104" t="s">
        <v>60</v>
      </c>
      <c r="BJ74" s="2">
        <v>6.7968513472600662</v>
      </c>
      <c r="BK74" s="2">
        <v>23.772102161100197</v>
      </c>
      <c r="BL74" s="2">
        <v>-2.1384885163166674</v>
      </c>
      <c r="BM74" s="2">
        <v>267.04060716857794</v>
      </c>
      <c r="BN74" s="2">
        <v>-8.0123291030701029</v>
      </c>
      <c r="BO74" s="2">
        <v>19.703387949025352</v>
      </c>
      <c r="BP74" s="2">
        <v>-12.668892068033699</v>
      </c>
      <c r="BQ74" s="2">
        <v>-17.175820604484887</v>
      </c>
      <c r="BR74" s="2">
        <v>-31.986766498345816</v>
      </c>
      <c r="BS74" s="2">
        <v>21.659498909771148</v>
      </c>
      <c r="BT74" s="2">
        <v>36.915541742656394</v>
      </c>
      <c r="BU74" s="40">
        <v>36.779489123066483</v>
      </c>
      <c r="BV74" s="41">
        <v>47.666836857130669</v>
      </c>
      <c r="BW74" s="1"/>
      <c r="BX74" s="1"/>
      <c r="BY74" s="104" t="s">
        <v>60</v>
      </c>
      <c r="BZ74" s="2">
        <v>41.598056742478292</v>
      </c>
      <c r="CA74" s="2">
        <v>32.582776089159069</v>
      </c>
      <c r="CB74" s="2">
        <v>857.03812316715539</v>
      </c>
      <c r="CC74" s="2">
        <v>15.285683815092455</v>
      </c>
      <c r="CD74" s="2">
        <v>34.013517096583925</v>
      </c>
      <c r="CE74" s="2">
        <v>17.16498601231665</v>
      </c>
      <c r="CF74" s="2">
        <v>2.6132974949674397</v>
      </c>
      <c r="CG74" s="2">
        <v>3.6714439682987434</v>
      </c>
      <c r="CH74" s="2">
        <v>-0.56617126680820951</v>
      </c>
      <c r="CI74" s="60">
        <v>4.2617440051289037</v>
      </c>
      <c r="CM74" s="131" t="s">
        <v>60</v>
      </c>
      <c r="CN74" s="2">
        <v>58.907263699260035</v>
      </c>
      <c r="CO74" s="2">
        <v>50.25810766375367</v>
      </c>
      <c r="CP74" s="2">
        <v>8.6491560355063619</v>
      </c>
      <c r="CQ74" s="2">
        <v>6.5823676798074926</v>
      </c>
      <c r="CR74" s="2">
        <v>2.0667883556988698</v>
      </c>
      <c r="CS74" s="2">
        <v>5.3440731239591202</v>
      </c>
      <c r="CT74" s="2">
        <v>5.8409739294364691</v>
      </c>
      <c r="CU74" s="2">
        <v>0.4969008054773485</v>
      </c>
      <c r="CV74" s="2">
        <v>-5.6813504668732674E-2</v>
      </c>
      <c r="CW74" s="2">
        <v>0.14227060952770662</v>
      </c>
      <c r="CX74" s="2">
        <v>0.19908411419643926</v>
      </c>
      <c r="CY74" s="11">
        <v>5.3020581131713831</v>
      </c>
      <c r="CZ74" s="2"/>
      <c r="DA74" s="2"/>
      <c r="DB74" s="2"/>
      <c r="DC74" s="131" t="s">
        <v>60</v>
      </c>
      <c r="DD74" s="2">
        <v>-0.22150970865143244</v>
      </c>
      <c r="DE74" s="2">
        <v>5.2886027564983867E-2</v>
      </c>
      <c r="DF74" s="2">
        <v>0.27439573621641633</v>
      </c>
      <c r="DG74" s="2">
        <v>1.5890872169180152</v>
      </c>
      <c r="DH74" s="2">
        <v>3.1262477899910461</v>
      </c>
      <c r="DI74" s="2">
        <v>0.80823281491375354</v>
      </c>
      <c r="DJ74" s="2">
        <v>9.8828515456469854E-2</v>
      </c>
      <c r="DK74" s="2">
        <v>0.12224947052096272</v>
      </c>
      <c r="DL74" s="2">
        <v>2.3420955064492856E-2</v>
      </c>
      <c r="DM74" s="2">
        <v>35.748663176780852</v>
      </c>
      <c r="DN74" s="2">
        <v>10.609535815844021</v>
      </c>
      <c r="DO74" s="2">
        <v>10.466543921354363</v>
      </c>
      <c r="DP74" s="11">
        <v>0.1429918944896568</v>
      </c>
      <c r="DQ74" s="2"/>
      <c r="DR74" s="2"/>
      <c r="DS74" s="2"/>
      <c r="DT74" s="131" t="s">
        <v>60</v>
      </c>
      <c r="DU74" s="66">
        <v>1.0590876731006771</v>
      </c>
      <c r="DV74" s="67">
        <v>0.98081395384520087</v>
      </c>
      <c r="DW74" s="28">
        <v>7.8273719255476118E-2</v>
      </c>
      <c r="DX74" s="2">
        <v>24.080039687836155</v>
      </c>
      <c r="DY74" s="2">
        <v>8.9100724304567827</v>
      </c>
      <c r="DZ74" s="2">
        <v>4.5027175861123769</v>
      </c>
      <c r="EA74" s="2">
        <v>10.667249671266998</v>
      </c>
      <c r="EB74" s="11">
        <v>100</v>
      </c>
      <c r="EC74" s="9"/>
      <c r="ED74" s="9"/>
      <c r="FV74" s="22"/>
      <c r="FW74" s="22"/>
    </row>
    <row r="75" spans="2:180" ht="10.5" customHeight="1">
      <c r="B75" s="104" t="s">
        <v>61</v>
      </c>
      <c r="C75" s="1">
        <v>6856123</v>
      </c>
      <c r="D75" s="1">
        <v>5846926</v>
      </c>
      <c r="E75" s="1">
        <v>1009197</v>
      </c>
      <c r="F75" s="1">
        <v>764414</v>
      </c>
      <c r="G75" s="1">
        <v>244783</v>
      </c>
      <c r="H75" s="1">
        <v>350117</v>
      </c>
      <c r="I75" s="1">
        <v>496758</v>
      </c>
      <c r="J75" s="1">
        <v>146641</v>
      </c>
      <c r="K75" s="1">
        <v>-65018</v>
      </c>
      <c r="L75" s="1">
        <v>46217</v>
      </c>
      <c r="M75" s="1">
        <v>111235</v>
      </c>
      <c r="N75" s="10">
        <v>398253</v>
      </c>
      <c r="O75" s="1"/>
      <c r="P75" s="104" t="s">
        <v>61</v>
      </c>
      <c r="Q75" s="1">
        <v>-25353</v>
      </c>
      <c r="R75" s="1">
        <v>6052</v>
      </c>
      <c r="S75" s="1">
        <v>31405</v>
      </c>
      <c r="T75" s="1">
        <v>32273</v>
      </c>
      <c r="U75" s="1">
        <v>325744</v>
      </c>
      <c r="V75" s="1">
        <v>65589</v>
      </c>
      <c r="W75" s="1">
        <v>16882</v>
      </c>
      <c r="X75" s="1">
        <v>20883</v>
      </c>
      <c r="Y75" s="1">
        <v>4001</v>
      </c>
      <c r="Z75" s="1">
        <v>3135628.6875887718</v>
      </c>
      <c r="AA75" s="1">
        <v>1004906.6875887719</v>
      </c>
      <c r="AB75" s="1">
        <v>898515.20152584882</v>
      </c>
      <c r="AC75" s="10">
        <v>106391.4860629231</v>
      </c>
      <c r="AD75" s="54"/>
      <c r="AE75" s="104" t="s">
        <v>61</v>
      </c>
      <c r="AF75" s="1">
        <v>413221</v>
      </c>
      <c r="AG75" s="1">
        <v>384116</v>
      </c>
      <c r="AH75" s="1">
        <v>29105</v>
      </c>
      <c r="AI75" s="1">
        <v>1717501</v>
      </c>
      <c r="AJ75" s="1">
        <v>218799</v>
      </c>
      <c r="AK75" s="1">
        <v>454450</v>
      </c>
      <c r="AL75" s="1">
        <v>1044252</v>
      </c>
      <c r="AM75" s="1">
        <v>10341868.687588772</v>
      </c>
      <c r="AN75" s="58">
        <v>5094</v>
      </c>
      <c r="AO75" s="59">
        <v>2030.2058672141288</v>
      </c>
      <c r="AS75" s="104" t="s">
        <v>61</v>
      </c>
      <c r="AT75" s="2">
        <v>-5.3861187255948586</v>
      </c>
      <c r="AU75" s="2">
        <v>-2.5486508725814567</v>
      </c>
      <c r="AV75" s="2">
        <v>-19.042935769218737</v>
      </c>
      <c r="AW75" s="2">
        <v>-3.4322364174066395</v>
      </c>
      <c r="AX75" s="2">
        <v>-46.201538461538462</v>
      </c>
      <c r="AY75" s="2">
        <v>11.062929431991931</v>
      </c>
      <c r="AZ75" s="2">
        <v>0.52614750747736549</v>
      </c>
      <c r="BA75" s="2">
        <v>-18.039191575935078</v>
      </c>
      <c r="BB75" s="2">
        <v>34.968993798759755</v>
      </c>
      <c r="BC75" s="2">
        <v>7.9206071220081737</v>
      </c>
      <c r="BD75" s="2">
        <v>-22.107069080214277</v>
      </c>
      <c r="BE75" s="11">
        <v>-0.3014091629386893</v>
      </c>
      <c r="BF75" s="2"/>
      <c r="BG75" s="2"/>
      <c r="BH75" s="2"/>
      <c r="BI75" s="104" t="s">
        <v>61</v>
      </c>
      <c r="BJ75" s="2">
        <v>4.4796925627307669</v>
      </c>
      <c r="BK75" s="2">
        <v>26.823134953897735</v>
      </c>
      <c r="BL75" s="2">
        <v>0.29060484128504821</v>
      </c>
      <c r="BM75" s="2">
        <v>1075.2731245447924</v>
      </c>
      <c r="BN75" s="2">
        <v>-9.8787940827387377</v>
      </c>
      <c r="BO75" s="2">
        <v>6.1276334099220096</v>
      </c>
      <c r="BP75" s="2">
        <v>7.0853155724706625</v>
      </c>
      <c r="BQ75" s="2">
        <v>1.5611321855850597</v>
      </c>
      <c r="BR75" s="2">
        <v>-16.593704398582449</v>
      </c>
      <c r="BS75" s="2">
        <v>13.869303811247052</v>
      </c>
      <c r="BT75" s="2">
        <v>39.973479223065297</v>
      </c>
      <c r="BU75" s="40">
        <v>38.405908029459816</v>
      </c>
      <c r="BV75" s="41">
        <v>54.778229027024864</v>
      </c>
      <c r="BW75" s="1"/>
      <c r="BX75" s="1"/>
      <c r="BY75" s="104" t="s">
        <v>61</v>
      </c>
      <c r="BZ75" s="2">
        <v>-6.5603426248154255</v>
      </c>
      <c r="CA75" s="2">
        <v>-12.54010214234809</v>
      </c>
      <c r="CB75" s="2">
        <v>856.77186061801456</v>
      </c>
      <c r="CC75" s="2">
        <v>7.7783613807921812</v>
      </c>
      <c r="CD75" s="2">
        <v>15.265353857824698</v>
      </c>
      <c r="CE75" s="2">
        <v>17.703277406254369</v>
      </c>
      <c r="CF75" s="2">
        <v>2.6161793738189458</v>
      </c>
      <c r="CG75" s="2">
        <v>0.25684183064381116</v>
      </c>
      <c r="CH75" s="2">
        <v>1.7985611510791366</v>
      </c>
      <c r="CI75" s="60">
        <v>-1.5144804631838145</v>
      </c>
      <c r="CM75" s="131" t="s">
        <v>61</v>
      </c>
      <c r="CN75" s="2">
        <v>66.294817765651985</v>
      </c>
      <c r="CO75" s="2">
        <v>56.536455611903754</v>
      </c>
      <c r="CP75" s="2">
        <v>9.7583621537482159</v>
      </c>
      <c r="CQ75" s="2">
        <v>7.3914494864682405</v>
      </c>
      <c r="CR75" s="2">
        <v>2.3669126672799754</v>
      </c>
      <c r="CS75" s="2">
        <v>3.3854326580279808</v>
      </c>
      <c r="CT75" s="2">
        <v>4.8033678922664818</v>
      </c>
      <c r="CU75" s="2">
        <v>1.4179352342385008</v>
      </c>
      <c r="CV75" s="2">
        <v>-0.62868715475016423</v>
      </c>
      <c r="CW75" s="2">
        <v>0.44689215649648317</v>
      </c>
      <c r="CX75" s="2">
        <v>1.0755793112466474</v>
      </c>
      <c r="CY75" s="11">
        <v>3.8508804552695737</v>
      </c>
      <c r="CZ75" s="2"/>
      <c r="DA75" s="2"/>
      <c r="DB75" s="2"/>
      <c r="DC75" s="131" t="s">
        <v>61</v>
      </c>
      <c r="DD75" s="2">
        <v>-0.24514911923437993</v>
      </c>
      <c r="DE75" s="2">
        <v>5.8519404788643051E-2</v>
      </c>
      <c r="DF75" s="2">
        <v>0.30366852402302297</v>
      </c>
      <c r="DG75" s="2">
        <v>0.31206159133243178</v>
      </c>
      <c r="DH75" s="2">
        <v>3.1497595825300304</v>
      </c>
      <c r="DI75" s="2">
        <v>0.63420840064149198</v>
      </c>
      <c r="DJ75" s="2">
        <v>0.16323935750857105</v>
      </c>
      <c r="DK75" s="2">
        <v>0.2019267564774013</v>
      </c>
      <c r="DL75" s="2">
        <v>3.8687398968830278E-2</v>
      </c>
      <c r="DM75" s="2">
        <v>30.319749576320042</v>
      </c>
      <c r="DN75" s="2">
        <v>9.7168772679811326</v>
      </c>
      <c r="DO75" s="2">
        <v>8.6881319872505518</v>
      </c>
      <c r="DP75" s="11">
        <v>1.0287452807305804</v>
      </c>
      <c r="DQ75" s="2"/>
      <c r="DR75" s="2"/>
      <c r="DS75" s="2"/>
      <c r="DT75" s="131" t="s">
        <v>61</v>
      </c>
      <c r="DU75" s="66">
        <v>3.9956125191949554</v>
      </c>
      <c r="DV75" s="67">
        <v>3.714183689655389</v>
      </c>
      <c r="DW75" s="28">
        <v>0.28142882953956644</v>
      </c>
      <c r="DX75" s="2">
        <v>16.607259789143956</v>
      </c>
      <c r="DY75" s="2">
        <v>2.1156621362112213</v>
      </c>
      <c r="DZ75" s="2">
        <v>4.3942735469594902</v>
      </c>
      <c r="EA75" s="2">
        <v>10.097324105973247</v>
      </c>
      <c r="EB75" s="11">
        <v>100</v>
      </c>
      <c r="EC75" s="9"/>
      <c r="ED75" s="9"/>
      <c r="FV75" s="22"/>
      <c r="FW75" s="22"/>
    </row>
    <row r="76" spans="2:180" ht="10.5" customHeight="1">
      <c r="B76" s="104" t="s">
        <v>62</v>
      </c>
      <c r="C76" s="1">
        <v>2946241</v>
      </c>
      <c r="D76" s="1">
        <v>2513435</v>
      </c>
      <c r="E76" s="1">
        <v>432806</v>
      </c>
      <c r="F76" s="1">
        <v>329391</v>
      </c>
      <c r="G76" s="1">
        <v>103415</v>
      </c>
      <c r="H76" s="1">
        <v>154197</v>
      </c>
      <c r="I76" s="1">
        <v>199173</v>
      </c>
      <c r="J76" s="1">
        <v>44976</v>
      </c>
      <c r="K76" s="1">
        <v>-16346</v>
      </c>
      <c r="L76" s="1">
        <v>11186</v>
      </c>
      <c r="M76" s="1">
        <v>27532</v>
      </c>
      <c r="N76" s="10">
        <v>163557</v>
      </c>
      <c r="O76" s="1"/>
      <c r="P76" s="104" t="s">
        <v>62</v>
      </c>
      <c r="Q76" s="1">
        <v>-12744</v>
      </c>
      <c r="R76" s="1">
        <v>3045</v>
      </c>
      <c r="S76" s="1">
        <v>15789</v>
      </c>
      <c r="T76" s="1">
        <v>2478</v>
      </c>
      <c r="U76" s="1">
        <v>149011</v>
      </c>
      <c r="V76" s="1">
        <v>24812</v>
      </c>
      <c r="W76" s="1">
        <v>6986</v>
      </c>
      <c r="X76" s="1">
        <v>8641</v>
      </c>
      <c r="Y76" s="1">
        <v>1655</v>
      </c>
      <c r="Z76" s="1">
        <v>1548613.3572992715</v>
      </c>
      <c r="AA76" s="1">
        <v>463975.35729927151</v>
      </c>
      <c r="AB76" s="1">
        <v>451287.33342622727</v>
      </c>
      <c r="AC76" s="10">
        <v>12688.023873044263</v>
      </c>
      <c r="AD76" s="54"/>
      <c r="AE76" s="104" t="s">
        <v>62</v>
      </c>
      <c r="AF76" s="1">
        <v>25653</v>
      </c>
      <c r="AG76" s="1">
        <v>14864</v>
      </c>
      <c r="AH76" s="1">
        <v>10789</v>
      </c>
      <c r="AI76" s="1">
        <v>1058985</v>
      </c>
      <c r="AJ76" s="1">
        <v>230459</v>
      </c>
      <c r="AK76" s="1">
        <v>204719</v>
      </c>
      <c r="AL76" s="1">
        <v>623807</v>
      </c>
      <c r="AM76" s="1">
        <v>4649051.357299272</v>
      </c>
      <c r="AN76" s="58">
        <v>2787</v>
      </c>
      <c r="AO76" s="59">
        <v>1668.1203291350096</v>
      </c>
      <c r="AS76" s="104" t="s">
        <v>62</v>
      </c>
      <c r="AT76" s="2">
        <v>-5.5748884362096129</v>
      </c>
      <c r="AU76" s="2">
        <v>-2.8673706307542957</v>
      </c>
      <c r="AV76" s="2">
        <v>-18.73042459384553</v>
      </c>
      <c r="AW76" s="2">
        <v>-3.7425700909999469</v>
      </c>
      <c r="AX76" s="2">
        <v>-45.673415354227295</v>
      </c>
      <c r="AY76" s="2">
        <v>36.882706459888681</v>
      </c>
      <c r="AZ76" s="2">
        <v>-0.45132849517183465</v>
      </c>
      <c r="BA76" s="2">
        <v>-48.555938096926575</v>
      </c>
      <c r="BB76" s="2">
        <v>73.1239723775074</v>
      </c>
      <c r="BC76" s="2">
        <v>36.398000243872694</v>
      </c>
      <c r="BD76" s="2">
        <v>-60.110690949131431</v>
      </c>
      <c r="BE76" s="11">
        <v>-1.4550647097100717</v>
      </c>
      <c r="BF76" s="2"/>
      <c r="BG76" s="2"/>
      <c r="BH76" s="2"/>
      <c r="BI76" s="104" t="s">
        <v>62</v>
      </c>
      <c r="BJ76" s="2">
        <v>6.7603160667251974</v>
      </c>
      <c r="BK76" s="2">
        <v>23.931623931623932</v>
      </c>
      <c r="BL76" s="2">
        <v>-2.0837209302325581</v>
      </c>
      <c r="BM76" s="2">
        <v>577.04918032786884</v>
      </c>
      <c r="BN76" s="2">
        <v>-5.0468040094054079</v>
      </c>
      <c r="BO76" s="2">
        <v>11.050440853958735</v>
      </c>
      <c r="BP76" s="2">
        <v>-6.8160597572362276</v>
      </c>
      <c r="BQ76" s="2">
        <v>-11.62814481489057</v>
      </c>
      <c r="BR76" s="2">
        <v>-27.444103463393247</v>
      </c>
      <c r="BS76" s="2">
        <v>9.9059313230658539</v>
      </c>
      <c r="BT76" s="2">
        <v>33.050863866652755</v>
      </c>
      <c r="BU76" s="40">
        <v>32.908483397795102</v>
      </c>
      <c r="BV76" s="41">
        <v>38.321292182043422</v>
      </c>
      <c r="BW76" s="1"/>
      <c r="BX76" s="1"/>
      <c r="BY76" s="104" t="s">
        <v>62</v>
      </c>
      <c r="BZ76" s="2">
        <v>-41.411442274751629</v>
      </c>
      <c r="CA76" s="2">
        <v>-65.154605340272411</v>
      </c>
      <c r="CB76" s="2">
        <v>856.47163120567382</v>
      </c>
      <c r="CC76" s="2">
        <v>4.1764630655268409</v>
      </c>
      <c r="CD76" s="2">
        <v>8.5995004947928937</v>
      </c>
      <c r="CE76" s="2">
        <v>3.6530905703175631</v>
      </c>
      <c r="CF76" s="2">
        <v>2.8000250487792018</v>
      </c>
      <c r="CG76" s="2">
        <v>0.15465888808655479</v>
      </c>
      <c r="CH76" s="2">
        <v>7.1813285457809697E-2</v>
      </c>
      <c r="CI76" s="60">
        <v>8.2786151173673939E-2</v>
      </c>
      <c r="CM76" s="131" t="s">
        <v>62</v>
      </c>
      <c r="CN76" s="2">
        <v>63.372950169161633</v>
      </c>
      <c r="CO76" s="2">
        <v>54.063395020443593</v>
      </c>
      <c r="CP76" s="2">
        <v>9.309555148718033</v>
      </c>
      <c r="CQ76" s="2">
        <v>7.085122849478477</v>
      </c>
      <c r="CR76" s="2">
        <v>2.2244322992395564</v>
      </c>
      <c r="CS76" s="2">
        <v>3.3167411617835119</v>
      </c>
      <c r="CT76" s="2">
        <v>4.2841643314455364</v>
      </c>
      <c r="CU76" s="2">
        <v>0.9674231696620248</v>
      </c>
      <c r="CV76" s="2">
        <v>-0.35159861106580081</v>
      </c>
      <c r="CW76" s="2">
        <v>0.24060822607255891</v>
      </c>
      <c r="CX76" s="2">
        <v>0.59220683713835964</v>
      </c>
      <c r="CY76" s="11">
        <v>3.518072557817765</v>
      </c>
      <c r="CZ76" s="2"/>
      <c r="DA76" s="2"/>
      <c r="DB76" s="2"/>
      <c r="DC76" s="131" t="s">
        <v>62</v>
      </c>
      <c r="DD76" s="2">
        <v>-0.27412043921586721</v>
      </c>
      <c r="DE76" s="2">
        <v>6.5497233004732869E-2</v>
      </c>
      <c r="DF76" s="2">
        <v>0.33961767222060008</v>
      </c>
      <c r="DG76" s="2">
        <v>5.3301196514196396E-2</v>
      </c>
      <c r="DH76" s="2">
        <v>3.2051915229123971</v>
      </c>
      <c r="DI76" s="2">
        <v>0.53370027760703842</v>
      </c>
      <c r="DJ76" s="2">
        <v>0.15026721503154802</v>
      </c>
      <c r="DK76" s="2">
        <v>0.18586587533461302</v>
      </c>
      <c r="DL76" s="2">
        <v>3.5598660303064994E-2</v>
      </c>
      <c r="DM76" s="2">
        <v>33.310308669054848</v>
      </c>
      <c r="DN76" s="2">
        <v>9.9800006848881999</v>
      </c>
      <c r="DO76" s="2">
        <v>9.7070842789826521</v>
      </c>
      <c r="DP76" s="11">
        <v>0.27291640590554783</v>
      </c>
      <c r="DQ76" s="2"/>
      <c r="DR76" s="2"/>
      <c r="DS76" s="2"/>
      <c r="DT76" s="131" t="s">
        <v>62</v>
      </c>
      <c r="DU76" s="66">
        <v>0.5517899895797741</v>
      </c>
      <c r="DV76" s="67">
        <v>0.3197211400270441</v>
      </c>
      <c r="DW76" s="28">
        <v>0.23206884955273002</v>
      </c>
      <c r="DX76" s="2">
        <v>22.778517994586874</v>
      </c>
      <c r="DY76" s="2">
        <v>4.957118824642933</v>
      </c>
      <c r="DZ76" s="2">
        <v>4.4034574855487385</v>
      </c>
      <c r="EA76" s="2">
        <v>13.417941684395204</v>
      </c>
      <c r="EB76" s="11">
        <v>100</v>
      </c>
      <c r="EC76" s="9"/>
      <c r="ED76" s="9"/>
      <c r="FV76" s="22"/>
      <c r="FW76" s="22"/>
    </row>
    <row r="77" spans="2:180" ht="10.5" customHeight="1">
      <c r="B77" s="105" t="s">
        <v>63</v>
      </c>
      <c r="C77" s="3">
        <v>2677218</v>
      </c>
      <c r="D77" s="3">
        <v>2284297</v>
      </c>
      <c r="E77" s="3">
        <v>392921</v>
      </c>
      <c r="F77" s="3">
        <v>299032</v>
      </c>
      <c r="G77" s="3">
        <v>93889</v>
      </c>
      <c r="H77" s="3">
        <v>31068</v>
      </c>
      <c r="I77" s="3">
        <v>146743</v>
      </c>
      <c r="J77" s="3">
        <v>115675</v>
      </c>
      <c r="K77" s="3">
        <v>-74785</v>
      </c>
      <c r="L77" s="3">
        <v>23006</v>
      </c>
      <c r="M77" s="3">
        <v>97791</v>
      </c>
      <c r="N77" s="12">
        <v>102487</v>
      </c>
      <c r="O77" s="1"/>
      <c r="P77" s="105" t="s">
        <v>63</v>
      </c>
      <c r="Q77" s="3">
        <v>-13793</v>
      </c>
      <c r="R77" s="3">
        <v>3293</v>
      </c>
      <c r="S77" s="3">
        <v>17086</v>
      </c>
      <c r="T77" s="3">
        <v>9</v>
      </c>
      <c r="U77" s="3">
        <v>113862</v>
      </c>
      <c r="V77" s="3">
        <v>2409</v>
      </c>
      <c r="W77" s="3">
        <v>3366</v>
      </c>
      <c r="X77" s="3">
        <v>4164</v>
      </c>
      <c r="Y77" s="3">
        <v>798</v>
      </c>
      <c r="Z77" s="3">
        <v>1420257.5282125082</v>
      </c>
      <c r="AA77" s="3">
        <v>408119.5282125083</v>
      </c>
      <c r="AB77" s="3">
        <v>397993.49496140896</v>
      </c>
      <c r="AC77" s="12">
        <v>10126.033251099319</v>
      </c>
      <c r="AD77" s="54"/>
      <c r="AE77" s="105" t="s">
        <v>63</v>
      </c>
      <c r="AF77" s="3">
        <v>10869</v>
      </c>
      <c r="AG77" s="3">
        <v>4145</v>
      </c>
      <c r="AH77" s="3">
        <v>6724</v>
      </c>
      <c r="AI77" s="3">
        <v>1001269</v>
      </c>
      <c r="AJ77" s="3">
        <v>126781</v>
      </c>
      <c r="AK77" s="3">
        <v>178458</v>
      </c>
      <c r="AL77" s="3">
        <v>696030</v>
      </c>
      <c r="AM77" s="3">
        <v>4128543.5282125082</v>
      </c>
      <c r="AN77" s="68">
        <v>2692</v>
      </c>
      <c r="AO77" s="69">
        <v>1533.6342972557609</v>
      </c>
      <c r="AS77" s="105" t="s">
        <v>63</v>
      </c>
      <c r="AT77" s="13">
        <v>-9.5816100525444448</v>
      </c>
      <c r="AU77" s="13">
        <v>-7.0033191915877442</v>
      </c>
      <c r="AV77" s="13">
        <v>-22.132338223665826</v>
      </c>
      <c r="AW77" s="13">
        <v>-7.8489500835125821</v>
      </c>
      <c r="AX77" s="13">
        <v>-47.868116980105384</v>
      </c>
      <c r="AY77" s="13">
        <v>1263.8279192273924</v>
      </c>
      <c r="AZ77" s="13">
        <v>-11.816280662956864</v>
      </c>
      <c r="BA77" s="13">
        <v>-29.521471046987717</v>
      </c>
      <c r="BB77" s="13">
        <v>40.455906239052197</v>
      </c>
      <c r="BC77" s="13">
        <v>17.467449578759254</v>
      </c>
      <c r="BD77" s="13">
        <v>-32.642012384540678</v>
      </c>
      <c r="BE77" s="14">
        <v>-17.369184874627106</v>
      </c>
      <c r="BF77" s="2"/>
      <c r="BG77" s="2"/>
      <c r="BH77" s="2"/>
      <c r="BI77" s="105" t="s">
        <v>63</v>
      </c>
      <c r="BJ77" s="13">
        <v>8.4616405627820548</v>
      </c>
      <c r="BK77" s="13">
        <v>21.557770394979698</v>
      </c>
      <c r="BL77" s="13">
        <v>-3.8870450582212972</v>
      </c>
      <c r="BM77" s="13">
        <v>-97.493036211699163</v>
      </c>
      <c r="BN77" s="13">
        <v>-16.788833266342674</v>
      </c>
      <c r="BO77" s="13">
        <v>26.52310924369748</v>
      </c>
      <c r="BP77" s="13">
        <v>-12.434963579604579</v>
      </c>
      <c r="BQ77" s="13">
        <v>-16.952532907857996</v>
      </c>
      <c r="BR77" s="13">
        <v>-31.794871794871792</v>
      </c>
      <c r="BS77" s="13">
        <v>3.2780532886614004</v>
      </c>
      <c r="BT77" s="13">
        <v>19.929883042719247</v>
      </c>
      <c r="BU77" s="48">
        <v>19.421606873197277</v>
      </c>
      <c r="BV77" s="49">
        <v>44.022488793812208</v>
      </c>
      <c r="BW77" s="1"/>
      <c r="BX77" s="1"/>
      <c r="BY77" s="105" t="s">
        <v>63</v>
      </c>
      <c r="BZ77" s="13">
        <v>183.4536240786241</v>
      </c>
      <c r="CA77" s="13">
        <v>130.19596415822832</v>
      </c>
      <c r="CB77" s="13">
        <v>856.47226173541958</v>
      </c>
      <c r="CC77" s="13">
        <v>-4.4503122423428101</v>
      </c>
      <c r="CD77" s="13">
        <v>-16.24264205540177</v>
      </c>
      <c r="CE77" s="13">
        <v>-18.676461206150144</v>
      </c>
      <c r="CF77" s="13">
        <v>2.7965056602101623</v>
      </c>
      <c r="CG77" s="13">
        <v>-4.8367130793819761</v>
      </c>
      <c r="CH77" s="13">
        <v>-1.7159547280029208</v>
      </c>
      <c r="CI77" s="70">
        <v>-3.1752441026847094</v>
      </c>
      <c r="CM77" s="132" t="s">
        <v>63</v>
      </c>
      <c r="CN77" s="13">
        <v>64.846548951347188</v>
      </c>
      <c r="CO77" s="13">
        <v>55.329366988387022</v>
      </c>
      <c r="CP77" s="13">
        <v>9.5171819629601639</v>
      </c>
      <c r="CQ77" s="13">
        <v>7.2430385669076074</v>
      </c>
      <c r="CR77" s="13">
        <v>2.274143396052557</v>
      </c>
      <c r="CS77" s="13">
        <v>0.7525171961418361</v>
      </c>
      <c r="CT77" s="13">
        <v>3.5543527395854722</v>
      </c>
      <c r="CU77" s="13">
        <v>2.8018355434436359</v>
      </c>
      <c r="CV77" s="13">
        <v>-1.8114136253851942</v>
      </c>
      <c r="CW77" s="13">
        <v>0.5572425200991078</v>
      </c>
      <c r="CX77" s="13">
        <v>2.368656145484302</v>
      </c>
      <c r="CY77" s="14">
        <v>2.4824008587932394</v>
      </c>
      <c r="CZ77" s="2"/>
      <c r="DA77" s="2"/>
      <c r="DB77" s="2"/>
      <c r="DC77" s="132" t="s">
        <v>63</v>
      </c>
      <c r="DD77" s="13">
        <v>-0.33408876291954248</v>
      </c>
      <c r="DE77" s="13">
        <v>7.9761784694704074E-2</v>
      </c>
      <c r="DF77" s="13">
        <v>0.41385054761424656</v>
      </c>
      <c r="DG77" s="13">
        <v>2.1799455276414717E-4</v>
      </c>
      <c r="DH77" s="13">
        <v>2.7579217518701475</v>
      </c>
      <c r="DI77" s="13">
        <v>5.8349875289870061E-2</v>
      </c>
      <c r="DJ77" s="13">
        <v>8.1529962733791053E-2</v>
      </c>
      <c r="DK77" s="13">
        <v>0.10085881307887877</v>
      </c>
      <c r="DL77" s="13">
        <v>1.9328850345087717E-2</v>
      </c>
      <c r="DM77" s="13">
        <v>34.400933852510981</v>
      </c>
      <c r="DN77" s="13">
        <v>9.8853148918889442</v>
      </c>
      <c r="DO77" s="13">
        <v>9.6400459930169138</v>
      </c>
      <c r="DP77" s="14">
        <v>0.24526889887203107</v>
      </c>
      <c r="DQ77" s="2"/>
      <c r="DR77" s="2"/>
      <c r="DS77" s="2"/>
      <c r="DT77" s="132" t="s">
        <v>63</v>
      </c>
      <c r="DU77" s="71">
        <v>0.26326475488816842</v>
      </c>
      <c r="DV77" s="72">
        <v>0.10039860235637667</v>
      </c>
      <c r="DW77" s="29">
        <v>0.16286615253179174</v>
      </c>
      <c r="DX77" s="13">
        <v>24.252354205733877</v>
      </c>
      <c r="DY77" s="13">
        <v>3.0708408215545937</v>
      </c>
      <c r="DZ77" s="13">
        <v>4.3225413219093536</v>
      </c>
      <c r="EA77" s="13">
        <v>16.858972062269931</v>
      </c>
      <c r="EB77" s="14">
        <v>100</v>
      </c>
      <c r="EC77" s="9"/>
      <c r="ED77" s="9"/>
      <c r="FV77" s="22"/>
      <c r="FW77" s="22"/>
    </row>
    <row r="78" spans="2:180" ht="10.5" customHeight="1">
      <c r="B78" s="104" t="s">
        <v>64</v>
      </c>
      <c r="C78" s="1">
        <v>5629152</v>
      </c>
      <c r="D78" s="1">
        <v>4802606</v>
      </c>
      <c r="E78" s="1">
        <v>826546</v>
      </c>
      <c r="F78" s="1">
        <v>628411</v>
      </c>
      <c r="G78" s="1">
        <v>198135</v>
      </c>
      <c r="H78" s="1">
        <v>260153</v>
      </c>
      <c r="I78" s="1">
        <v>337053</v>
      </c>
      <c r="J78" s="1">
        <v>76900</v>
      </c>
      <c r="K78" s="1">
        <v>-621</v>
      </c>
      <c r="L78" s="1">
        <v>41704</v>
      </c>
      <c r="M78" s="1">
        <v>42325</v>
      </c>
      <c r="N78" s="10">
        <v>252947</v>
      </c>
      <c r="O78" s="1"/>
      <c r="P78" s="104" t="s">
        <v>64</v>
      </c>
      <c r="Q78" s="1">
        <v>-26412</v>
      </c>
      <c r="R78" s="1">
        <v>6308</v>
      </c>
      <c r="S78" s="1">
        <v>32720</v>
      </c>
      <c r="T78" s="1">
        <v>1878</v>
      </c>
      <c r="U78" s="1">
        <v>257385</v>
      </c>
      <c r="V78" s="1">
        <v>20096</v>
      </c>
      <c r="W78" s="1">
        <v>7827</v>
      </c>
      <c r="X78" s="1">
        <v>9682</v>
      </c>
      <c r="Y78" s="1">
        <v>1855</v>
      </c>
      <c r="Z78" s="1">
        <v>3380439.3666500226</v>
      </c>
      <c r="AA78" s="1">
        <v>1316662.3666500228</v>
      </c>
      <c r="AB78" s="1">
        <v>1238791.7744585036</v>
      </c>
      <c r="AC78" s="10">
        <v>77870.592191519201</v>
      </c>
      <c r="AD78" s="54"/>
      <c r="AE78" s="104" t="s">
        <v>64</v>
      </c>
      <c r="AF78" s="1">
        <v>68402</v>
      </c>
      <c r="AG78" s="1">
        <v>16780</v>
      </c>
      <c r="AH78" s="1">
        <v>51622</v>
      </c>
      <c r="AI78" s="1">
        <v>1995375</v>
      </c>
      <c r="AJ78" s="1">
        <v>388636</v>
      </c>
      <c r="AK78" s="1">
        <v>403999</v>
      </c>
      <c r="AL78" s="1">
        <v>1202740</v>
      </c>
      <c r="AM78" s="1">
        <v>9269744.3666500226</v>
      </c>
      <c r="AN78" s="58">
        <v>5136</v>
      </c>
      <c r="AO78" s="59">
        <v>1804.856769207559</v>
      </c>
      <c r="AS78" s="104" t="s">
        <v>64</v>
      </c>
      <c r="AT78" s="2">
        <v>-7.9486462487919507</v>
      </c>
      <c r="AU78" s="2">
        <v>-5.2556364500795514</v>
      </c>
      <c r="AV78" s="2">
        <v>-20.996544687277471</v>
      </c>
      <c r="AW78" s="2">
        <v>-6.1173542409293677</v>
      </c>
      <c r="AX78" s="2">
        <v>-47.424354596040409</v>
      </c>
      <c r="AY78" s="2">
        <v>-7.7200026958289145</v>
      </c>
      <c r="AZ78" s="2">
        <v>-13.848304842139703</v>
      </c>
      <c r="BA78" s="2">
        <v>-29.652838128344694</v>
      </c>
      <c r="BB78" s="2">
        <v>97.108130762782892</v>
      </c>
      <c r="BC78" s="2">
        <v>-19.046509822191162</v>
      </c>
      <c r="BD78" s="2">
        <v>-42.012604466365254</v>
      </c>
      <c r="BE78" s="11">
        <v>-14.151945561608038</v>
      </c>
      <c r="BF78" s="2"/>
      <c r="BG78" s="2"/>
      <c r="BH78" s="2"/>
      <c r="BI78" s="104" t="s">
        <v>64</v>
      </c>
      <c r="BJ78" s="2">
        <v>7.4367421321931735</v>
      </c>
      <c r="BK78" s="2">
        <v>22.986937024761161</v>
      </c>
      <c r="BL78" s="2">
        <v>-2.8012951905653094</v>
      </c>
      <c r="BM78" s="2">
        <v>-89.020754165448707</v>
      </c>
      <c r="BN78" s="2">
        <v>-12.965924883930896</v>
      </c>
      <c r="BO78" s="2">
        <v>94.258095698405029</v>
      </c>
      <c r="BP78" s="2">
        <v>-10.507660644866226</v>
      </c>
      <c r="BQ78" s="2">
        <v>-15.129733520336606</v>
      </c>
      <c r="BR78" s="2">
        <v>-30.315552216378659</v>
      </c>
      <c r="BS78" s="2">
        <v>18.918125689342517</v>
      </c>
      <c r="BT78" s="2">
        <v>45.391137317968692</v>
      </c>
      <c r="BU78" s="40">
        <v>43.152346096502278</v>
      </c>
      <c r="BV78" s="41">
        <v>93.543640208316546</v>
      </c>
      <c r="BW78" s="1"/>
      <c r="BX78" s="1"/>
      <c r="BY78" s="104" t="s">
        <v>64</v>
      </c>
      <c r="BZ78" s="2">
        <v>1712.4536301006888</v>
      </c>
      <c r="CA78" s="2">
        <v>566.66666666666674</v>
      </c>
      <c r="CB78" s="2">
        <v>4006.7621320604617</v>
      </c>
      <c r="CC78" s="2">
        <v>3.2115252417256204</v>
      </c>
      <c r="CD78" s="2">
        <v>6.8861764916198664</v>
      </c>
      <c r="CE78" s="2">
        <v>2.0457186158120737</v>
      </c>
      <c r="CF78" s="2">
        <v>2.466456918577359</v>
      </c>
      <c r="CG78" s="2">
        <v>0.32399168841650489</v>
      </c>
      <c r="CH78" s="2">
        <v>-1.2117714945181766</v>
      </c>
      <c r="CI78" s="60">
        <v>1.5546013995477856</v>
      </c>
      <c r="CM78" s="131" t="s">
        <v>64</v>
      </c>
      <c r="CN78" s="2">
        <v>60.726075901856937</v>
      </c>
      <c r="CO78" s="2">
        <v>51.809476184461445</v>
      </c>
      <c r="CP78" s="2">
        <v>8.9165997173954867</v>
      </c>
      <c r="CQ78" s="2">
        <v>6.7791621337568815</v>
      </c>
      <c r="CR78" s="2">
        <v>2.1374375836386057</v>
      </c>
      <c r="CS78" s="2">
        <v>2.8064743720005758</v>
      </c>
      <c r="CT78" s="2">
        <v>3.63605496191053</v>
      </c>
      <c r="CU78" s="2">
        <v>0.82958058990995409</v>
      </c>
      <c r="CV78" s="2">
        <v>-6.6992138665030116E-3</v>
      </c>
      <c r="CW78" s="2">
        <v>0.44989374410409266</v>
      </c>
      <c r="CX78" s="2">
        <v>0.45659295797059568</v>
      </c>
      <c r="CY78" s="11">
        <v>2.7287376004675314</v>
      </c>
      <c r="CZ78" s="2"/>
      <c r="DA78" s="2"/>
      <c r="DB78" s="2"/>
      <c r="DC78" s="131" t="s">
        <v>64</v>
      </c>
      <c r="DD78" s="2">
        <v>-0.28492695111445654</v>
      </c>
      <c r="DE78" s="2">
        <v>6.80493414974251E-2</v>
      </c>
      <c r="DF78" s="2">
        <v>0.35297629261188168</v>
      </c>
      <c r="DG78" s="2">
        <v>2.025945835956949E-2</v>
      </c>
      <c r="DH78" s="2">
        <v>2.7766137858774194</v>
      </c>
      <c r="DI78" s="2">
        <v>0.21679130734499918</v>
      </c>
      <c r="DJ78" s="2">
        <v>8.4435985399547608E-2</v>
      </c>
      <c r="DK78" s="2">
        <v>0.10444732472702439</v>
      </c>
      <c r="DL78" s="2">
        <v>2.0011339327476788E-2</v>
      </c>
      <c r="DM78" s="2">
        <v>36.46744972614249</v>
      </c>
      <c r="DN78" s="2">
        <v>14.203869217656207</v>
      </c>
      <c r="DO78" s="2">
        <v>13.363818088828145</v>
      </c>
      <c r="DP78" s="11">
        <v>0.84005112882806188</v>
      </c>
      <c r="DQ78" s="2"/>
      <c r="DR78" s="2"/>
      <c r="DS78" s="2"/>
      <c r="DT78" s="131" t="s">
        <v>64</v>
      </c>
      <c r="DU78" s="2">
        <v>0.737906001443702</v>
      </c>
      <c r="DV78" s="2">
        <v>0.1810190155876337</v>
      </c>
      <c r="DW78" s="28">
        <v>0.55688698585606833</v>
      </c>
      <c r="DX78" s="2">
        <v>21.525674507042584</v>
      </c>
      <c r="DY78" s="2">
        <v>4.1925212241904415</v>
      </c>
      <c r="DZ78" s="2">
        <v>4.3582539498443635</v>
      </c>
      <c r="EA78" s="2">
        <v>12.97489933300778</v>
      </c>
      <c r="EB78" s="11">
        <v>100</v>
      </c>
      <c r="EC78" s="9"/>
      <c r="ED78" s="9"/>
      <c r="FV78" s="22"/>
      <c r="FW78" s="22"/>
    </row>
    <row r="79" spans="2:180" ht="10.5" customHeight="1">
      <c r="B79" s="104" t="s">
        <v>65</v>
      </c>
      <c r="C79" s="1">
        <v>20675406</v>
      </c>
      <c r="D79" s="1">
        <v>17631531</v>
      </c>
      <c r="E79" s="1">
        <v>3043875</v>
      </c>
      <c r="F79" s="1">
        <v>2306298</v>
      </c>
      <c r="G79" s="1">
        <v>737577</v>
      </c>
      <c r="H79" s="1">
        <v>1232364</v>
      </c>
      <c r="I79" s="1">
        <v>1695037</v>
      </c>
      <c r="J79" s="1">
        <v>462673</v>
      </c>
      <c r="K79" s="1">
        <v>-175056</v>
      </c>
      <c r="L79" s="1">
        <v>168635</v>
      </c>
      <c r="M79" s="1">
        <v>343691</v>
      </c>
      <c r="N79" s="10">
        <v>1354342</v>
      </c>
      <c r="O79" s="1"/>
      <c r="P79" s="104" t="s">
        <v>65</v>
      </c>
      <c r="Q79" s="1">
        <v>-85893</v>
      </c>
      <c r="R79" s="1">
        <v>20511</v>
      </c>
      <c r="S79" s="1">
        <v>106404</v>
      </c>
      <c r="T79" s="1">
        <v>449423</v>
      </c>
      <c r="U79" s="1">
        <v>916248</v>
      </c>
      <c r="V79" s="1">
        <v>74564</v>
      </c>
      <c r="W79" s="1">
        <v>53078</v>
      </c>
      <c r="X79" s="1">
        <v>65656</v>
      </c>
      <c r="Y79" s="1">
        <v>12578</v>
      </c>
      <c r="Z79" s="1">
        <v>8381536.3919103928</v>
      </c>
      <c r="AA79" s="1">
        <v>2918959.3919103933</v>
      </c>
      <c r="AB79" s="1">
        <v>2750136.5505130552</v>
      </c>
      <c r="AC79" s="10">
        <v>168822.84139733828</v>
      </c>
      <c r="AD79" s="54"/>
      <c r="AE79" s="104" t="s">
        <v>65</v>
      </c>
      <c r="AF79" s="1">
        <v>25157</v>
      </c>
      <c r="AG79" s="1">
        <v>25177</v>
      </c>
      <c r="AH79" s="1">
        <v>-20</v>
      </c>
      <c r="AI79" s="1">
        <v>5437420</v>
      </c>
      <c r="AJ79" s="1">
        <v>607153</v>
      </c>
      <c r="AK79" s="1">
        <v>1152991</v>
      </c>
      <c r="AL79" s="1">
        <v>3677276</v>
      </c>
      <c r="AM79" s="1">
        <v>30289306.391910393</v>
      </c>
      <c r="AN79" s="58">
        <v>16508</v>
      </c>
      <c r="AO79" s="59">
        <v>1834.8259263333168</v>
      </c>
      <c r="AS79" s="104" t="s">
        <v>65</v>
      </c>
      <c r="AT79" s="2">
        <v>-8.6956107010970705</v>
      </c>
      <c r="AU79" s="2">
        <v>-5.9625199045605131</v>
      </c>
      <c r="AV79" s="2">
        <v>-21.851933627898259</v>
      </c>
      <c r="AW79" s="2">
        <v>-6.8207225591981642</v>
      </c>
      <c r="AX79" s="2">
        <v>-48.0539703399768</v>
      </c>
      <c r="AY79" s="2">
        <v>15.660194612127217</v>
      </c>
      <c r="AZ79" s="2">
        <v>2.7924989190346325</v>
      </c>
      <c r="BA79" s="2">
        <v>-20.705245207674576</v>
      </c>
      <c r="BB79" s="2">
        <v>36.000935915387402</v>
      </c>
      <c r="BC79" s="2">
        <v>-8.3590103088301628</v>
      </c>
      <c r="BD79" s="2">
        <v>-24.883836816407531</v>
      </c>
      <c r="BE79" s="11">
        <v>5.6186802714510087</v>
      </c>
      <c r="BF79" s="2"/>
      <c r="BG79" s="2"/>
      <c r="BH79" s="2"/>
      <c r="BI79" s="104" t="s">
        <v>65</v>
      </c>
      <c r="BJ79" s="2">
        <v>6.7535879453720389</v>
      </c>
      <c r="BK79" s="2">
        <v>23.86617549368923</v>
      </c>
      <c r="BL79" s="2">
        <v>-2.087915121511323</v>
      </c>
      <c r="BM79" s="2">
        <v>66.13423136353218</v>
      </c>
      <c r="BN79" s="2">
        <v>-12.952588152025726</v>
      </c>
      <c r="BO79" s="2">
        <v>45.334762693694572</v>
      </c>
      <c r="BP79" s="2">
        <v>-6.4523519977440564</v>
      </c>
      <c r="BQ79" s="2">
        <v>-11.281670157421795</v>
      </c>
      <c r="BR79" s="2">
        <v>-27.151627475964325</v>
      </c>
      <c r="BS79" s="2">
        <v>14.191929586141203</v>
      </c>
      <c r="BT79" s="2">
        <v>36.386233758307604</v>
      </c>
      <c r="BU79" s="40">
        <v>35.783502273362657</v>
      </c>
      <c r="BV79" s="41">
        <v>47.017076848860654</v>
      </c>
      <c r="BW79" s="1"/>
      <c r="BX79" s="1"/>
      <c r="BY79" s="104" t="s">
        <v>65</v>
      </c>
      <c r="BZ79" s="2">
        <v>594.92425732834943</v>
      </c>
      <c r="CA79" s="2">
        <v>371.47940478757818</v>
      </c>
      <c r="CB79" s="2">
        <v>-100.47721307563829</v>
      </c>
      <c r="CC79" s="2">
        <v>4.4706406762303939</v>
      </c>
      <c r="CD79" s="2">
        <v>3.5545920943115608</v>
      </c>
      <c r="CE79" s="2">
        <v>11.972617479906924</v>
      </c>
      <c r="CF79" s="2">
        <v>2.4677635309574599</v>
      </c>
      <c r="CG79" s="2">
        <v>-2.449438813843372</v>
      </c>
      <c r="CH79" s="2">
        <v>-0.8766662663624355</v>
      </c>
      <c r="CI79" s="60">
        <v>-1.5866824573387146</v>
      </c>
      <c r="CM79" s="131" t="s">
        <v>65</v>
      </c>
      <c r="CN79" s="2">
        <v>68.259753896252789</v>
      </c>
      <c r="CO79" s="2">
        <v>58.210415160609273</v>
      </c>
      <c r="CP79" s="2">
        <v>10.04933873564352</v>
      </c>
      <c r="CQ79" s="2">
        <v>7.6142318023365547</v>
      </c>
      <c r="CR79" s="2">
        <v>2.4351069333069661</v>
      </c>
      <c r="CS79" s="2">
        <v>4.0686438443144315</v>
      </c>
      <c r="CT79" s="2">
        <v>5.5961565381130915</v>
      </c>
      <c r="CU79" s="2">
        <v>1.5275126937986594</v>
      </c>
      <c r="CV79" s="2">
        <v>-0.57794654567182036</v>
      </c>
      <c r="CW79" s="2">
        <v>0.55674764492143902</v>
      </c>
      <c r="CX79" s="2">
        <v>1.1346941905932595</v>
      </c>
      <c r="CY79" s="11">
        <v>4.4713536271722445</v>
      </c>
      <c r="CZ79" s="2"/>
      <c r="DA79" s="2"/>
      <c r="DB79" s="2"/>
      <c r="DC79" s="131" t="s">
        <v>65</v>
      </c>
      <c r="DD79" s="2">
        <v>-0.28357532816578507</v>
      </c>
      <c r="DE79" s="2">
        <v>6.7716968274579042E-2</v>
      </c>
      <c r="DF79" s="2">
        <v>0.35129229644036408</v>
      </c>
      <c r="DG79" s="2">
        <v>1.4837678822517737</v>
      </c>
      <c r="DH79" s="2">
        <v>3.024988384166861</v>
      </c>
      <c r="DI79" s="2">
        <v>0.24617268891939503</v>
      </c>
      <c r="DJ79" s="2">
        <v>0.17523676281400741</v>
      </c>
      <c r="DK79" s="2">
        <v>0.21676296957904348</v>
      </c>
      <c r="DL79" s="2">
        <v>4.1526206765036079E-2</v>
      </c>
      <c r="DM79" s="2">
        <v>27.671602259432778</v>
      </c>
      <c r="DN79" s="2">
        <v>9.6369304537458245</v>
      </c>
      <c r="DO79" s="2">
        <v>9.0795626513506296</v>
      </c>
      <c r="DP79" s="11">
        <v>0.55736780239519501</v>
      </c>
      <c r="DQ79" s="2"/>
      <c r="DR79" s="2"/>
      <c r="DS79" s="2"/>
      <c r="DT79" s="131" t="s">
        <v>65</v>
      </c>
      <c r="DU79" s="2">
        <v>8.305571502528325E-2</v>
      </c>
      <c r="DV79" s="2">
        <v>8.3121744929504957E-2</v>
      </c>
      <c r="DW79" s="28">
        <v>-6.6029904221714242E-5</v>
      </c>
      <c r="DX79" s="2">
        <v>17.95161609066167</v>
      </c>
      <c r="DY79" s="2">
        <v>2.0045127218963232</v>
      </c>
      <c r="DZ79" s="2">
        <v>3.8065942649249256</v>
      </c>
      <c r="EA79" s="2">
        <v>12.140509103840422</v>
      </c>
      <c r="EB79" s="11">
        <v>100</v>
      </c>
      <c r="EC79" s="9"/>
      <c r="ED79" s="9"/>
      <c r="FV79" s="22"/>
      <c r="FW79" s="22"/>
    </row>
    <row r="80" spans="2:180" ht="10.5" customHeight="1">
      <c r="B80" s="105" t="s">
        <v>66</v>
      </c>
      <c r="C80" s="3">
        <v>5929993</v>
      </c>
      <c r="D80" s="3">
        <v>5059197</v>
      </c>
      <c r="E80" s="3">
        <v>870796</v>
      </c>
      <c r="F80" s="3">
        <v>662880</v>
      </c>
      <c r="G80" s="3">
        <v>207916</v>
      </c>
      <c r="H80" s="3">
        <v>293952</v>
      </c>
      <c r="I80" s="3">
        <v>362597</v>
      </c>
      <c r="J80" s="3">
        <v>68645</v>
      </c>
      <c r="K80" s="3">
        <v>14858</v>
      </c>
      <c r="L80" s="3">
        <v>45614</v>
      </c>
      <c r="M80" s="3">
        <v>30756</v>
      </c>
      <c r="N80" s="10">
        <v>276064</v>
      </c>
      <c r="O80" s="1"/>
      <c r="P80" s="105" t="s">
        <v>66</v>
      </c>
      <c r="Q80" s="3">
        <v>-30004</v>
      </c>
      <c r="R80" s="3">
        <v>7167</v>
      </c>
      <c r="S80" s="3">
        <v>37171</v>
      </c>
      <c r="T80" s="3">
        <v>12841</v>
      </c>
      <c r="U80" s="3">
        <v>265251</v>
      </c>
      <c r="V80" s="3">
        <v>27976</v>
      </c>
      <c r="W80" s="3">
        <v>3030</v>
      </c>
      <c r="X80" s="3">
        <v>3748</v>
      </c>
      <c r="Y80" s="3">
        <v>718</v>
      </c>
      <c r="Z80" s="3">
        <v>3255765.2811672641</v>
      </c>
      <c r="AA80" s="3">
        <v>1025458.2811672639</v>
      </c>
      <c r="AB80" s="3">
        <v>987196.76012679387</v>
      </c>
      <c r="AC80" s="10">
        <v>38261.521040470012</v>
      </c>
      <c r="AD80" s="54"/>
      <c r="AE80" s="105" t="s">
        <v>66</v>
      </c>
      <c r="AF80" s="3">
        <v>28533</v>
      </c>
      <c r="AG80" s="3">
        <v>16119</v>
      </c>
      <c r="AH80" s="3">
        <v>12414</v>
      </c>
      <c r="AI80" s="3">
        <v>2201774</v>
      </c>
      <c r="AJ80" s="3">
        <v>362374</v>
      </c>
      <c r="AK80" s="3">
        <v>486567</v>
      </c>
      <c r="AL80" s="3">
        <v>1352833</v>
      </c>
      <c r="AM80" s="3">
        <v>9479710.281167265</v>
      </c>
      <c r="AN80" s="58">
        <v>5620</v>
      </c>
      <c r="AO80" s="59">
        <v>1686.781188819798</v>
      </c>
      <c r="AS80" s="105" t="s">
        <v>66</v>
      </c>
      <c r="AT80" s="13">
        <v>-6.7805370736442478</v>
      </c>
      <c r="AU80" s="13">
        <v>-4.0728123281071262</v>
      </c>
      <c r="AV80" s="13">
        <v>-19.914138144147856</v>
      </c>
      <c r="AW80" s="13">
        <v>-4.9383636686953976</v>
      </c>
      <c r="AX80" s="13">
        <v>-46.689845440653109</v>
      </c>
      <c r="AY80" s="13">
        <v>3.8905225062203117</v>
      </c>
      <c r="AZ80" s="13">
        <v>-7.8367380137203915</v>
      </c>
      <c r="BA80" s="13">
        <v>-37.869394035389419</v>
      </c>
      <c r="BB80" s="13">
        <v>160.25141930251419</v>
      </c>
      <c r="BC80" s="13">
        <v>-2.6132627353857978</v>
      </c>
      <c r="BD80" s="13">
        <v>-56.983412123416045</v>
      </c>
      <c r="BE80" s="14">
        <v>-9.2611096502760972</v>
      </c>
      <c r="BF80" s="2"/>
      <c r="BG80" s="2"/>
      <c r="BH80" s="2"/>
      <c r="BI80" s="105" t="s">
        <v>66</v>
      </c>
      <c r="BJ80" s="13">
        <v>6.7532709699474776</v>
      </c>
      <c r="BK80" s="13">
        <v>23.867957137919117</v>
      </c>
      <c r="BL80" s="13">
        <v>-2.0862418670811054</v>
      </c>
      <c r="BM80" s="13">
        <v>20.031781641428303</v>
      </c>
      <c r="BN80" s="13">
        <v>-11.100274490483326</v>
      </c>
      <c r="BO80" s="13">
        <v>2.2963287991809271</v>
      </c>
      <c r="BP80" s="13">
        <v>-9.9286563614744345</v>
      </c>
      <c r="BQ80" s="13">
        <v>-14.585232452142204</v>
      </c>
      <c r="BR80" s="13">
        <v>-29.8828125</v>
      </c>
      <c r="BS80" s="13">
        <v>11.697001068973808</v>
      </c>
      <c r="BT80" s="13">
        <v>30.336770697041182</v>
      </c>
      <c r="BU80" s="40">
        <v>29.454084057786755</v>
      </c>
      <c r="BV80" s="41">
        <v>58.161664391303667</v>
      </c>
      <c r="BW80" s="1"/>
      <c r="BX80" s="1"/>
      <c r="BY80" s="105" t="s">
        <v>66</v>
      </c>
      <c r="BZ80" s="13">
        <v>41.336437487616408</v>
      </c>
      <c r="CA80" s="13">
        <v>-14.66913710958179</v>
      </c>
      <c r="CB80" s="13">
        <v>856.39445300462251</v>
      </c>
      <c r="CC80" s="13">
        <v>4.4556670169437655</v>
      </c>
      <c r="CD80" s="13">
        <v>20.91506975471566</v>
      </c>
      <c r="CE80" s="13">
        <v>-0.2357924780149144</v>
      </c>
      <c r="CF80" s="13">
        <v>2.4528094695348917</v>
      </c>
      <c r="CG80" s="13">
        <v>-0.83038889080697187</v>
      </c>
      <c r="CH80" s="13">
        <v>-0.72425366543013603</v>
      </c>
      <c r="CI80" s="60">
        <v>-0.10690952150502753</v>
      </c>
      <c r="CM80" s="132" t="s">
        <v>66</v>
      </c>
      <c r="CN80" s="13">
        <v>62.554580510553556</v>
      </c>
      <c r="CO80" s="13">
        <v>53.368687965609915</v>
      </c>
      <c r="CP80" s="13">
        <v>9.1858925449436448</v>
      </c>
      <c r="CQ80" s="13">
        <v>6.9926187651209268</v>
      </c>
      <c r="CR80" s="13">
        <v>2.1932737798227171</v>
      </c>
      <c r="CS80" s="13">
        <v>3.1008542590586936</v>
      </c>
      <c r="CT80" s="13">
        <v>3.8249797646279156</v>
      </c>
      <c r="CU80" s="13">
        <v>0.72412550556922228</v>
      </c>
      <c r="CV80" s="13">
        <v>0.15673474778567273</v>
      </c>
      <c r="CW80" s="13">
        <v>0.48117504277127982</v>
      </c>
      <c r="CX80" s="13">
        <v>0.32444029498560711</v>
      </c>
      <c r="CY80" s="14">
        <v>2.9121565091333932</v>
      </c>
      <c r="CZ80" s="2"/>
      <c r="DA80" s="2"/>
      <c r="DB80" s="2"/>
      <c r="DC80" s="132" t="s">
        <v>66</v>
      </c>
      <c r="DD80" s="13">
        <v>-0.31650756310144867</v>
      </c>
      <c r="DE80" s="13">
        <v>7.5603576348089688E-2</v>
      </c>
      <c r="DF80" s="13">
        <v>0.3921111394495384</v>
      </c>
      <c r="DG80" s="13">
        <v>0.1354577262293595</v>
      </c>
      <c r="DH80" s="13">
        <v>2.7980918417618441</v>
      </c>
      <c r="DI80" s="13">
        <v>0.2951145042436385</v>
      </c>
      <c r="DJ80" s="13">
        <v>3.1963002139627703E-2</v>
      </c>
      <c r="DK80" s="13">
        <v>3.9537073273704496E-2</v>
      </c>
      <c r="DL80" s="13">
        <v>7.5740711340767947E-3</v>
      </c>
      <c r="DM80" s="13">
        <v>34.344565230387737</v>
      </c>
      <c r="DN80" s="13">
        <v>10.817401067672673</v>
      </c>
      <c r="DO80" s="2">
        <v>10.413786190153877</v>
      </c>
      <c r="DP80" s="11">
        <v>0.40361487751879649</v>
      </c>
      <c r="DQ80" s="2"/>
      <c r="DR80" s="2"/>
      <c r="DS80" s="2"/>
      <c r="DT80" s="132" t="s">
        <v>66</v>
      </c>
      <c r="DU80" s="2">
        <v>0.30099021123762282</v>
      </c>
      <c r="DV80" s="2">
        <v>0.17003684207546499</v>
      </c>
      <c r="DW80" s="29">
        <v>0.13095336916215786</v>
      </c>
      <c r="DX80" s="13">
        <v>23.226173951477438</v>
      </c>
      <c r="DY80" s="13">
        <v>3.8226273720612038</v>
      </c>
      <c r="DZ80" s="13">
        <v>5.1327201524990862</v>
      </c>
      <c r="EA80" s="13">
        <v>14.27082642691715</v>
      </c>
      <c r="EB80" s="14">
        <v>100</v>
      </c>
      <c r="EC80" s="9"/>
      <c r="ED80" s="9"/>
      <c r="FV80" s="22"/>
      <c r="FW80" s="22"/>
    </row>
    <row r="81" spans="2:179" ht="10.5" customHeight="1">
      <c r="B81" s="104" t="s">
        <v>67</v>
      </c>
      <c r="C81" s="1">
        <v>15731551</v>
      </c>
      <c r="D81" s="1">
        <v>13416451</v>
      </c>
      <c r="E81" s="1">
        <v>2315100</v>
      </c>
      <c r="F81" s="1">
        <v>1754723</v>
      </c>
      <c r="G81" s="1">
        <v>560377</v>
      </c>
      <c r="H81" s="1">
        <v>1287529</v>
      </c>
      <c r="I81" s="1">
        <v>1711274</v>
      </c>
      <c r="J81" s="1">
        <v>423745</v>
      </c>
      <c r="K81" s="1">
        <v>74060</v>
      </c>
      <c r="L81" s="1">
        <v>424147</v>
      </c>
      <c r="M81" s="1">
        <v>350087</v>
      </c>
      <c r="N81" s="43">
        <v>1192917</v>
      </c>
      <c r="O81" s="1"/>
      <c r="P81" s="104" t="s">
        <v>67</v>
      </c>
      <c r="Q81" s="1">
        <v>-57361</v>
      </c>
      <c r="R81" s="1">
        <v>11427</v>
      </c>
      <c r="S81" s="1">
        <v>68788</v>
      </c>
      <c r="T81" s="1">
        <v>20892</v>
      </c>
      <c r="U81" s="1">
        <v>690032</v>
      </c>
      <c r="V81" s="1">
        <v>539354</v>
      </c>
      <c r="W81" s="1">
        <v>20552</v>
      </c>
      <c r="X81" s="1">
        <v>25422</v>
      </c>
      <c r="Y81" s="1">
        <v>4870</v>
      </c>
      <c r="Z81" s="1">
        <v>7554838.4821908465</v>
      </c>
      <c r="AA81" s="1">
        <v>3198770.4821908465</v>
      </c>
      <c r="AB81" s="1">
        <v>3138872.0063457433</v>
      </c>
      <c r="AC81" s="43">
        <v>59898.475845103276</v>
      </c>
      <c r="AD81" s="54"/>
      <c r="AE81" s="104" t="s">
        <v>67</v>
      </c>
      <c r="AF81" s="1">
        <v>9161</v>
      </c>
      <c r="AG81" s="1">
        <v>-11682</v>
      </c>
      <c r="AH81" s="1">
        <v>20843</v>
      </c>
      <c r="AI81" s="1">
        <v>4346907</v>
      </c>
      <c r="AJ81" s="1">
        <v>1023279</v>
      </c>
      <c r="AK81" s="1">
        <v>927614</v>
      </c>
      <c r="AL81" s="1">
        <v>2396014</v>
      </c>
      <c r="AM81" s="1">
        <v>24573918.482190847</v>
      </c>
      <c r="AN81" s="61">
        <v>11904</v>
      </c>
      <c r="AO81" s="62">
        <v>2064.3412703453332</v>
      </c>
      <c r="AS81" s="104" t="s">
        <v>67</v>
      </c>
      <c r="AT81" s="2">
        <v>-6.4954971886627844</v>
      </c>
      <c r="AU81" s="2">
        <v>-3.723499108345671</v>
      </c>
      <c r="AV81" s="2">
        <v>-19.866253381307665</v>
      </c>
      <c r="AW81" s="2">
        <v>-4.5980661068507223</v>
      </c>
      <c r="AX81" s="2">
        <v>-46.618051917123125</v>
      </c>
      <c r="AY81" s="2">
        <v>9.6322654752568742</v>
      </c>
      <c r="AZ81" s="2">
        <v>8.5207833806516415</v>
      </c>
      <c r="BA81" s="2">
        <v>5.2777377503714265</v>
      </c>
      <c r="BB81" s="2">
        <v>216.45569620253164</v>
      </c>
      <c r="BC81" s="2">
        <v>61.569961449968766</v>
      </c>
      <c r="BD81" s="2">
        <v>7.352097905314448</v>
      </c>
      <c r="BE81" s="11">
        <v>-2.1140085994682773</v>
      </c>
      <c r="BF81" s="2"/>
      <c r="BG81" s="2"/>
      <c r="BH81" s="2"/>
      <c r="BI81" s="104" t="s">
        <v>67</v>
      </c>
      <c r="BJ81" s="2">
        <v>4.9212663683076414</v>
      </c>
      <c r="BK81" s="2">
        <v>12.238483449562912</v>
      </c>
      <c r="BL81" s="2">
        <v>-2.4435903617875225</v>
      </c>
      <c r="BM81" s="2">
        <v>-27.546384602046125</v>
      </c>
      <c r="BN81" s="2">
        <v>-10.611016616511842</v>
      </c>
      <c r="BO81" s="2">
        <v>12.780826042590206</v>
      </c>
      <c r="BP81" s="2">
        <v>6.365800641755512</v>
      </c>
      <c r="BQ81" s="2">
        <v>0.87294659154035403</v>
      </c>
      <c r="BR81" s="2">
        <v>-17.176870748299319</v>
      </c>
      <c r="BS81" s="2">
        <v>25.096860116849406</v>
      </c>
      <c r="BT81" s="2">
        <v>55.208835059577588</v>
      </c>
      <c r="BU81" s="44">
        <v>55.102330565313608</v>
      </c>
      <c r="BV81" s="45">
        <v>61.002315819170796</v>
      </c>
      <c r="BW81" s="1"/>
      <c r="BX81" s="1"/>
      <c r="BY81" s="104" t="s">
        <v>67</v>
      </c>
      <c r="BZ81" s="2">
        <v>624.08466819221962</v>
      </c>
      <c r="CA81" s="2">
        <v>-196.27187420745625</v>
      </c>
      <c r="CB81" s="2">
        <v>849.56719817767646</v>
      </c>
      <c r="CC81" s="2">
        <v>9.218960937870996</v>
      </c>
      <c r="CD81" s="2">
        <v>19.976996022961767</v>
      </c>
      <c r="CE81" s="2">
        <v>17.122684033626179</v>
      </c>
      <c r="CF81" s="2">
        <v>2.608844608035219</v>
      </c>
      <c r="CG81" s="2">
        <v>2.2295651995481376</v>
      </c>
      <c r="CH81" s="2">
        <v>8.4076004708256269E-2</v>
      </c>
      <c r="CI81" s="63">
        <v>2.143686868567332</v>
      </c>
      <c r="CM81" s="131" t="s">
        <v>67</v>
      </c>
      <c r="CN81" s="2">
        <v>64.017266971081284</v>
      </c>
      <c r="CO81" s="2">
        <v>54.596303026410453</v>
      </c>
      <c r="CP81" s="2">
        <v>9.4209639446708273</v>
      </c>
      <c r="CQ81" s="2">
        <v>7.1405909532567176</v>
      </c>
      <c r="CR81" s="2">
        <v>2.2803729914141089</v>
      </c>
      <c r="CS81" s="2">
        <v>5.2394126762205024</v>
      </c>
      <c r="CT81" s="2">
        <v>6.9637815444052622</v>
      </c>
      <c r="CU81" s="2">
        <v>1.7243688681847607</v>
      </c>
      <c r="CV81" s="2">
        <v>0.30137643719162083</v>
      </c>
      <c r="CW81" s="2">
        <v>1.7260047489267405</v>
      </c>
      <c r="CX81" s="2">
        <v>1.4246283117351197</v>
      </c>
      <c r="CY81" s="11">
        <v>4.8544028534339283</v>
      </c>
      <c r="CZ81" s="2"/>
      <c r="DA81" s="2"/>
      <c r="DB81" s="2"/>
      <c r="DC81" s="131" t="s">
        <v>67</v>
      </c>
      <c r="DD81" s="2">
        <v>-0.23342227671818205</v>
      </c>
      <c r="DE81" s="2">
        <v>4.6500520494040659E-2</v>
      </c>
      <c r="DF81" s="2">
        <v>0.27992279721222268</v>
      </c>
      <c r="DG81" s="2">
        <v>8.5016966322000301E-2</v>
      </c>
      <c r="DH81" s="2">
        <v>2.8079852242534229</v>
      </c>
      <c r="DI81" s="2">
        <v>2.1948229395766874</v>
      </c>
      <c r="DJ81" s="2">
        <v>8.3633385594952619E-2</v>
      </c>
      <c r="DK81" s="2">
        <v>0.10345114483237083</v>
      </c>
      <c r="DL81" s="2">
        <v>1.9817759237418221E-2</v>
      </c>
      <c r="DM81" s="2">
        <v>30.743320352698213</v>
      </c>
      <c r="DN81" s="2">
        <v>13.016932910024309</v>
      </c>
      <c r="DO81" s="20">
        <v>12.773184743086615</v>
      </c>
      <c r="DP81" s="47">
        <v>0.24374816693769355</v>
      </c>
      <c r="DQ81" s="2"/>
      <c r="DR81" s="2"/>
      <c r="DS81" s="2"/>
      <c r="DT81" s="131" t="s">
        <v>67</v>
      </c>
      <c r="DU81" s="64">
        <v>3.7279361883775834E-2</v>
      </c>
      <c r="DV81" s="65">
        <v>-4.7538206039326417E-2</v>
      </c>
      <c r="DW81" s="28">
        <v>8.4817567923102244E-2</v>
      </c>
      <c r="DX81" s="2">
        <v>17.689108080790128</v>
      </c>
      <c r="DY81" s="2">
        <v>4.1640855964488868</v>
      </c>
      <c r="DZ81" s="2">
        <v>3.7747907427635452</v>
      </c>
      <c r="EA81" s="2">
        <v>9.7502317415776965</v>
      </c>
      <c r="EB81" s="11">
        <v>100</v>
      </c>
      <c r="EC81" s="9"/>
      <c r="ED81" s="9"/>
      <c r="FV81" s="22"/>
      <c r="FW81" s="22"/>
    </row>
    <row r="82" spans="2:179" ht="10.5" customHeight="1">
      <c r="B82" s="104" t="s">
        <v>68</v>
      </c>
      <c r="C82" s="1">
        <v>14685393</v>
      </c>
      <c r="D82" s="1">
        <v>12525276</v>
      </c>
      <c r="E82" s="1">
        <v>2160117</v>
      </c>
      <c r="F82" s="1">
        <v>1636116</v>
      </c>
      <c r="G82" s="1">
        <v>524001</v>
      </c>
      <c r="H82" s="1">
        <v>4433714</v>
      </c>
      <c r="I82" s="1">
        <v>4695251</v>
      </c>
      <c r="J82" s="1">
        <v>261537</v>
      </c>
      <c r="K82" s="1">
        <v>-79311</v>
      </c>
      <c r="L82" s="1">
        <v>105136</v>
      </c>
      <c r="M82" s="1">
        <v>184447</v>
      </c>
      <c r="N82" s="10">
        <v>4496445</v>
      </c>
      <c r="O82" s="1"/>
      <c r="P82" s="104" t="s">
        <v>68</v>
      </c>
      <c r="Q82" s="1">
        <v>-61005</v>
      </c>
      <c r="R82" s="1">
        <v>12156</v>
      </c>
      <c r="S82" s="1">
        <v>73161</v>
      </c>
      <c r="T82" s="1">
        <v>2683261</v>
      </c>
      <c r="U82" s="1">
        <v>667161</v>
      </c>
      <c r="V82" s="1">
        <v>1207028</v>
      </c>
      <c r="W82" s="1">
        <v>16580</v>
      </c>
      <c r="X82" s="1">
        <v>20509</v>
      </c>
      <c r="Y82" s="1">
        <v>3929</v>
      </c>
      <c r="Z82" s="1">
        <v>8353027.6885519754</v>
      </c>
      <c r="AA82" s="1">
        <v>3137490.6885519759</v>
      </c>
      <c r="AB82" s="1">
        <v>2900045.9461807334</v>
      </c>
      <c r="AC82" s="10">
        <v>237444.74237124267</v>
      </c>
      <c r="AD82" s="54"/>
      <c r="AE82" s="104" t="s">
        <v>68</v>
      </c>
      <c r="AF82" s="1">
        <v>290174</v>
      </c>
      <c r="AG82" s="1">
        <v>265156</v>
      </c>
      <c r="AH82" s="1">
        <v>25018</v>
      </c>
      <c r="AI82" s="1">
        <v>4925363</v>
      </c>
      <c r="AJ82" s="1">
        <v>1342877</v>
      </c>
      <c r="AK82" s="1">
        <v>976653</v>
      </c>
      <c r="AL82" s="1">
        <v>2605833</v>
      </c>
      <c r="AM82" s="1">
        <v>27472134.688551977</v>
      </c>
      <c r="AN82" s="58">
        <v>11759</v>
      </c>
      <c r="AO82" s="59">
        <v>2336.2645368272792</v>
      </c>
      <c r="AS82" s="104" t="s">
        <v>68</v>
      </c>
      <c r="AT82" s="2">
        <v>-8.9486030634239562</v>
      </c>
      <c r="AU82" s="2">
        <v>-6.2185783004829807</v>
      </c>
      <c r="AV82" s="2">
        <v>-22.098066730211006</v>
      </c>
      <c r="AW82" s="2">
        <v>-7.0826825985472759</v>
      </c>
      <c r="AX82" s="2">
        <v>-48.223138086848607</v>
      </c>
      <c r="AY82" s="2">
        <v>42.64997955347097</v>
      </c>
      <c r="AZ82" s="2">
        <v>35.790454860691355</v>
      </c>
      <c r="BA82" s="2">
        <v>-25.191999107579566</v>
      </c>
      <c r="BB82" s="2">
        <v>52.57058109425364</v>
      </c>
      <c r="BC82" s="2">
        <v>3.3551900750076182</v>
      </c>
      <c r="BD82" s="2">
        <v>-31.417554714399387</v>
      </c>
      <c r="BE82" s="11">
        <v>38.035775847910436</v>
      </c>
      <c r="BF82" s="2"/>
      <c r="BG82" s="2"/>
      <c r="BH82" s="2"/>
      <c r="BI82" s="104" t="s">
        <v>68</v>
      </c>
      <c r="BJ82" s="2">
        <v>5.2246457867263238</v>
      </c>
      <c r="BK82" s="2">
        <v>11.923395635760979</v>
      </c>
      <c r="BL82" s="2">
        <v>-2.7489399034946631</v>
      </c>
      <c r="BM82" s="2">
        <v>79.999946333973085</v>
      </c>
      <c r="BN82" s="2">
        <v>-12.032894658771315</v>
      </c>
      <c r="BO82" s="2">
        <v>12.522944546213044</v>
      </c>
      <c r="BP82" s="2">
        <v>-7.2551322928903055</v>
      </c>
      <c r="BQ82" s="2">
        <v>-12.042715615216366</v>
      </c>
      <c r="BR82" s="2">
        <v>-27.775735294117649</v>
      </c>
      <c r="BS82" s="2">
        <v>22.308117390669828</v>
      </c>
      <c r="BT82" s="2">
        <v>41.879069048440527</v>
      </c>
      <c r="BU82" s="40">
        <v>39.687096534131868</v>
      </c>
      <c r="BV82" s="41">
        <v>75.518058524613707</v>
      </c>
      <c r="BW82" s="1"/>
      <c r="BX82" s="1"/>
      <c r="BY82" s="104" t="s">
        <v>68</v>
      </c>
      <c r="BZ82" s="2">
        <v>-0.50813286885920395</v>
      </c>
      <c r="CA82" s="2">
        <v>-8.2619466087269409</v>
      </c>
      <c r="CB82" s="2">
        <v>854.8854961832061</v>
      </c>
      <c r="CC82" s="2">
        <v>13.842900517190051</v>
      </c>
      <c r="CD82" s="2">
        <v>47.819707283566842</v>
      </c>
      <c r="CE82" s="2">
        <v>11.59261650260799</v>
      </c>
      <c r="CF82" s="2">
        <v>2.478680040349142</v>
      </c>
      <c r="CG82" s="2">
        <v>5.3933530692642293</v>
      </c>
      <c r="CH82" s="2">
        <v>-0.97684210526315796</v>
      </c>
      <c r="CI82" s="60">
        <v>6.4330357766402377</v>
      </c>
      <c r="CM82" s="131" t="s">
        <v>68</v>
      </c>
      <c r="CN82" s="2">
        <v>53.455594792637676</v>
      </c>
      <c r="CO82" s="2">
        <v>45.5926564935613</v>
      </c>
      <c r="CP82" s="2">
        <v>7.8629382990763759</v>
      </c>
      <c r="CQ82" s="2">
        <v>5.9555473884662939</v>
      </c>
      <c r="CR82" s="2">
        <v>1.907390910610083</v>
      </c>
      <c r="CS82" s="2">
        <v>16.138949703998033</v>
      </c>
      <c r="CT82" s="2">
        <v>17.090957995181117</v>
      </c>
      <c r="CU82" s="2">
        <v>0.95200829118308794</v>
      </c>
      <c r="CV82" s="2">
        <v>-0.28869616758631433</v>
      </c>
      <c r="CW82" s="2">
        <v>0.38270051159807261</v>
      </c>
      <c r="CX82" s="2">
        <v>0.67139667918438695</v>
      </c>
      <c r="CY82" s="11">
        <v>16.367293808710581</v>
      </c>
      <c r="CZ82" s="2"/>
      <c r="DA82" s="2"/>
      <c r="DB82" s="2"/>
      <c r="DC82" s="131" t="s">
        <v>68</v>
      </c>
      <c r="DD82" s="2">
        <v>-0.22206137488624661</v>
      </c>
      <c r="DE82" s="2">
        <v>4.4248472635312078E-2</v>
      </c>
      <c r="DF82" s="2">
        <v>0.26630984752155867</v>
      </c>
      <c r="DG82" s="2">
        <v>9.7672096850855645</v>
      </c>
      <c r="DH82" s="2">
        <v>2.4285007610930771</v>
      </c>
      <c r="DI82" s="2">
        <v>4.3936447374181862</v>
      </c>
      <c r="DJ82" s="2">
        <v>6.0352062873763927E-2</v>
      </c>
      <c r="DK82" s="2">
        <v>7.4653827350906185E-2</v>
      </c>
      <c r="DL82" s="2">
        <v>1.4301764477142247E-2</v>
      </c>
      <c r="DM82" s="2">
        <v>30.40545550336428</v>
      </c>
      <c r="DN82" s="2">
        <v>11.420629390913012</v>
      </c>
      <c r="DO82" s="2">
        <v>10.556318171333162</v>
      </c>
      <c r="DP82" s="11">
        <v>0.86431121957985024</v>
      </c>
      <c r="DQ82" s="2"/>
      <c r="DR82" s="2"/>
      <c r="DS82" s="2"/>
      <c r="DT82" s="131" t="s">
        <v>68</v>
      </c>
      <c r="DU82" s="66">
        <v>1.0562484615399019</v>
      </c>
      <c r="DV82" s="67">
        <v>0.96518163952688474</v>
      </c>
      <c r="DW82" s="28">
        <v>9.1066822013017246E-2</v>
      </c>
      <c r="DX82" s="2">
        <v>17.928577650911372</v>
      </c>
      <c r="DY82" s="2">
        <v>4.8881421674144443</v>
      </c>
      <c r="DZ82" s="2">
        <v>3.5550677480006128</v>
      </c>
      <c r="EA82" s="2">
        <v>9.4853677354963146</v>
      </c>
      <c r="EB82" s="11">
        <v>100</v>
      </c>
      <c r="EC82" s="9"/>
      <c r="ED82" s="9"/>
      <c r="FV82" s="22"/>
      <c r="FW82" s="22"/>
    </row>
    <row r="83" spans="2:179" ht="10.5" customHeight="1">
      <c r="B83" s="104" t="s">
        <v>69</v>
      </c>
      <c r="C83" s="1">
        <v>5225580</v>
      </c>
      <c r="D83" s="1">
        <v>4457426</v>
      </c>
      <c r="E83" s="1">
        <v>768154</v>
      </c>
      <c r="F83" s="1">
        <v>583669</v>
      </c>
      <c r="G83" s="1">
        <v>184485</v>
      </c>
      <c r="H83" s="1">
        <v>220587</v>
      </c>
      <c r="I83" s="1">
        <v>327426</v>
      </c>
      <c r="J83" s="1">
        <v>106839</v>
      </c>
      <c r="K83" s="1">
        <v>-45469</v>
      </c>
      <c r="L83" s="1">
        <v>30197</v>
      </c>
      <c r="M83" s="1">
        <v>75666</v>
      </c>
      <c r="N83" s="10">
        <v>263279</v>
      </c>
      <c r="O83" s="1"/>
      <c r="P83" s="104" t="s">
        <v>69</v>
      </c>
      <c r="Q83" s="1">
        <v>-25444</v>
      </c>
      <c r="R83" s="1">
        <v>5071</v>
      </c>
      <c r="S83" s="1">
        <v>30515</v>
      </c>
      <c r="T83" s="1">
        <v>14572</v>
      </c>
      <c r="U83" s="1">
        <v>250611</v>
      </c>
      <c r="V83" s="1">
        <v>23540</v>
      </c>
      <c r="W83" s="1">
        <v>2777</v>
      </c>
      <c r="X83" s="1">
        <v>3435</v>
      </c>
      <c r="Y83" s="1">
        <v>658</v>
      </c>
      <c r="Z83" s="1">
        <v>2804748.0512621119</v>
      </c>
      <c r="AA83" s="1">
        <v>965603.05126211175</v>
      </c>
      <c r="AB83" s="1">
        <v>920588.38030148332</v>
      </c>
      <c r="AC83" s="10">
        <v>45014.670960628391</v>
      </c>
      <c r="AD83" s="54"/>
      <c r="AE83" s="104" t="s">
        <v>69</v>
      </c>
      <c r="AF83" s="1">
        <v>35185</v>
      </c>
      <c r="AG83" s="1">
        <v>24257</v>
      </c>
      <c r="AH83" s="1">
        <v>10928</v>
      </c>
      <c r="AI83" s="1">
        <v>1803960</v>
      </c>
      <c r="AJ83" s="1">
        <v>393848</v>
      </c>
      <c r="AK83" s="1">
        <v>300094</v>
      </c>
      <c r="AL83" s="1">
        <v>1110018</v>
      </c>
      <c r="AM83" s="1">
        <v>8250915.0512621123</v>
      </c>
      <c r="AN83" s="58">
        <v>4837</v>
      </c>
      <c r="AO83" s="59">
        <v>1705.7918237052124</v>
      </c>
      <c r="AS83" s="104" t="s">
        <v>69</v>
      </c>
      <c r="AT83" s="2">
        <v>-6.2402269649732629</v>
      </c>
      <c r="AU83" s="2">
        <v>-3.5061145558923728</v>
      </c>
      <c r="AV83" s="2">
        <v>-19.479362337313834</v>
      </c>
      <c r="AW83" s="2">
        <v>-4.3784762326034778</v>
      </c>
      <c r="AX83" s="2">
        <v>-46.306488275235822</v>
      </c>
      <c r="AY83" s="2">
        <v>-9.1048816769200975</v>
      </c>
      <c r="AZ83" s="2">
        <v>-12.383597713698542</v>
      </c>
      <c r="BA83" s="2">
        <v>-18.45658329580754</v>
      </c>
      <c r="BB83" s="2">
        <v>33.03238729251661</v>
      </c>
      <c r="BC83" s="2">
        <v>-1.750447372702131</v>
      </c>
      <c r="BD83" s="2">
        <v>-23.284532403276827</v>
      </c>
      <c r="BE83" s="11">
        <v>-14.381926739164369</v>
      </c>
      <c r="BF83" s="2"/>
      <c r="BG83" s="2"/>
      <c r="BH83" s="2"/>
      <c r="BI83" s="104" t="s">
        <v>69</v>
      </c>
      <c r="BJ83" s="2">
        <v>5.4513024413808484</v>
      </c>
      <c r="BK83" s="2">
        <v>11.646851607221489</v>
      </c>
      <c r="BL83" s="2">
        <v>-2.982227450481671</v>
      </c>
      <c r="BM83" s="2">
        <v>-17.625777275296777</v>
      </c>
      <c r="BN83" s="2">
        <v>-9.9891172783857662</v>
      </c>
      <c r="BO83" s="2">
        <v>-38.541068351522114</v>
      </c>
      <c r="BP83" s="2">
        <v>-9.7204161248374508</v>
      </c>
      <c r="BQ83" s="2">
        <v>-14.381854436689931</v>
      </c>
      <c r="BR83" s="2">
        <v>-29.700854700854702</v>
      </c>
      <c r="BS83" s="2">
        <v>14.922313960048768</v>
      </c>
      <c r="BT83" s="2">
        <v>39.937396470256317</v>
      </c>
      <c r="BU83" s="40">
        <v>39.393543452015834</v>
      </c>
      <c r="BV83" s="41">
        <v>52.071209358674921</v>
      </c>
      <c r="BW83" s="1"/>
      <c r="BX83" s="1"/>
      <c r="BY83" s="104" t="s">
        <v>69</v>
      </c>
      <c r="BZ83" s="2">
        <v>-54.440689378342334</v>
      </c>
      <c r="CA83" s="2">
        <v>-68.119389646063055</v>
      </c>
      <c r="CB83" s="2">
        <v>856.91768826619955</v>
      </c>
      <c r="CC83" s="2">
        <v>7.8081355113768787</v>
      </c>
      <c r="CD83" s="2">
        <v>15.194927127175728</v>
      </c>
      <c r="CE83" s="2">
        <v>20.436968989168079</v>
      </c>
      <c r="CF83" s="2">
        <v>2.5669030287238113</v>
      </c>
      <c r="CG83" s="2">
        <v>-6.9023101563221931E-2</v>
      </c>
      <c r="CH83" s="2">
        <v>-1.0838445807770962</v>
      </c>
      <c r="CI83" s="60">
        <v>1.0259410860772935</v>
      </c>
      <c r="CM83" s="131" t="s">
        <v>69</v>
      </c>
      <c r="CN83" s="2">
        <v>63.333338999783571</v>
      </c>
      <c r="CO83" s="2">
        <v>54.023414037188076</v>
      </c>
      <c r="CP83" s="2">
        <v>9.3099249625954918</v>
      </c>
      <c r="CQ83" s="2">
        <v>7.0739911436940348</v>
      </c>
      <c r="CR83" s="2">
        <v>2.2359338189014566</v>
      </c>
      <c r="CS83" s="2">
        <v>2.6734852877470554</v>
      </c>
      <c r="CT83" s="2">
        <v>3.9683598481590816</v>
      </c>
      <c r="CU83" s="2">
        <v>1.2948745604120264</v>
      </c>
      <c r="CV83" s="2">
        <v>-0.55107827092517181</v>
      </c>
      <c r="CW83" s="2">
        <v>0.36598364923634591</v>
      </c>
      <c r="CX83" s="2">
        <v>0.91706192016151777</v>
      </c>
      <c r="CY83" s="11">
        <v>3.1909066856739381</v>
      </c>
      <c r="CZ83" s="2"/>
      <c r="DA83" s="2"/>
      <c r="DB83" s="2"/>
      <c r="DC83" s="131" t="s">
        <v>69</v>
      </c>
      <c r="DD83" s="2">
        <v>-0.30837791738151427</v>
      </c>
      <c r="DE83" s="2">
        <v>6.1459849828708481E-2</v>
      </c>
      <c r="DF83" s="2">
        <v>0.36983776721022271</v>
      </c>
      <c r="DG83" s="2">
        <v>0.17661071419915994</v>
      </c>
      <c r="DH83" s="2">
        <v>3.0373721998466698</v>
      </c>
      <c r="DI83" s="2">
        <v>0.28530168900962294</v>
      </c>
      <c r="DJ83" s="2">
        <v>3.3656872998288984E-2</v>
      </c>
      <c r="DK83" s="2">
        <v>4.163174603857496E-2</v>
      </c>
      <c r="DL83" s="2">
        <v>7.9748730402859763E-3</v>
      </c>
      <c r="DM83" s="2">
        <v>33.993175712469373</v>
      </c>
      <c r="DN83" s="2">
        <v>11.702981369495582</v>
      </c>
      <c r="DO83" s="2">
        <v>11.157409506484548</v>
      </c>
      <c r="DP83" s="11">
        <v>0.54557186301103255</v>
      </c>
      <c r="DQ83" s="2"/>
      <c r="DR83" s="2"/>
      <c r="DS83" s="2"/>
      <c r="DT83" s="131" t="s">
        <v>69</v>
      </c>
      <c r="DU83" s="66">
        <v>0.42643755003413691</v>
      </c>
      <c r="DV83" s="67">
        <v>0.29399163425260927</v>
      </c>
      <c r="DW83" s="28">
        <v>0.13244591578152756</v>
      </c>
      <c r="DX83" s="2">
        <v>21.863756792939647</v>
      </c>
      <c r="DY83" s="2">
        <v>4.7733857099856403</v>
      </c>
      <c r="DZ83" s="2">
        <v>3.6370996202911545</v>
      </c>
      <c r="EA83" s="2">
        <v>13.453271462662855</v>
      </c>
      <c r="EB83" s="11">
        <v>100</v>
      </c>
      <c r="EC83" s="9"/>
      <c r="ED83" s="9"/>
      <c r="FV83" s="22"/>
      <c r="FW83" s="22"/>
    </row>
    <row r="84" spans="2:179" ht="10.5" customHeight="1">
      <c r="B84" s="104" t="s">
        <v>70</v>
      </c>
      <c r="C84" s="1">
        <v>2796292</v>
      </c>
      <c r="D84" s="1">
        <v>2385639</v>
      </c>
      <c r="E84" s="1">
        <v>410653</v>
      </c>
      <c r="F84" s="1">
        <v>311539</v>
      </c>
      <c r="G84" s="1">
        <v>99114</v>
      </c>
      <c r="H84" s="1">
        <v>173912</v>
      </c>
      <c r="I84" s="1">
        <v>280910</v>
      </c>
      <c r="J84" s="1">
        <v>106998</v>
      </c>
      <c r="K84" s="1">
        <v>-57760</v>
      </c>
      <c r="L84" s="1">
        <v>31514</v>
      </c>
      <c r="M84" s="1">
        <v>89274</v>
      </c>
      <c r="N84" s="10">
        <v>229961</v>
      </c>
      <c r="O84" s="1"/>
      <c r="P84" s="104" t="s">
        <v>70</v>
      </c>
      <c r="Q84" s="1">
        <v>-14442</v>
      </c>
      <c r="R84" s="1">
        <v>2876</v>
      </c>
      <c r="S84" s="1">
        <v>17318</v>
      </c>
      <c r="T84" s="1">
        <v>26387</v>
      </c>
      <c r="U84" s="1">
        <v>122500</v>
      </c>
      <c r="V84" s="1">
        <v>95516</v>
      </c>
      <c r="W84" s="1">
        <v>1711</v>
      </c>
      <c r="X84" s="1">
        <v>2117</v>
      </c>
      <c r="Y84" s="1">
        <v>406</v>
      </c>
      <c r="Z84" s="1">
        <v>1872657.5749345792</v>
      </c>
      <c r="AA84" s="1">
        <v>477943.57493457926</v>
      </c>
      <c r="AB84" s="1">
        <v>465488.6510728359</v>
      </c>
      <c r="AC84" s="10">
        <v>12454.923861743386</v>
      </c>
      <c r="AD84" s="54"/>
      <c r="AE84" s="104" t="s">
        <v>70</v>
      </c>
      <c r="AF84" s="1">
        <v>285443</v>
      </c>
      <c r="AG84" s="1">
        <v>276321</v>
      </c>
      <c r="AH84" s="1">
        <v>9122</v>
      </c>
      <c r="AI84" s="1">
        <v>1109271</v>
      </c>
      <c r="AJ84" s="1">
        <v>326422</v>
      </c>
      <c r="AK84" s="1">
        <v>154234</v>
      </c>
      <c r="AL84" s="1">
        <v>628615</v>
      </c>
      <c r="AM84" s="1">
        <v>4842861.5749345794</v>
      </c>
      <c r="AN84" s="58">
        <v>2612</v>
      </c>
      <c r="AO84" s="59">
        <v>1854.0817668202831</v>
      </c>
      <c r="AS84" s="104" t="s">
        <v>70</v>
      </c>
      <c r="AT84" s="2">
        <v>-6.1925883780862465</v>
      </c>
      <c r="AU84" s="2">
        <v>-3.4413043953401967</v>
      </c>
      <c r="AV84" s="2">
        <v>-19.515154128382829</v>
      </c>
      <c r="AW84" s="2">
        <v>-4.3226028364873752</v>
      </c>
      <c r="AX84" s="2">
        <v>-46.311684090785981</v>
      </c>
      <c r="AY84" s="2">
        <v>-18.279812418355935</v>
      </c>
      <c r="AZ84" s="2">
        <v>-18.661215318596934</v>
      </c>
      <c r="BA84" s="2">
        <v>-19.273599710284888</v>
      </c>
      <c r="BB84" s="2">
        <v>27.668899881034374</v>
      </c>
      <c r="BC84" s="2">
        <v>-8.5914839308504458</v>
      </c>
      <c r="BD84" s="2">
        <v>-21.916190709431387</v>
      </c>
      <c r="BE84" s="11">
        <v>-20.915540668342626</v>
      </c>
      <c r="BF84" s="2"/>
      <c r="BG84" s="2"/>
      <c r="BH84" s="2"/>
      <c r="BI84" s="104" t="s">
        <v>70</v>
      </c>
      <c r="BJ84" s="2">
        <v>4.3005765025511895</v>
      </c>
      <c r="BK84" s="2">
        <v>12.917157440125637</v>
      </c>
      <c r="BL84" s="2">
        <v>-1.8142646558566728</v>
      </c>
      <c r="BM84" s="2">
        <v>-68.421871447206229</v>
      </c>
      <c r="BN84" s="2">
        <v>-9.7093747466334488</v>
      </c>
      <c r="BO84" s="2">
        <v>10.249780691629345</v>
      </c>
      <c r="BP84" s="2">
        <v>-9.4708994708994716</v>
      </c>
      <c r="BQ84" s="2">
        <v>-14.117647058823529</v>
      </c>
      <c r="BR84" s="2">
        <v>-29.391304347826086</v>
      </c>
      <c r="BS84" s="2">
        <v>23.937323639142512</v>
      </c>
      <c r="BT84" s="2">
        <v>43.291889084578813</v>
      </c>
      <c r="BU84" s="40">
        <v>43.349857197863614</v>
      </c>
      <c r="BV84" s="41">
        <v>41.15851506492411</v>
      </c>
      <c r="BW84" s="1"/>
      <c r="BX84" s="1"/>
      <c r="BY84" s="104" t="s">
        <v>70</v>
      </c>
      <c r="BZ84" s="2">
        <v>761.40266167727918</v>
      </c>
      <c r="CA84" s="2">
        <v>758.56636838180464</v>
      </c>
      <c r="CB84" s="2">
        <v>857.18782791185731</v>
      </c>
      <c r="CC84" s="2">
        <v>-3.0602409006815585</v>
      </c>
      <c r="CD84" s="2">
        <v>-10.023044015171562</v>
      </c>
      <c r="CE84" s="2">
        <v>-8.3386325141889284</v>
      </c>
      <c r="CF84" s="2">
        <v>2.5071750048920491</v>
      </c>
      <c r="CG84" s="2">
        <v>2.9372959909283689</v>
      </c>
      <c r="CH84" s="2">
        <v>-0.57099352874000764</v>
      </c>
      <c r="CI84" s="60">
        <v>3.5284366646894454</v>
      </c>
      <c r="CM84" s="131" t="s">
        <v>70</v>
      </c>
      <c r="CN84" s="2">
        <v>57.740489930021887</v>
      </c>
      <c r="CO84" s="2">
        <v>49.260937218347536</v>
      </c>
      <c r="CP84" s="2">
        <v>8.4795527116743443</v>
      </c>
      <c r="CQ84" s="2">
        <v>6.4329528147665158</v>
      </c>
      <c r="CR84" s="2">
        <v>2.0465998969078294</v>
      </c>
      <c r="CS84" s="2">
        <v>3.5910999583412484</v>
      </c>
      <c r="CT84" s="2">
        <v>5.8004961664384291</v>
      </c>
      <c r="CU84" s="2">
        <v>2.2093962080971807</v>
      </c>
      <c r="CV84" s="2">
        <v>-1.1926832742639411</v>
      </c>
      <c r="CW84" s="2">
        <v>0.65073096788701235</v>
      </c>
      <c r="CX84" s="2">
        <v>1.8434142421509532</v>
      </c>
      <c r="CY84" s="11">
        <v>4.748452881457931</v>
      </c>
      <c r="CZ84" s="2"/>
      <c r="DA84" s="2"/>
      <c r="DB84" s="2"/>
      <c r="DC84" s="131" t="s">
        <v>70</v>
      </c>
      <c r="DD84" s="2">
        <v>-0.29821211646329354</v>
      </c>
      <c r="DE84" s="2">
        <v>5.93863763293472E-2</v>
      </c>
      <c r="DF84" s="2">
        <v>0.35759849279264078</v>
      </c>
      <c r="DG84" s="2">
        <v>0.54486380813716428</v>
      </c>
      <c r="DH84" s="2">
        <v>2.5294962101338774</v>
      </c>
      <c r="DI84" s="2">
        <v>1.9723049796501833</v>
      </c>
      <c r="DJ84" s="2">
        <v>3.5330351147257674E-2</v>
      </c>
      <c r="DK84" s="2">
        <v>4.3713824300844237E-2</v>
      </c>
      <c r="DL84" s="2">
        <v>8.383473153586566E-3</v>
      </c>
      <c r="DM84" s="2">
        <v>38.668410111636867</v>
      </c>
      <c r="DN84" s="2">
        <v>9.8690323384069796</v>
      </c>
      <c r="DO84" s="2">
        <v>9.611851255094443</v>
      </c>
      <c r="DP84" s="11">
        <v>0.25718108331253792</v>
      </c>
      <c r="DQ84" s="2"/>
      <c r="DR84" s="2"/>
      <c r="DS84" s="2"/>
      <c r="DT84" s="131" t="s">
        <v>70</v>
      </c>
      <c r="DU84" s="66">
        <v>5.8940978506877091</v>
      </c>
      <c r="DV84" s="67">
        <v>5.7057381410645158</v>
      </c>
      <c r="DW84" s="28">
        <v>0.18835970962319373</v>
      </c>
      <c r="DX84" s="2">
        <v>22.905279922542174</v>
      </c>
      <c r="DY84" s="2">
        <v>6.7402711175862899</v>
      </c>
      <c r="DZ84" s="2">
        <v>3.1847699467248041</v>
      </c>
      <c r="EA84" s="2">
        <v>12.980238858231081</v>
      </c>
      <c r="EB84" s="11">
        <v>100</v>
      </c>
      <c r="EC84" s="9"/>
      <c r="ED84" s="9"/>
      <c r="FV84" s="22"/>
      <c r="FW84" s="22"/>
    </row>
    <row r="85" spans="2:179" ht="10.5" customHeight="1">
      <c r="B85" s="104" t="s">
        <v>71</v>
      </c>
      <c r="C85" s="1">
        <v>6116797</v>
      </c>
      <c r="D85" s="1">
        <v>5216965</v>
      </c>
      <c r="E85" s="1">
        <v>899832</v>
      </c>
      <c r="F85" s="1">
        <v>683636</v>
      </c>
      <c r="G85" s="1">
        <v>216196</v>
      </c>
      <c r="H85" s="1">
        <v>385119</v>
      </c>
      <c r="I85" s="1">
        <v>476560</v>
      </c>
      <c r="J85" s="1">
        <v>91441</v>
      </c>
      <c r="K85" s="1">
        <v>-34925</v>
      </c>
      <c r="L85" s="1">
        <v>23248</v>
      </c>
      <c r="M85" s="1">
        <v>58173</v>
      </c>
      <c r="N85" s="10">
        <v>407364</v>
      </c>
      <c r="O85" s="1"/>
      <c r="P85" s="104" t="s">
        <v>71</v>
      </c>
      <c r="Q85" s="1">
        <v>-25235</v>
      </c>
      <c r="R85" s="1">
        <v>5028</v>
      </c>
      <c r="S85" s="1">
        <v>30263</v>
      </c>
      <c r="T85" s="1">
        <v>8086</v>
      </c>
      <c r="U85" s="1">
        <v>290697</v>
      </c>
      <c r="V85" s="1">
        <v>133816</v>
      </c>
      <c r="W85" s="1">
        <v>12680</v>
      </c>
      <c r="X85" s="1">
        <v>15685</v>
      </c>
      <c r="Y85" s="1">
        <v>3005</v>
      </c>
      <c r="Z85" s="1">
        <v>3396675.5075258226</v>
      </c>
      <c r="AA85" s="1">
        <v>1101438.5075258226</v>
      </c>
      <c r="AB85" s="1">
        <v>1078436.2827907465</v>
      </c>
      <c r="AC85" s="10">
        <v>23002.224735076059</v>
      </c>
      <c r="AD85" s="54"/>
      <c r="AE85" s="104" t="s">
        <v>71</v>
      </c>
      <c r="AF85" s="1">
        <v>14006</v>
      </c>
      <c r="AG85" s="1">
        <v>3628</v>
      </c>
      <c r="AH85" s="1">
        <v>10378</v>
      </c>
      <c r="AI85" s="1">
        <v>2281231</v>
      </c>
      <c r="AJ85" s="1">
        <v>580321</v>
      </c>
      <c r="AK85" s="1">
        <v>490212</v>
      </c>
      <c r="AL85" s="1">
        <v>1210698</v>
      </c>
      <c r="AM85" s="1">
        <v>9898591.5075258221</v>
      </c>
      <c r="AN85" s="58">
        <v>5448</v>
      </c>
      <c r="AO85" s="59">
        <v>1816.922082879189</v>
      </c>
      <c r="AS85" s="104" t="s">
        <v>71</v>
      </c>
      <c r="AT85" s="2">
        <v>-8.3546972211089354</v>
      </c>
      <c r="AU85" s="2">
        <v>-5.6714153722089531</v>
      </c>
      <c r="AV85" s="2">
        <v>-21.329259176688133</v>
      </c>
      <c r="AW85" s="2">
        <v>-6.5224376723726554</v>
      </c>
      <c r="AX85" s="2">
        <v>-47.583511533295514</v>
      </c>
      <c r="AY85" s="2">
        <v>-0.66110884694156546</v>
      </c>
      <c r="AZ85" s="2">
        <v>-6.8629367021318179</v>
      </c>
      <c r="BA85" s="2">
        <v>-26.253689694662647</v>
      </c>
      <c r="BB85" s="2">
        <v>47.053651289359188</v>
      </c>
      <c r="BC85" s="2">
        <v>-0.20176003434213352</v>
      </c>
      <c r="BD85" s="2">
        <v>-34.826009993501984</v>
      </c>
      <c r="BE85" s="11">
        <v>-7.5915885942426788</v>
      </c>
      <c r="BF85" s="2"/>
      <c r="BG85" s="2"/>
      <c r="BH85" s="2"/>
      <c r="BI85" s="104" t="s">
        <v>71</v>
      </c>
      <c r="BJ85" s="2">
        <v>4.358537047564905</v>
      </c>
      <c r="BK85" s="2">
        <v>12.963379015951471</v>
      </c>
      <c r="BL85" s="2">
        <v>-1.8582176676611752</v>
      </c>
      <c r="BM85" s="2">
        <v>13.027676824154319</v>
      </c>
      <c r="BN85" s="2">
        <v>-12.372302488989904</v>
      </c>
      <c r="BO85" s="2">
        <v>4.283042394014962</v>
      </c>
      <c r="BP85" s="2">
        <v>-1.0534529847834568</v>
      </c>
      <c r="BQ85" s="2">
        <v>-6.1621298235118163</v>
      </c>
      <c r="BR85" s="2">
        <v>-22.948717948717949</v>
      </c>
      <c r="BS85" s="2">
        <v>15.173653809582985</v>
      </c>
      <c r="BT85" s="2">
        <v>37.582728127257255</v>
      </c>
      <c r="BU85" s="40">
        <v>37.172892719221537</v>
      </c>
      <c r="BV85" s="41">
        <v>59.994181257375686</v>
      </c>
      <c r="BW85" s="1"/>
      <c r="BX85" s="1"/>
      <c r="BY85" s="104" t="s">
        <v>71</v>
      </c>
      <c r="BZ85" s="2">
        <v>226.07795481141414</v>
      </c>
      <c r="CA85" s="2">
        <v>129.75233721502377</v>
      </c>
      <c r="CB85" s="2">
        <v>856.49769585253455</v>
      </c>
      <c r="CC85" s="2">
        <v>5.6261407718215581</v>
      </c>
      <c r="CD85" s="2">
        <v>17.377655970307742</v>
      </c>
      <c r="CE85" s="2">
        <v>1.7677087463696057</v>
      </c>
      <c r="CF85" s="2">
        <v>2.2877274801034115</v>
      </c>
      <c r="CG85" s="2">
        <v>-1.1256598751325375</v>
      </c>
      <c r="CH85" s="2">
        <v>-0.51132213294375461</v>
      </c>
      <c r="CI85" s="60">
        <v>-0.61749513146582069</v>
      </c>
      <c r="CM85" s="131" t="s">
        <v>71</v>
      </c>
      <c r="CN85" s="2">
        <v>61.7946199249605</v>
      </c>
      <c r="CO85" s="2">
        <v>52.704114479656852</v>
      </c>
      <c r="CP85" s="2">
        <v>9.0905054453036556</v>
      </c>
      <c r="CQ85" s="2">
        <v>6.9063967280621377</v>
      </c>
      <c r="CR85" s="2">
        <v>2.184108717241517</v>
      </c>
      <c r="CS85" s="2">
        <v>3.8906444387284496</v>
      </c>
      <c r="CT85" s="2">
        <v>4.8144223310728114</v>
      </c>
      <c r="CU85" s="2">
        <v>0.92377789234436158</v>
      </c>
      <c r="CV85" s="2">
        <v>-0.35282797530786875</v>
      </c>
      <c r="CW85" s="2">
        <v>0.23486169706391788</v>
      </c>
      <c r="CX85" s="2">
        <v>0.5876896723717866</v>
      </c>
      <c r="CY85" s="11">
        <v>4.1153733810541056</v>
      </c>
      <c r="CZ85" s="2"/>
      <c r="DA85" s="2"/>
      <c r="DB85" s="2"/>
      <c r="DC85" s="131" t="s">
        <v>71</v>
      </c>
      <c r="DD85" s="2">
        <v>-0.25493526003991607</v>
      </c>
      <c r="DE85" s="2">
        <v>5.0795105507457812E-2</v>
      </c>
      <c r="DF85" s="2">
        <v>0.30573036554737387</v>
      </c>
      <c r="DG85" s="2">
        <v>8.1688389644650736E-2</v>
      </c>
      <c r="DH85" s="2">
        <v>2.9367511506963928</v>
      </c>
      <c r="DI85" s="2">
        <v>1.3518691007529782</v>
      </c>
      <c r="DJ85" s="2">
        <v>0.12809903298221262</v>
      </c>
      <c r="DK85" s="2">
        <v>0.15845688740741365</v>
      </c>
      <c r="DL85" s="2">
        <v>3.035785442520102E-2</v>
      </c>
      <c r="DM85" s="2">
        <v>34.314735636311049</v>
      </c>
      <c r="DN85" s="2">
        <v>11.127224582289385</v>
      </c>
      <c r="DO85" s="2">
        <v>10.894845816910616</v>
      </c>
      <c r="DP85" s="11">
        <v>0.23237876537876775</v>
      </c>
      <c r="DQ85" s="2"/>
      <c r="DR85" s="2"/>
      <c r="DS85" s="2"/>
      <c r="DT85" s="131" t="s">
        <v>71</v>
      </c>
      <c r="DU85" s="66">
        <v>0.14149487822940615</v>
      </c>
      <c r="DV85" s="67">
        <v>3.6651679152954836E-2</v>
      </c>
      <c r="DW85" s="28">
        <v>0.1048431990764513</v>
      </c>
      <c r="DX85" s="2">
        <v>23.046016175792261</v>
      </c>
      <c r="DY85" s="2">
        <v>5.8626623753367992</v>
      </c>
      <c r="DZ85" s="2">
        <v>4.9523409429240068</v>
      </c>
      <c r="EA85" s="2">
        <v>12.231012857531455</v>
      </c>
      <c r="EB85" s="11">
        <v>100</v>
      </c>
      <c r="EC85" s="9"/>
      <c r="ED85" s="9"/>
      <c r="FV85" s="22"/>
      <c r="FW85" s="22"/>
    </row>
    <row r="86" spans="2:179" ht="10.5" customHeight="1">
      <c r="B86" s="104" t="s">
        <v>72</v>
      </c>
      <c r="C86" s="1">
        <v>1908255</v>
      </c>
      <c r="D86" s="1">
        <v>1627339</v>
      </c>
      <c r="E86" s="1">
        <v>280916</v>
      </c>
      <c r="F86" s="1">
        <v>211842</v>
      </c>
      <c r="G86" s="1">
        <v>69074</v>
      </c>
      <c r="H86" s="1">
        <v>122650</v>
      </c>
      <c r="I86" s="1">
        <v>184827</v>
      </c>
      <c r="J86" s="1">
        <v>62177</v>
      </c>
      <c r="K86" s="1">
        <v>-30621</v>
      </c>
      <c r="L86" s="1">
        <v>20778</v>
      </c>
      <c r="M86" s="1">
        <v>51399</v>
      </c>
      <c r="N86" s="10">
        <v>152374</v>
      </c>
      <c r="O86" s="1"/>
      <c r="P86" s="104" t="s">
        <v>72</v>
      </c>
      <c r="Q86" s="1">
        <v>-8808</v>
      </c>
      <c r="R86" s="1">
        <v>1757</v>
      </c>
      <c r="S86" s="1">
        <v>10565</v>
      </c>
      <c r="T86" s="1">
        <v>74127</v>
      </c>
      <c r="U86" s="1">
        <v>82423</v>
      </c>
      <c r="V86" s="1">
        <v>4632</v>
      </c>
      <c r="W86" s="1">
        <v>897</v>
      </c>
      <c r="X86" s="1">
        <v>1110</v>
      </c>
      <c r="Y86" s="1">
        <v>213</v>
      </c>
      <c r="Z86" s="1">
        <v>936441.45967481099</v>
      </c>
      <c r="AA86" s="1">
        <v>315877.45967481105</v>
      </c>
      <c r="AB86" s="1">
        <v>310417.22375398577</v>
      </c>
      <c r="AC86" s="10">
        <v>5460.2359208252738</v>
      </c>
      <c r="AD86" s="54"/>
      <c r="AE86" s="104" t="s">
        <v>72</v>
      </c>
      <c r="AF86" s="1">
        <v>9741</v>
      </c>
      <c r="AG86" s="1">
        <v>-136</v>
      </c>
      <c r="AH86" s="1">
        <v>9877</v>
      </c>
      <c r="AI86" s="1">
        <v>610823</v>
      </c>
      <c r="AJ86" s="1">
        <v>85842</v>
      </c>
      <c r="AK86" s="1">
        <v>112109</v>
      </c>
      <c r="AL86" s="1">
        <v>412872</v>
      </c>
      <c r="AM86" s="1">
        <v>2967346.459674811</v>
      </c>
      <c r="AN86" s="58">
        <v>1432</v>
      </c>
      <c r="AO86" s="59">
        <v>2072.1693154153709</v>
      </c>
      <c r="AS86" s="104" t="s">
        <v>72</v>
      </c>
      <c r="AT86" s="2">
        <v>-10.651970848716262</v>
      </c>
      <c r="AU86" s="2">
        <v>-7.9029622809047959</v>
      </c>
      <c r="AV86" s="2">
        <v>-23.823934572039093</v>
      </c>
      <c r="AW86" s="2">
        <v>-8.7811914655413705</v>
      </c>
      <c r="AX86" s="2">
        <v>-49.410050023070667</v>
      </c>
      <c r="AY86" s="2">
        <v>103.49078360128084</v>
      </c>
      <c r="AZ86" s="2">
        <v>28.791225637416467</v>
      </c>
      <c r="BA86" s="2">
        <v>-25.30035080974578</v>
      </c>
      <c r="BB86" s="2">
        <v>43.9873417721519</v>
      </c>
      <c r="BC86" s="2">
        <v>20.340553689331635</v>
      </c>
      <c r="BD86" s="2">
        <v>-28.547001417966467</v>
      </c>
      <c r="BE86" s="11">
        <v>33.609834800603281</v>
      </c>
      <c r="BF86" s="2"/>
      <c r="BG86" s="2"/>
      <c r="BH86" s="2"/>
      <c r="BI86" s="104" t="s">
        <v>72</v>
      </c>
      <c r="BJ86" s="2">
        <v>6.6751430387794022</v>
      </c>
      <c r="BK86" s="2">
        <v>10.433689503456947</v>
      </c>
      <c r="BL86" s="2">
        <v>-4.2070903980415268</v>
      </c>
      <c r="BM86" s="2">
        <v>260.90851550708408</v>
      </c>
      <c r="BN86" s="2">
        <v>-16.851110191975948</v>
      </c>
      <c r="BO86" s="2">
        <v>21.383647798742139</v>
      </c>
      <c r="BP86" s="2">
        <v>0</v>
      </c>
      <c r="BQ86" s="2">
        <v>-5.1282051282051277</v>
      </c>
      <c r="BR86" s="2">
        <v>-21.978021978021978</v>
      </c>
      <c r="BS86" s="2">
        <v>-7.4024473832430813</v>
      </c>
      <c r="BT86" s="2">
        <v>10.803636840205494</v>
      </c>
      <c r="BU86" s="40">
        <v>11.110580172849561</v>
      </c>
      <c r="BV86" s="41">
        <v>-4.2360634519883211</v>
      </c>
      <c r="BW86" s="1"/>
      <c r="BX86" s="1"/>
      <c r="BY86" s="104" t="s">
        <v>72</v>
      </c>
      <c r="BZ86" s="2">
        <v>395.00302846759541</v>
      </c>
      <c r="CA86" s="2">
        <v>96.862021227503462</v>
      </c>
      <c r="CB86" s="2">
        <v>857.0736434108527</v>
      </c>
      <c r="CC86" s="2">
        <v>-16.271250099379596</v>
      </c>
      <c r="CD86" s="2">
        <v>-59.852959746327507</v>
      </c>
      <c r="CE86" s="2">
        <v>3.2996093174111749</v>
      </c>
      <c r="CF86" s="2">
        <v>1.3981565846961654</v>
      </c>
      <c r="CG86" s="2">
        <v>-7.4823637715485241</v>
      </c>
      <c r="CH86" s="2">
        <v>-1.7832647462277091</v>
      </c>
      <c r="CI86" s="60">
        <v>-5.8025742869537291</v>
      </c>
      <c r="CM86" s="131" t="s">
        <v>72</v>
      </c>
      <c r="CN86" s="2">
        <v>64.308466366584099</v>
      </c>
      <c r="CO86" s="2">
        <v>54.841556997639529</v>
      </c>
      <c r="CP86" s="2">
        <v>9.4669093689445809</v>
      </c>
      <c r="CQ86" s="2">
        <v>7.1391056918650335</v>
      </c>
      <c r="CR86" s="2">
        <v>2.3278036770795469</v>
      </c>
      <c r="CS86" s="2">
        <v>4.1333225380578282</v>
      </c>
      <c r="CT86" s="2">
        <v>6.228696328916544</v>
      </c>
      <c r="CU86" s="2">
        <v>2.0953737908587162</v>
      </c>
      <c r="CV86" s="2">
        <v>-1.0319320785802588</v>
      </c>
      <c r="CW86" s="2">
        <v>0.7002215711028581</v>
      </c>
      <c r="CX86" s="2">
        <v>1.7321536496831169</v>
      </c>
      <c r="CY86" s="11">
        <v>5.1350255883736118</v>
      </c>
      <c r="CZ86" s="2"/>
      <c r="DA86" s="2"/>
      <c r="DB86" s="2"/>
      <c r="DC86" s="131" t="s">
        <v>72</v>
      </c>
      <c r="DD86" s="2">
        <v>-0.29683085947992949</v>
      </c>
      <c r="DE86" s="2">
        <v>5.9211151238219351E-2</v>
      </c>
      <c r="DF86" s="2">
        <v>0.35604201071814878</v>
      </c>
      <c r="DG86" s="2">
        <v>2.4980904996217905</v>
      </c>
      <c r="DH86" s="2">
        <v>2.7776668858894444</v>
      </c>
      <c r="DI86" s="2">
        <v>0.15609906234230622</v>
      </c>
      <c r="DJ86" s="2">
        <v>3.0229028264475107E-2</v>
      </c>
      <c r="DK86" s="2">
        <v>3.7407158721925717E-2</v>
      </c>
      <c r="DL86" s="2">
        <v>7.17813045745061E-3</v>
      </c>
      <c r="DM86" s="2">
        <v>31.558211095358068</v>
      </c>
      <c r="DN86" s="2">
        <v>10.645115559220132</v>
      </c>
      <c r="DO86" s="2">
        <v>10.461104827914303</v>
      </c>
      <c r="DP86" s="11">
        <v>0.18401073130582996</v>
      </c>
      <c r="DQ86" s="2"/>
      <c r="DR86" s="2"/>
      <c r="DS86" s="2"/>
      <c r="DT86" s="131" t="s">
        <v>72</v>
      </c>
      <c r="DU86" s="66">
        <v>0.32827309289214268</v>
      </c>
      <c r="DV86" s="67">
        <v>-4.5832194470107187E-3</v>
      </c>
      <c r="DW86" s="28">
        <v>0.33285631233915342</v>
      </c>
      <c r="DX86" s="2">
        <v>20.584822443245795</v>
      </c>
      <c r="DY86" s="2">
        <v>2.8928876747815742</v>
      </c>
      <c r="DZ86" s="2">
        <v>3.7780893307715044</v>
      </c>
      <c r="EA86" s="2">
        <v>13.913845437692714</v>
      </c>
      <c r="EB86" s="11">
        <v>100</v>
      </c>
      <c r="EC86" s="9"/>
      <c r="ED86" s="9"/>
      <c r="FV86" s="22"/>
      <c r="FW86" s="22"/>
    </row>
    <row r="87" spans="2:179" ht="10.5" customHeight="1">
      <c r="B87" s="104" t="s">
        <v>73</v>
      </c>
      <c r="C87" s="1">
        <v>4391989</v>
      </c>
      <c r="D87" s="1">
        <v>3746327</v>
      </c>
      <c r="E87" s="1">
        <v>645662</v>
      </c>
      <c r="F87" s="1">
        <v>491008</v>
      </c>
      <c r="G87" s="1">
        <v>154654</v>
      </c>
      <c r="H87" s="1">
        <v>200670</v>
      </c>
      <c r="I87" s="1">
        <v>274738</v>
      </c>
      <c r="J87" s="1">
        <v>74068</v>
      </c>
      <c r="K87" s="1">
        <v>73</v>
      </c>
      <c r="L87" s="1">
        <v>49751</v>
      </c>
      <c r="M87" s="1">
        <v>49678</v>
      </c>
      <c r="N87" s="10">
        <v>194762</v>
      </c>
      <c r="O87" s="1"/>
      <c r="P87" s="104" t="s">
        <v>73</v>
      </c>
      <c r="Q87" s="1">
        <v>-19185</v>
      </c>
      <c r="R87" s="1">
        <v>3822</v>
      </c>
      <c r="S87" s="1">
        <v>23007</v>
      </c>
      <c r="T87" s="1">
        <v>9</v>
      </c>
      <c r="U87" s="1">
        <v>195853</v>
      </c>
      <c r="V87" s="1">
        <v>18085</v>
      </c>
      <c r="W87" s="1">
        <v>5835</v>
      </c>
      <c r="X87" s="1">
        <v>7218</v>
      </c>
      <c r="Y87" s="1">
        <v>1383</v>
      </c>
      <c r="Z87" s="1">
        <v>3698984.6677582404</v>
      </c>
      <c r="AA87" s="1">
        <v>1014340.6677582401</v>
      </c>
      <c r="AB87" s="1">
        <v>999879.18524718098</v>
      </c>
      <c r="AC87" s="10">
        <v>14461.482511059181</v>
      </c>
      <c r="AD87" s="54"/>
      <c r="AE87" s="104" t="s">
        <v>73</v>
      </c>
      <c r="AF87" s="1">
        <v>1435278</v>
      </c>
      <c r="AG87" s="1">
        <v>1427727</v>
      </c>
      <c r="AH87" s="1">
        <v>7551</v>
      </c>
      <c r="AI87" s="1">
        <v>1249366</v>
      </c>
      <c r="AJ87" s="1">
        <v>150324</v>
      </c>
      <c r="AK87" s="1">
        <v>292756</v>
      </c>
      <c r="AL87" s="1">
        <v>806286</v>
      </c>
      <c r="AM87" s="1">
        <v>8291643.6677582404</v>
      </c>
      <c r="AN87" s="58">
        <v>3996</v>
      </c>
      <c r="AO87" s="59">
        <v>2074.9859028424025</v>
      </c>
      <c r="AS87" s="104" t="s">
        <v>73</v>
      </c>
      <c r="AT87" s="2">
        <v>-7.2904076150397623</v>
      </c>
      <c r="AU87" s="2">
        <v>-4.5840484872441332</v>
      </c>
      <c r="AV87" s="2">
        <v>-20.391935895523218</v>
      </c>
      <c r="AW87" s="2">
        <v>-5.4437331977599586</v>
      </c>
      <c r="AX87" s="2">
        <v>-46.995458829577586</v>
      </c>
      <c r="AY87" s="2">
        <v>1.3986720700144517</v>
      </c>
      <c r="AZ87" s="2">
        <v>-6.2788254236825587</v>
      </c>
      <c r="BA87" s="2">
        <v>-22.231788496671637</v>
      </c>
      <c r="BB87" s="2">
        <v>100.32295168996639</v>
      </c>
      <c r="BC87" s="2">
        <v>4.8029323165722237</v>
      </c>
      <c r="BD87" s="2">
        <v>-29.107384944702101</v>
      </c>
      <c r="BE87" s="11">
        <v>-9.4378751877391789</v>
      </c>
      <c r="BF87" s="2"/>
      <c r="BG87" s="2"/>
      <c r="BH87" s="2"/>
      <c r="BI87" s="104" t="s">
        <v>73</v>
      </c>
      <c r="BJ87" s="2">
        <v>4.6234153616703955</v>
      </c>
      <c r="BK87" s="2">
        <v>12.577319587628866</v>
      </c>
      <c r="BL87" s="2">
        <v>-2.1395150999574652</v>
      </c>
      <c r="BM87" s="2">
        <v>28.571428571428569</v>
      </c>
      <c r="BN87" s="2">
        <v>-10.420926009778766</v>
      </c>
      <c r="BO87" s="2">
        <v>9.4071385359951609</v>
      </c>
      <c r="BP87" s="2">
        <v>7.1231870754543793</v>
      </c>
      <c r="BQ87" s="2">
        <v>1.6047297297297296</v>
      </c>
      <c r="BR87" s="2">
        <v>-16.535908267954134</v>
      </c>
      <c r="BS87" s="2">
        <v>23.049355870482866</v>
      </c>
      <c r="BT87" s="2">
        <v>63.189737242281353</v>
      </c>
      <c r="BU87" s="40">
        <v>63.430142986251624</v>
      </c>
      <c r="BV87" s="41">
        <v>48.124553135559637</v>
      </c>
      <c r="BW87" s="1"/>
      <c r="BX87" s="1"/>
      <c r="BY87" s="104" t="s">
        <v>73</v>
      </c>
      <c r="BZ87" s="2">
        <v>19.938229152129932</v>
      </c>
      <c r="CA87" s="2">
        <v>19.385947894960413</v>
      </c>
      <c r="CB87" s="2">
        <v>857.0342205323193</v>
      </c>
      <c r="CC87" s="2">
        <v>5.1791225461886476</v>
      </c>
      <c r="CD87" s="2">
        <v>1.6492544882848161</v>
      </c>
      <c r="CE87" s="2">
        <v>16.182236685451226</v>
      </c>
      <c r="CF87" s="2">
        <v>2.3230255551847061</v>
      </c>
      <c r="CG87" s="2">
        <v>4.4108465622686959</v>
      </c>
      <c r="CH87" s="2">
        <v>-1.2845849802371543</v>
      </c>
      <c r="CI87" s="60">
        <v>5.7695462672832019</v>
      </c>
      <c r="CM87" s="131" t="s">
        <v>73</v>
      </c>
      <c r="CN87" s="2">
        <v>52.968858479508619</v>
      </c>
      <c r="CO87" s="2">
        <v>45.18195848873075</v>
      </c>
      <c r="CP87" s="2">
        <v>7.7868999907778669</v>
      </c>
      <c r="CQ87" s="2">
        <v>5.9217209479137054</v>
      </c>
      <c r="CR87" s="2">
        <v>1.8651790428641613</v>
      </c>
      <c r="CS87" s="2">
        <v>2.4201474163717154</v>
      </c>
      <c r="CT87" s="2">
        <v>3.3134323061699922</v>
      </c>
      <c r="CU87" s="2">
        <v>0.8932848897982768</v>
      </c>
      <c r="CV87" s="2">
        <v>8.804044520612709E-4</v>
      </c>
      <c r="CW87" s="2">
        <v>0.60001372458219571</v>
      </c>
      <c r="CX87" s="2">
        <v>0.59913332013013443</v>
      </c>
      <c r="CY87" s="11">
        <v>2.3488949574295512</v>
      </c>
      <c r="CZ87" s="2"/>
      <c r="DA87" s="2"/>
      <c r="DB87" s="2"/>
      <c r="DC87" s="131" t="s">
        <v>73</v>
      </c>
      <c r="DD87" s="2">
        <v>-0.23137752620267785</v>
      </c>
      <c r="DE87" s="2">
        <v>4.6094600216139418E-2</v>
      </c>
      <c r="DF87" s="2">
        <v>0.27747212641881724</v>
      </c>
      <c r="DG87" s="2">
        <v>1.0854301463769093E-4</v>
      </c>
      <c r="DH87" s="2">
        <v>2.3620527828706313</v>
      </c>
      <c r="DI87" s="2">
        <v>0.21811115774696008</v>
      </c>
      <c r="DJ87" s="2">
        <v>7.0372054490102948E-2</v>
      </c>
      <c r="DK87" s="2">
        <v>8.7051497739428121E-2</v>
      </c>
      <c r="DL87" s="2">
        <v>1.667944324932517E-2</v>
      </c>
      <c r="DM87" s="2">
        <v>44.610994104119669</v>
      </c>
      <c r="DN87" s="2">
        <v>12.233288216454206</v>
      </c>
      <c r="DO87" s="2">
        <v>12.05887789335636</v>
      </c>
      <c r="DP87" s="11">
        <v>0.17441032309784535</v>
      </c>
      <c r="DQ87" s="2"/>
      <c r="DR87" s="2"/>
      <c r="DS87" s="2"/>
      <c r="DT87" s="131" t="s">
        <v>73</v>
      </c>
      <c r="DU87" s="66">
        <v>17.30993344035064</v>
      </c>
      <c r="DV87" s="67">
        <v>17.218865851069616</v>
      </c>
      <c r="DW87" s="28">
        <v>9.1067589281022696E-2</v>
      </c>
      <c r="DX87" s="2">
        <v>15.067772447314818</v>
      </c>
      <c r="DY87" s="2">
        <v>1.8129577924884726</v>
      </c>
      <c r="DZ87" s="2">
        <v>3.5307354214746498</v>
      </c>
      <c r="EA87" s="2">
        <v>9.7240792333516968</v>
      </c>
      <c r="EB87" s="11">
        <v>100</v>
      </c>
      <c r="EC87" s="9"/>
      <c r="ED87" s="9"/>
      <c r="FV87" s="22"/>
      <c r="FW87" s="22"/>
    </row>
    <row r="88" spans="2:179" ht="10.5" customHeight="1">
      <c r="B88" s="104" t="s">
        <v>74</v>
      </c>
      <c r="C88" s="1">
        <v>4926764</v>
      </c>
      <c r="D88" s="1">
        <v>4204060</v>
      </c>
      <c r="E88" s="1">
        <v>722704</v>
      </c>
      <c r="F88" s="1">
        <v>550249</v>
      </c>
      <c r="G88" s="1">
        <v>172455</v>
      </c>
      <c r="H88" s="1">
        <v>195025</v>
      </c>
      <c r="I88" s="1">
        <v>288981</v>
      </c>
      <c r="J88" s="1">
        <v>93956</v>
      </c>
      <c r="K88" s="1">
        <v>-32130</v>
      </c>
      <c r="L88" s="1">
        <v>28535</v>
      </c>
      <c r="M88" s="1">
        <v>60665</v>
      </c>
      <c r="N88" s="10">
        <v>217645</v>
      </c>
      <c r="O88" s="1"/>
      <c r="P88" s="104" t="s">
        <v>74</v>
      </c>
      <c r="Q88" s="1">
        <v>-25879</v>
      </c>
      <c r="R88" s="1">
        <v>5158</v>
      </c>
      <c r="S88" s="1">
        <v>31037</v>
      </c>
      <c r="T88" s="1">
        <v>104</v>
      </c>
      <c r="U88" s="1">
        <v>223613</v>
      </c>
      <c r="V88" s="1">
        <v>19807</v>
      </c>
      <c r="W88" s="1">
        <v>9510</v>
      </c>
      <c r="X88" s="1">
        <v>11764</v>
      </c>
      <c r="Y88" s="1">
        <v>2254</v>
      </c>
      <c r="Z88" s="1">
        <v>2602480.043239424</v>
      </c>
      <c r="AA88" s="1">
        <v>649608.04323942401</v>
      </c>
      <c r="AB88" s="1">
        <v>628417.45913516416</v>
      </c>
      <c r="AC88" s="10">
        <v>21190.584104259822</v>
      </c>
      <c r="AD88" s="54"/>
      <c r="AE88" s="104" t="s">
        <v>74</v>
      </c>
      <c r="AF88" s="1">
        <v>16386</v>
      </c>
      <c r="AG88" s="1">
        <v>2685</v>
      </c>
      <c r="AH88" s="1">
        <v>13701</v>
      </c>
      <c r="AI88" s="1">
        <v>1936486</v>
      </c>
      <c r="AJ88" s="1">
        <v>289820</v>
      </c>
      <c r="AK88" s="1">
        <v>378437</v>
      </c>
      <c r="AL88" s="1">
        <v>1268229</v>
      </c>
      <c r="AM88" s="1">
        <v>7724269.043239424</v>
      </c>
      <c r="AN88" s="58">
        <v>4997</v>
      </c>
      <c r="AO88" s="59">
        <v>1545.7812774143333</v>
      </c>
      <c r="AS88" s="105" t="s">
        <v>74</v>
      </c>
      <c r="AT88" s="2">
        <v>-7.5680913594445194</v>
      </c>
      <c r="AU88" s="2">
        <v>-4.906539889259772</v>
      </c>
      <c r="AV88" s="2">
        <v>-20.510175125223004</v>
      </c>
      <c r="AW88" s="2">
        <v>-5.7695996163989456</v>
      </c>
      <c r="AX88" s="2">
        <v>-46.975753140776909</v>
      </c>
      <c r="AY88" s="2">
        <v>-4.1542574627232431</v>
      </c>
      <c r="AZ88" s="2">
        <v>-13.573707931703789</v>
      </c>
      <c r="BA88" s="2">
        <v>-28.217038864992471</v>
      </c>
      <c r="BB88" s="2">
        <v>55.807716113059627</v>
      </c>
      <c r="BC88" s="2">
        <v>21.715577546493773</v>
      </c>
      <c r="BD88" s="2">
        <v>-36.905220023089164</v>
      </c>
      <c r="BE88" s="11">
        <v>-18.530178028658273</v>
      </c>
      <c r="BF88" s="2"/>
      <c r="BG88" s="2"/>
      <c r="BH88" s="2"/>
      <c r="BI88" s="104" t="s">
        <v>74</v>
      </c>
      <c r="BJ88" s="2">
        <v>5.4510248072777756</v>
      </c>
      <c r="BK88" s="2">
        <v>11.645021645021645</v>
      </c>
      <c r="BL88" s="2">
        <v>-2.9820887124503765</v>
      </c>
      <c r="BM88" s="2">
        <v>-99.368740515933226</v>
      </c>
      <c r="BN88" s="2">
        <v>-12.185342559357844</v>
      </c>
      <c r="BO88" s="2">
        <v>-15.361934877360909</v>
      </c>
      <c r="BP88" s="2">
        <v>5.257332595462092</v>
      </c>
      <c r="BQ88" s="2">
        <v>-0.16972165648336729</v>
      </c>
      <c r="BR88" s="2">
        <v>-18.006547835576573</v>
      </c>
      <c r="BS88" s="2">
        <v>14.040579366126041</v>
      </c>
      <c r="BT88" s="2">
        <v>33.060530904504546</v>
      </c>
      <c r="BU88" s="40">
        <v>32.720389070324146</v>
      </c>
      <c r="BV88" s="41">
        <v>44.005288825282761</v>
      </c>
      <c r="BW88" s="1"/>
      <c r="BX88" s="1"/>
      <c r="BY88" s="104" t="s">
        <v>74</v>
      </c>
      <c r="BZ88" s="2">
        <v>236.50449850049981</v>
      </c>
      <c r="CA88" s="2">
        <v>119.98362607919024</v>
      </c>
      <c r="CB88" s="2">
        <v>856.77374301675991</v>
      </c>
      <c r="CC88" s="2">
        <v>7.2332135753301472</v>
      </c>
      <c r="CD88" s="2">
        <v>13.581853239485195</v>
      </c>
      <c r="CE88" s="2">
        <v>25.325204328992861</v>
      </c>
      <c r="CF88" s="2">
        <v>1.5610185019091305</v>
      </c>
      <c r="CG88" s="2">
        <v>-1.1698106349032789</v>
      </c>
      <c r="CH88" s="2">
        <v>-1.4592782488661014</v>
      </c>
      <c r="CI88" s="60">
        <v>0.29375430666508928</v>
      </c>
      <c r="CM88" s="131" t="s">
        <v>74</v>
      </c>
      <c r="CN88" s="2">
        <v>63.782915540883344</v>
      </c>
      <c r="CO88" s="2">
        <v>54.426638643297309</v>
      </c>
      <c r="CP88" s="2">
        <v>9.3562768975860333</v>
      </c>
      <c r="CQ88" s="2">
        <v>7.1236384558821007</v>
      </c>
      <c r="CR88" s="2">
        <v>2.2326384417039336</v>
      </c>
      <c r="CS88" s="2">
        <v>2.5248343747256365</v>
      </c>
      <c r="CT88" s="2">
        <v>3.7412083704273251</v>
      </c>
      <c r="CU88" s="2">
        <v>1.216373995701689</v>
      </c>
      <c r="CV88" s="2">
        <v>-0.41596168932154692</v>
      </c>
      <c r="CW88" s="2">
        <v>0.36942006862092569</v>
      </c>
      <c r="CX88" s="2">
        <v>0.78538175794247256</v>
      </c>
      <c r="CY88" s="11">
        <v>2.8176776181882381</v>
      </c>
      <c r="CZ88" s="2"/>
      <c r="DA88" s="2"/>
      <c r="DB88" s="2"/>
      <c r="DC88" s="131" t="s">
        <v>74</v>
      </c>
      <c r="DD88" s="2">
        <v>-0.33503493800038325</v>
      </c>
      <c r="DE88" s="2">
        <v>6.6776545083116687E-2</v>
      </c>
      <c r="DF88" s="2">
        <v>0.40181148308349995</v>
      </c>
      <c r="DG88" s="2">
        <v>1.3464057170694329E-3</v>
      </c>
      <c r="DH88" s="2">
        <v>2.8949405924139149</v>
      </c>
      <c r="DI88" s="2">
        <v>0.25642555805763712</v>
      </c>
      <c r="DJ88" s="2">
        <v>0.12311844585894527</v>
      </c>
      <c r="DK88" s="2">
        <v>0.15229920053466162</v>
      </c>
      <c r="DL88" s="2">
        <v>2.9180754675716368E-2</v>
      </c>
      <c r="DM88" s="2">
        <v>33.69225008439102</v>
      </c>
      <c r="DN88" s="2">
        <v>8.4099613776139233</v>
      </c>
      <c r="DO88" s="2">
        <v>8.1356236508253055</v>
      </c>
      <c r="DP88" s="11">
        <v>0.27433772678861612</v>
      </c>
      <c r="DQ88" s="2"/>
      <c r="DR88" s="2"/>
      <c r="DS88" s="2"/>
      <c r="DT88" s="131" t="s">
        <v>74</v>
      </c>
      <c r="DU88" s="66">
        <v>0.21213657769134356</v>
      </c>
      <c r="DV88" s="67">
        <v>3.4760570676263723E-2</v>
      </c>
      <c r="DW88" s="28">
        <v>0.17737600701507983</v>
      </c>
      <c r="DX88" s="2">
        <v>25.070152129085749</v>
      </c>
      <c r="DY88" s="2">
        <v>3.7520702396256067</v>
      </c>
      <c r="DZ88" s="2">
        <v>4.8993244264481257</v>
      </c>
      <c r="EA88" s="2">
        <v>16.418757463012017</v>
      </c>
      <c r="EB88" s="11">
        <v>100</v>
      </c>
      <c r="EC88" s="9"/>
      <c r="ED88" s="9"/>
      <c r="FV88" s="22"/>
      <c r="FW88" s="22"/>
    </row>
    <row r="89" spans="2:179" ht="10.5" customHeight="1">
      <c r="B89" s="105" t="s">
        <v>181</v>
      </c>
      <c r="C89" s="3">
        <v>21467967</v>
      </c>
      <c r="D89" s="3">
        <v>18309434</v>
      </c>
      <c r="E89" s="3">
        <v>3158533</v>
      </c>
      <c r="F89" s="3">
        <v>2397067</v>
      </c>
      <c r="G89" s="3">
        <v>761466</v>
      </c>
      <c r="H89" s="3">
        <v>2637163</v>
      </c>
      <c r="I89" s="3">
        <v>3013539</v>
      </c>
      <c r="J89" s="3">
        <v>376376</v>
      </c>
      <c r="K89" s="3">
        <v>-134262</v>
      </c>
      <c r="L89" s="3">
        <v>128869</v>
      </c>
      <c r="M89" s="3">
        <v>263131</v>
      </c>
      <c r="N89" s="12">
        <v>2732516</v>
      </c>
      <c r="O89" s="1"/>
      <c r="P89" s="105" t="str">
        <f>$B$89</f>
        <v>あさぎり町</v>
      </c>
      <c r="Q89" s="3">
        <v>-86740</v>
      </c>
      <c r="R89" s="3">
        <v>17284</v>
      </c>
      <c r="S89" s="3">
        <v>104024</v>
      </c>
      <c r="T89" s="3">
        <v>541617</v>
      </c>
      <c r="U89" s="3">
        <v>1056199</v>
      </c>
      <c r="V89" s="3">
        <v>1221440</v>
      </c>
      <c r="W89" s="3">
        <v>38909</v>
      </c>
      <c r="X89" s="3">
        <v>48130</v>
      </c>
      <c r="Y89" s="3">
        <v>9221</v>
      </c>
      <c r="Z89" s="3">
        <v>10841750.30613941</v>
      </c>
      <c r="AA89" s="3">
        <v>3893558.3061394105</v>
      </c>
      <c r="AB89" s="3">
        <v>3675362.5618959451</v>
      </c>
      <c r="AC89" s="12">
        <v>218195.74424346542</v>
      </c>
      <c r="AD89" s="54"/>
      <c r="AE89" s="105" t="str">
        <f>$B$89</f>
        <v>あさぎり町</v>
      </c>
      <c r="AF89" s="3">
        <v>56427</v>
      </c>
      <c r="AG89" s="3">
        <v>16439</v>
      </c>
      <c r="AH89" s="3">
        <v>39988</v>
      </c>
      <c r="AI89" s="3">
        <v>6891765</v>
      </c>
      <c r="AJ89" s="3">
        <v>1945270</v>
      </c>
      <c r="AK89" s="3">
        <v>1278869</v>
      </c>
      <c r="AL89" s="3">
        <v>3667626</v>
      </c>
      <c r="AM89" s="3">
        <v>34946880.30613941</v>
      </c>
      <c r="AN89" s="68">
        <v>17567</v>
      </c>
      <c r="AO89" s="69">
        <v>1989.3482271383509</v>
      </c>
      <c r="AS89" s="104" t="str">
        <f>$B$89</f>
        <v>あさぎり町</v>
      </c>
      <c r="AT89" s="71">
        <v>-7.5865896002726432</v>
      </c>
      <c r="AU89" s="13">
        <v>-4.8458848054968451</v>
      </c>
      <c r="AV89" s="13">
        <v>-20.808722908893248</v>
      </c>
      <c r="AW89" s="13">
        <v>-5.7082481538489978</v>
      </c>
      <c r="AX89" s="13">
        <v>-47.350939117267799</v>
      </c>
      <c r="AY89" s="13">
        <v>18.147541343483446</v>
      </c>
      <c r="AZ89" s="13">
        <v>12.951533231159152</v>
      </c>
      <c r="BA89" s="13">
        <v>-13.655425556320258</v>
      </c>
      <c r="BB89" s="13">
        <v>31.041248285815541</v>
      </c>
      <c r="BC89" s="13">
        <v>5.1125194737400186</v>
      </c>
      <c r="BD89" s="13">
        <v>-17.071856287425149</v>
      </c>
      <c r="BE89" s="14">
        <v>14.558124754220284</v>
      </c>
      <c r="BF89" s="2"/>
      <c r="BG89" s="2"/>
      <c r="BH89" s="2"/>
      <c r="BI89" s="105" t="str">
        <f>$B$89</f>
        <v>あさぎり町</v>
      </c>
      <c r="BJ89" s="13">
        <v>4.3322892310407202</v>
      </c>
      <c r="BK89" s="13">
        <v>12.989475060469374</v>
      </c>
      <c r="BL89" s="13">
        <v>-1.8317368942575381</v>
      </c>
      <c r="BM89" s="13">
        <v>15.154356423013141</v>
      </c>
      <c r="BN89" s="13">
        <v>-11.570154522133437</v>
      </c>
      <c r="BO89" s="13">
        <v>50.571620878646748</v>
      </c>
      <c r="BP89" s="13">
        <v>-6.3020758079275634</v>
      </c>
      <c r="BQ89" s="13">
        <v>-11.135318771809974</v>
      </c>
      <c r="BR89" s="13">
        <v>-27.020182034032448</v>
      </c>
      <c r="BS89" s="13">
        <v>16.427148076104949</v>
      </c>
      <c r="BT89" s="13">
        <v>37.623503354827207</v>
      </c>
      <c r="BU89" s="48">
        <v>36.301095937059493</v>
      </c>
      <c r="BV89" s="49">
        <v>64.508366517896803</v>
      </c>
      <c r="BW89" s="1"/>
      <c r="BX89" s="1"/>
      <c r="BY89" s="105" t="str">
        <f>$B$89</f>
        <v>あさぎり町</v>
      </c>
      <c r="BZ89" s="13">
        <v>193.10157074973603</v>
      </c>
      <c r="CA89" s="13">
        <v>125.31140776325311</v>
      </c>
      <c r="CB89" s="13">
        <v>821.59483752016592</v>
      </c>
      <c r="CC89" s="13">
        <v>5.3220309506340397</v>
      </c>
      <c r="CD89" s="13">
        <v>14.160578458512058</v>
      </c>
      <c r="CE89" s="13">
        <v>0.98260852399470955</v>
      </c>
      <c r="CF89" s="13">
        <v>2.645059003138718</v>
      </c>
      <c r="CG89" s="13">
        <v>0.4957129329862992</v>
      </c>
      <c r="CH89" s="13">
        <v>-0.49844236760124611</v>
      </c>
      <c r="CI89" s="70">
        <v>0.99913541480464063</v>
      </c>
      <c r="CM89" s="132" t="str">
        <f>$B$89</f>
        <v>あさぎり町</v>
      </c>
      <c r="CN89" s="13">
        <v>61.430281650143584</v>
      </c>
      <c r="CO89" s="13">
        <v>52.392184480007586</v>
      </c>
      <c r="CP89" s="13">
        <v>9.0380971701359982</v>
      </c>
      <c r="CQ89" s="13">
        <v>6.8591730620912879</v>
      </c>
      <c r="CR89" s="13">
        <v>2.1789241080447086</v>
      </c>
      <c r="CS89" s="13">
        <v>7.5462043447028586</v>
      </c>
      <c r="CT89" s="13">
        <v>8.6231989053128348</v>
      </c>
      <c r="CU89" s="13">
        <v>1.0769945606099749</v>
      </c>
      <c r="CV89" s="13">
        <v>-0.38418879975507592</v>
      </c>
      <c r="CW89" s="13">
        <v>0.36875680710578479</v>
      </c>
      <c r="CX89" s="13">
        <v>0.75294560686086065</v>
      </c>
      <c r="CY89" s="14">
        <v>7.8190555954144951</v>
      </c>
      <c r="CZ89" s="2"/>
      <c r="DA89" s="2"/>
      <c r="DB89" s="2"/>
      <c r="DC89" s="132" t="str">
        <f>$B$89</f>
        <v>あさぎり町</v>
      </c>
      <c r="DD89" s="13">
        <v>-0.24820527394761949</v>
      </c>
      <c r="DE89" s="13">
        <v>4.9457919701529338E-2</v>
      </c>
      <c r="DF89" s="13">
        <v>0.29766319364914878</v>
      </c>
      <c r="DG89" s="13">
        <v>1.549829327411665</v>
      </c>
      <c r="DH89" s="13">
        <v>3.0222983875743803</v>
      </c>
      <c r="DI89" s="13">
        <v>3.4951331543760706</v>
      </c>
      <c r="DJ89" s="13">
        <v>0.11133754904343932</v>
      </c>
      <c r="DK89" s="13">
        <v>0.13772330914340472</v>
      </c>
      <c r="DL89" s="13">
        <v>2.6385760099965405E-2</v>
      </c>
      <c r="DM89" s="13">
        <v>31.023514005153558</v>
      </c>
      <c r="DN89" s="13">
        <v>11.141361609480766</v>
      </c>
      <c r="DO89" s="13">
        <v>10.516997596636012</v>
      </c>
      <c r="DP89" s="14">
        <v>0.62436401284475507</v>
      </c>
      <c r="DQ89" s="2"/>
      <c r="DR89" s="2"/>
      <c r="DS89" s="2"/>
      <c r="DT89" s="132" t="str">
        <f>$B$89</f>
        <v>あさぎり町</v>
      </c>
      <c r="DU89" s="71">
        <v>0.16146505641044873</v>
      </c>
      <c r="DV89" s="72">
        <v>4.7039964242851236E-2</v>
      </c>
      <c r="DW89" s="29">
        <v>0.1144250921675975</v>
      </c>
      <c r="DX89" s="13">
        <v>19.720687339262344</v>
      </c>
      <c r="DY89" s="13">
        <v>5.5663623847369808</v>
      </c>
      <c r="DZ89" s="13">
        <v>3.6594654195079337</v>
      </c>
      <c r="EA89" s="13">
        <v>10.494859535017429</v>
      </c>
      <c r="EB89" s="14">
        <v>100</v>
      </c>
      <c r="EC89" s="9"/>
      <c r="ED89" s="9"/>
      <c r="FV89" s="22"/>
      <c r="FW89" s="22"/>
    </row>
    <row r="90" spans="2:179" ht="10.5" customHeight="1">
      <c r="B90" s="104" t="s">
        <v>75</v>
      </c>
      <c r="C90" s="1">
        <v>6456196</v>
      </c>
      <c r="D90" s="1">
        <v>5507548</v>
      </c>
      <c r="E90" s="1">
        <v>948648</v>
      </c>
      <c r="F90" s="1">
        <v>721238</v>
      </c>
      <c r="G90" s="1">
        <v>227410</v>
      </c>
      <c r="H90" s="1">
        <v>685187</v>
      </c>
      <c r="I90" s="1">
        <v>739206</v>
      </c>
      <c r="J90" s="1">
        <v>54019</v>
      </c>
      <c r="K90" s="1">
        <v>33723</v>
      </c>
      <c r="L90" s="1">
        <v>43306</v>
      </c>
      <c r="M90" s="1">
        <v>9583</v>
      </c>
      <c r="N90" s="10">
        <v>640727</v>
      </c>
      <c r="O90" s="1"/>
      <c r="P90" s="104" t="s">
        <v>75</v>
      </c>
      <c r="Q90" s="1">
        <v>-31936</v>
      </c>
      <c r="R90" s="1">
        <v>9956</v>
      </c>
      <c r="S90" s="1">
        <v>41892</v>
      </c>
      <c r="T90" s="1">
        <v>236501</v>
      </c>
      <c r="U90" s="1">
        <v>335157</v>
      </c>
      <c r="V90" s="1">
        <v>101005</v>
      </c>
      <c r="W90" s="1">
        <v>10737</v>
      </c>
      <c r="X90" s="1">
        <v>13281</v>
      </c>
      <c r="Y90" s="1">
        <v>2544</v>
      </c>
      <c r="Z90" s="1">
        <v>4109585.5234346101</v>
      </c>
      <c r="AA90" s="1">
        <v>1487463.5234346101</v>
      </c>
      <c r="AB90" s="1">
        <v>1437923.3370509611</v>
      </c>
      <c r="AC90" s="10">
        <v>49540.186383648965</v>
      </c>
      <c r="AD90" s="54"/>
      <c r="AE90" s="104" t="s">
        <v>75</v>
      </c>
      <c r="AF90" s="1">
        <v>131017</v>
      </c>
      <c r="AG90" s="1">
        <v>106564</v>
      </c>
      <c r="AH90" s="1">
        <v>24453</v>
      </c>
      <c r="AI90" s="1">
        <v>2491105</v>
      </c>
      <c r="AJ90" s="1">
        <v>507521</v>
      </c>
      <c r="AK90" s="1">
        <v>371663</v>
      </c>
      <c r="AL90" s="1">
        <v>1611921</v>
      </c>
      <c r="AM90" s="1">
        <v>11250968.523434609</v>
      </c>
      <c r="AN90" s="58">
        <v>6109</v>
      </c>
      <c r="AO90" s="59">
        <v>1841.70380151164</v>
      </c>
      <c r="AS90" s="104" t="s">
        <v>75</v>
      </c>
      <c r="AT90" s="2">
        <v>-10.004351887913655</v>
      </c>
      <c r="AU90" s="2">
        <v>-7.338242498963611</v>
      </c>
      <c r="AV90" s="2">
        <v>-22.885807512034763</v>
      </c>
      <c r="AW90" s="2">
        <v>-8.1791608740598161</v>
      </c>
      <c r="AX90" s="2">
        <v>-48.862384248328098</v>
      </c>
      <c r="AY90" s="2">
        <v>39.447612535055903</v>
      </c>
      <c r="AZ90" s="2">
        <v>17.390931497103367</v>
      </c>
      <c r="BA90" s="2">
        <v>-60.951437782821785</v>
      </c>
      <c r="BB90" s="2">
        <v>220.74113856068743</v>
      </c>
      <c r="BC90" s="2">
        <v>-31.900239023776578</v>
      </c>
      <c r="BD90" s="2">
        <v>-89.529293503201416</v>
      </c>
      <c r="BE90" s="11">
        <v>26.260084419448791</v>
      </c>
      <c r="BF90" s="2"/>
      <c r="BG90" s="2"/>
      <c r="BH90" s="2"/>
      <c r="BI90" s="104" t="s">
        <v>75</v>
      </c>
      <c r="BJ90" s="2">
        <v>8.2404321342374445</v>
      </c>
      <c r="BK90" s="2">
        <v>18.326598526265748</v>
      </c>
      <c r="BL90" s="2">
        <v>-3.068166041926975</v>
      </c>
      <c r="BM90" s="2">
        <v>276.88801772083315</v>
      </c>
      <c r="BN90" s="2">
        <v>-12.265321508224874</v>
      </c>
      <c r="BO90" s="2">
        <v>3.5874347482744833</v>
      </c>
      <c r="BP90" s="2">
        <v>-9.1778040940619192</v>
      </c>
      <c r="BQ90" s="2">
        <v>-13.8715953307393</v>
      </c>
      <c r="BR90" s="2">
        <v>-29.294052251250697</v>
      </c>
      <c r="BS90" s="2">
        <v>11.342529385683221</v>
      </c>
      <c r="BT90" s="2">
        <v>27.24286615270702</v>
      </c>
      <c r="BU90" s="40">
        <v>26.591608889253244</v>
      </c>
      <c r="BV90" s="41">
        <v>49.578297395307764</v>
      </c>
      <c r="BW90" s="1"/>
      <c r="BX90" s="1"/>
      <c r="BY90" s="104" t="s">
        <v>75</v>
      </c>
      <c r="BZ90" s="2">
        <v>24.112615215558481</v>
      </c>
      <c r="CA90" s="2">
        <v>3.4531633772462067</v>
      </c>
      <c r="CB90" s="2">
        <v>856.69014084507035</v>
      </c>
      <c r="CC90" s="2">
        <v>3.0923931284015227</v>
      </c>
      <c r="CD90" s="2">
        <v>14.402897936550158</v>
      </c>
      <c r="CE90" s="2">
        <v>-6.0403583816197957</v>
      </c>
      <c r="CF90" s="2">
        <v>2.2014977184236102</v>
      </c>
      <c r="CG90" s="2">
        <v>-0.92660511802653256</v>
      </c>
      <c r="CH90" s="2">
        <v>-1.4518470721084045</v>
      </c>
      <c r="CI90" s="60">
        <v>0.53298000873359419</v>
      </c>
      <c r="CM90" s="131" t="s">
        <v>75</v>
      </c>
      <c r="CN90" s="2">
        <v>57.383468690294606</v>
      </c>
      <c r="CO90" s="2">
        <v>48.951767916942835</v>
      </c>
      <c r="CP90" s="2">
        <v>8.4317007733517695</v>
      </c>
      <c r="CQ90" s="2">
        <v>6.4104525623526145</v>
      </c>
      <c r="CR90" s="2">
        <v>2.0212482109991545</v>
      </c>
      <c r="CS90" s="2">
        <v>6.0900268147833323</v>
      </c>
      <c r="CT90" s="2">
        <v>6.5701543690244089</v>
      </c>
      <c r="CU90" s="2">
        <v>0.480127554241077</v>
      </c>
      <c r="CV90" s="2">
        <v>0.29973419559177028</v>
      </c>
      <c r="CW90" s="2">
        <v>0.38490908502497417</v>
      </c>
      <c r="CX90" s="2">
        <v>8.5174889433203879E-2</v>
      </c>
      <c r="CY90" s="11">
        <v>5.6948608350066179</v>
      </c>
      <c r="CZ90" s="2"/>
      <c r="DA90" s="2"/>
      <c r="DB90" s="2"/>
      <c r="DC90" s="131" t="s">
        <v>75</v>
      </c>
      <c r="DD90" s="2">
        <v>-0.28385111853686729</v>
      </c>
      <c r="DE90" s="2">
        <v>8.8490159573930693E-2</v>
      </c>
      <c r="DF90" s="2">
        <v>0.37234127811079798</v>
      </c>
      <c r="DG90" s="2">
        <v>2.1020501435711316</v>
      </c>
      <c r="DH90" s="2">
        <v>2.9789168754841189</v>
      </c>
      <c r="DI90" s="2">
        <v>0.89774493448823522</v>
      </c>
      <c r="DJ90" s="2">
        <v>9.5431784184943136E-2</v>
      </c>
      <c r="DK90" s="2">
        <v>0.11804317088201825</v>
      </c>
      <c r="DL90" s="2">
        <v>2.26113866970751E-2</v>
      </c>
      <c r="DM90" s="2">
        <v>36.526504494922072</v>
      </c>
      <c r="DN90" s="2">
        <v>13.220759798024293</v>
      </c>
      <c r="DO90" s="2">
        <v>12.780440493242113</v>
      </c>
      <c r="DP90" s="11">
        <v>0.44031930478217818</v>
      </c>
      <c r="DQ90" s="2"/>
      <c r="DR90" s="2"/>
      <c r="DS90" s="2"/>
      <c r="DT90" s="131" t="s">
        <v>75</v>
      </c>
      <c r="DU90" s="66">
        <v>1.1644953030230694</v>
      </c>
      <c r="DV90" s="67">
        <v>0.94715401414587685</v>
      </c>
      <c r="DW90" s="28">
        <v>0.21734128887719237</v>
      </c>
      <c r="DX90" s="2">
        <v>22.141249393874713</v>
      </c>
      <c r="DY90" s="2">
        <v>4.5109094292005709</v>
      </c>
      <c r="DZ90" s="2">
        <v>3.3033867193376665</v>
      </c>
      <c r="EA90" s="2">
        <v>14.326953245336474</v>
      </c>
      <c r="EB90" s="11">
        <v>100</v>
      </c>
      <c r="EC90" s="9"/>
      <c r="ED90" s="9"/>
      <c r="FV90" s="22"/>
      <c r="FW90" s="22"/>
    </row>
    <row r="91" spans="2:179" ht="10.5" customHeight="1">
      <c r="B91" s="104" t="s">
        <v>76</v>
      </c>
      <c r="C91" s="1">
        <v>3652151</v>
      </c>
      <c r="D91" s="1">
        <v>3119210</v>
      </c>
      <c r="E91" s="1">
        <v>532941</v>
      </c>
      <c r="F91" s="1">
        <v>405816</v>
      </c>
      <c r="G91" s="1">
        <v>127125</v>
      </c>
      <c r="H91" s="1">
        <v>84922</v>
      </c>
      <c r="I91" s="1">
        <v>194517</v>
      </c>
      <c r="J91" s="1">
        <v>109595</v>
      </c>
      <c r="K91" s="1">
        <v>-48743</v>
      </c>
      <c r="L91" s="1">
        <v>31831</v>
      </c>
      <c r="M91" s="1">
        <v>80574</v>
      </c>
      <c r="N91" s="10">
        <v>128784</v>
      </c>
      <c r="O91" s="1"/>
      <c r="P91" s="104" t="s">
        <v>76</v>
      </c>
      <c r="Q91" s="1">
        <v>-21244</v>
      </c>
      <c r="R91" s="1">
        <v>6620</v>
      </c>
      <c r="S91" s="1">
        <v>27864</v>
      </c>
      <c r="T91" s="1">
        <v>9</v>
      </c>
      <c r="U91" s="1">
        <v>139305</v>
      </c>
      <c r="V91" s="1">
        <v>10714</v>
      </c>
      <c r="W91" s="1">
        <v>4881</v>
      </c>
      <c r="X91" s="1">
        <v>6038</v>
      </c>
      <c r="Y91" s="1">
        <v>1157</v>
      </c>
      <c r="Z91" s="1">
        <v>3334376.6897534113</v>
      </c>
      <c r="AA91" s="1">
        <v>1139866.6897534111</v>
      </c>
      <c r="AB91" s="1">
        <v>1105922.2653023279</v>
      </c>
      <c r="AC91" s="10">
        <v>33944.424451083163</v>
      </c>
      <c r="AD91" s="54"/>
      <c r="AE91" s="104" t="s">
        <v>76</v>
      </c>
      <c r="AF91" s="1">
        <v>9340</v>
      </c>
      <c r="AG91" s="1">
        <v>-7997</v>
      </c>
      <c r="AH91" s="1">
        <v>17337</v>
      </c>
      <c r="AI91" s="1">
        <v>2185170</v>
      </c>
      <c r="AJ91" s="1">
        <v>831779</v>
      </c>
      <c r="AK91" s="1">
        <v>293544</v>
      </c>
      <c r="AL91" s="1">
        <v>1059847</v>
      </c>
      <c r="AM91" s="1">
        <v>7071449.6897534113</v>
      </c>
      <c r="AN91" s="58">
        <v>3890</v>
      </c>
      <c r="AO91" s="59">
        <v>1817.8533906821108</v>
      </c>
      <c r="AS91" s="104" t="s">
        <v>76</v>
      </c>
      <c r="AT91" s="2">
        <v>-9.8450247718447681</v>
      </c>
      <c r="AU91" s="2">
        <v>-7.2433349946532459</v>
      </c>
      <c r="AV91" s="2">
        <v>-22.558131424535951</v>
      </c>
      <c r="AW91" s="2">
        <v>-8.1273940722092934</v>
      </c>
      <c r="AX91" s="2">
        <v>-48.420877524689004</v>
      </c>
      <c r="AY91" s="2">
        <v>11.305966236762083</v>
      </c>
      <c r="AZ91" s="2">
        <v>-11.608895594009015</v>
      </c>
      <c r="BA91" s="2">
        <v>-23.769545378665626</v>
      </c>
      <c r="BB91" s="2">
        <v>41.097496133023974</v>
      </c>
      <c r="BC91" s="2">
        <v>3.0729875008095329</v>
      </c>
      <c r="BD91" s="2">
        <v>-29.093405142826974</v>
      </c>
      <c r="BE91" s="11">
        <v>-16.139324993976647</v>
      </c>
      <c r="BF91" s="2"/>
      <c r="BG91" s="2"/>
      <c r="BH91" s="2"/>
      <c r="BI91" s="104" t="s">
        <v>76</v>
      </c>
      <c r="BJ91" s="2">
        <v>7.3326063249727378</v>
      </c>
      <c r="BK91" s="2">
        <v>19.451461566221582</v>
      </c>
      <c r="BL91" s="2">
        <v>-2.1182421751501739</v>
      </c>
      <c r="BM91" s="2">
        <v>28.571428571428569</v>
      </c>
      <c r="BN91" s="2">
        <v>-16.539853335889571</v>
      </c>
      <c r="BO91" s="2">
        <v>11.89556135770235</v>
      </c>
      <c r="BP91" s="2">
        <v>-10.914400438036138</v>
      </c>
      <c r="BQ91" s="2">
        <v>-15.505177721802408</v>
      </c>
      <c r="BR91" s="2">
        <v>-30.593881223755247</v>
      </c>
      <c r="BS91" s="2">
        <v>7.9257325573779323</v>
      </c>
      <c r="BT91" s="2">
        <v>30.820919255390432</v>
      </c>
      <c r="BU91" s="40">
        <v>30.417052696535261</v>
      </c>
      <c r="BV91" s="41">
        <v>45.500894691199242</v>
      </c>
      <c r="BW91" s="1"/>
      <c r="BX91" s="1"/>
      <c r="BY91" s="104" t="s">
        <v>76</v>
      </c>
      <c r="BZ91" s="2">
        <v>177.15182554105402</v>
      </c>
      <c r="CA91" s="2">
        <v>42.542031901135218</v>
      </c>
      <c r="CB91" s="2">
        <v>856.78807947019868</v>
      </c>
      <c r="CC91" s="2">
        <v>-2.0234067375749785</v>
      </c>
      <c r="CD91" s="2">
        <v>-8.1562773975703529</v>
      </c>
      <c r="CE91" s="2">
        <v>2.0568233968876468</v>
      </c>
      <c r="CF91" s="2">
        <v>2.2008169531274109</v>
      </c>
      <c r="CG91" s="2">
        <v>-2.0137338912267317</v>
      </c>
      <c r="CH91" s="2">
        <v>-0.86646279306829765</v>
      </c>
      <c r="CI91" s="60">
        <v>-1.1572986604559734</v>
      </c>
      <c r="CM91" s="131" t="s">
        <v>76</v>
      </c>
      <c r="CN91" s="2">
        <v>51.646425559556718</v>
      </c>
      <c r="CO91" s="2">
        <v>44.109908672895756</v>
      </c>
      <c r="CP91" s="2">
        <v>7.5365168866609613</v>
      </c>
      <c r="CQ91" s="2">
        <v>5.7387949827039106</v>
      </c>
      <c r="CR91" s="2">
        <v>1.7977219039570509</v>
      </c>
      <c r="CS91" s="2">
        <v>1.200913585273083</v>
      </c>
      <c r="CT91" s="2">
        <v>2.7507372396618579</v>
      </c>
      <c r="CU91" s="2">
        <v>1.5498236543887747</v>
      </c>
      <c r="CV91" s="2">
        <v>-0.68929289097013602</v>
      </c>
      <c r="CW91" s="2">
        <v>0.4501340092417454</v>
      </c>
      <c r="CX91" s="2">
        <v>1.1394269002118813</v>
      </c>
      <c r="CY91" s="11">
        <v>1.8211824399544139</v>
      </c>
      <c r="CZ91" s="2"/>
      <c r="DA91" s="2"/>
      <c r="DB91" s="2"/>
      <c r="DC91" s="131" t="s">
        <v>76</v>
      </c>
      <c r="DD91" s="2">
        <v>-0.30041930483904494</v>
      </c>
      <c r="DE91" s="2">
        <v>9.3615882038904058E-2</v>
      </c>
      <c r="DF91" s="2">
        <v>0.39403518687794903</v>
      </c>
      <c r="DG91" s="2">
        <v>1.2727234718280008E-4</v>
      </c>
      <c r="DH91" s="2">
        <v>1.9699638138111069</v>
      </c>
      <c r="DI91" s="2">
        <v>0.15151065863516888</v>
      </c>
      <c r="DJ91" s="2">
        <v>6.9024036288805241E-2</v>
      </c>
      <c r="DK91" s="2">
        <v>8.5385603587749645E-2</v>
      </c>
      <c r="DL91" s="2">
        <v>1.6361567298944408E-2</v>
      </c>
      <c r="DM91" s="2">
        <v>47.152660855170197</v>
      </c>
      <c r="DN91" s="2">
        <v>16.119278786711689</v>
      </c>
      <c r="DO91" s="2">
        <v>15.639258056305177</v>
      </c>
      <c r="DP91" s="11">
        <v>0.48002073040650933</v>
      </c>
      <c r="DQ91" s="2"/>
      <c r="DR91" s="2"/>
      <c r="DS91" s="2"/>
      <c r="DT91" s="131" t="s">
        <v>76</v>
      </c>
      <c r="DU91" s="66">
        <v>0.13208041363192807</v>
      </c>
      <c r="DV91" s="67">
        <v>-0.11308855115787246</v>
      </c>
      <c r="DW91" s="28">
        <v>0.24516896478980052</v>
      </c>
      <c r="DX91" s="2">
        <v>30.901301654826579</v>
      </c>
      <c r="DY91" s="2">
        <v>11.762496185262474</v>
      </c>
      <c r="DZ91" s="2">
        <v>4.1511148757142067</v>
      </c>
      <c r="EA91" s="2">
        <v>14.987690593849901</v>
      </c>
      <c r="EB91" s="11">
        <v>100</v>
      </c>
      <c r="EC91" s="9"/>
      <c r="ED91" s="9"/>
      <c r="FV91" s="22"/>
      <c r="FW91" s="22"/>
    </row>
    <row r="92" spans="2:179" ht="10.5" customHeight="1">
      <c r="B92" s="104" t="s">
        <v>77</v>
      </c>
      <c r="C92" s="1">
        <v>3730258</v>
      </c>
      <c r="D92" s="1">
        <v>3182837</v>
      </c>
      <c r="E92" s="1">
        <v>547421</v>
      </c>
      <c r="F92" s="1">
        <v>416055</v>
      </c>
      <c r="G92" s="1">
        <v>131366</v>
      </c>
      <c r="H92" s="1">
        <v>176983</v>
      </c>
      <c r="I92" s="1">
        <v>279346</v>
      </c>
      <c r="J92" s="1">
        <v>102363</v>
      </c>
      <c r="K92" s="1">
        <v>-41082</v>
      </c>
      <c r="L92" s="1">
        <v>35103</v>
      </c>
      <c r="M92" s="1">
        <v>76185</v>
      </c>
      <c r="N92" s="10">
        <v>210397</v>
      </c>
      <c r="O92" s="1"/>
      <c r="P92" s="104" t="s">
        <v>77</v>
      </c>
      <c r="Q92" s="1">
        <v>-18574</v>
      </c>
      <c r="R92" s="1">
        <v>5787</v>
      </c>
      <c r="S92" s="1">
        <v>24361</v>
      </c>
      <c r="T92" s="1">
        <v>2443</v>
      </c>
      <c r="U92" s="1">
        <v>177633</v>
      </c>
      <c r="V92" s="1">
        <v>48895</v>
      </c>
      <c r="W92" s="1">
        <v>7668</v>
      </c>
      <c r="X92" s="1">
        <v>9485</v>
      </c>
      <c r="Y92" s="1">
        <v>1817</v>
      </c>
      <c r="Z92" s="1">
        <v>2217662.1342273355</v>
      </c>
      <c r="AA92" s="1">
        <v>687923.13422733557</v>
      </c>
      <c r="AB92" s="1">
        <v>660098.58708652365</v>
      </c>
      <c r="AC92" s="10">
        <v>27824.547140811868</v>
      </c>
      <c r="AD92" s="54"/>
      <c r="AE92" s="104" t="s">
        <v>77</v>
      </c>
      <c r="AF92" s="1">
        <v>5468</v>
      </c>
      <c r="AG92" s="1">
        <v>-1074</v>
      </c>
      <c r="AH92" s="1">
        <v>6542</v>
      </c>
      <c r="AI92" s="1">
        <v>1524271</v>
      </c>
      <c r="AJ92" s="1">
        <v>244030</v>
      </c>
      <c r="AK92" s="1">
        <v>341499</v>
      </c>
      <c r="AL92" s="1">
        <v>938742</v>
      </c>
      <c r="AM92" s="1">
        <v>6124903.1342273355</v>
      </c>
      <c r="AN92" s="58">
        <v>3587</v>
      </c>
      <c r="AO92" s="59">
        <v>1707.5280552627084</v>
      </c>
      <c r="AS92" s="104" t="s">
        <v>77</v>
      </c>
      <c r="AT92" s="2">
        <v>-12.921141891371384</v>
      </c>
      <c r="AU92" s="2">
        <v>-10.33888173366101</v>
      </c>
      <c r="AV92" s="2">
        <v>-25.411149474464452</v>
      </c>
      <c r="AW92" s="2">
        <v>-11.171295040981768</v>
      </c>
      <c r="AX92" s="2">
        <v>-50.52854759564508</v>
      </c>
      <c r="AY92" s="2">
        <v>-4.0716550584026665</v>
      </c>
      <c r="AZ92" s="2">
        <v>-10.177846231016821</v>
      </c>
      <c r="BA92" s="2">
        <v>-19.083191045342438</v>
      </c>
      <c r="BB92" s="2">
        <v>36.335601047591005</v>
      </c>
      <c r="BC92" s="2">
        <v>2.8327865010546049</v>
      </c>
      <c r="BD92" s="2">
        <v>-22.784168651497492</v>
      </c>
      <c r="BE92" s="11">
        <v>-12.703049213112985</v>
      </c>
      <c r="BF92" s="2"/>
      <c r="BG92" s="2"/>
      <c r="BH92" s="2"/>
      <c r="BI92" s="104" t="s">
        <v>77</v>
      </c>
      <c r="BJ92" s="2">
        <v>9.2002346499804464</v>
      </c>
      <c r="BK92" s="2">
        <v>17.027300303336705</v>
      </c>
      <c r="BL92" s="2">
        <v>-4.0943269950001966</v>
      </c>
      <c r="BM92" s="2">
        <v>-76.081848443313106</v>
      </c>
      <c r="BN92" s="2">
        <v>-14.693848148681745</v>
      </c>
      <c r="BO92" s="2">
        <v>13.643230679837304</v>
      </c>
      <c r="BP92" s="2">
        <v>-4.2816127824241672</v>
      </c>
      <c r="BQ92" s="2">
        <v>-9.2257632309311894</v>
      </c>
      <c r="BR92" s="2">
        <v>-25.471698113207548</v>
      </c>
      <c r="BS92" s="2">
        <v>13.657055338151466</v>
      </c>
      <c r="BT92" s="2">
        <v>35.933472235921634</v>
      </c>
      <c r="BU92" s="40">
        <v>35.122111930822072</v>
      </c>
      <c r="BV92" s="41">
        <v>58.514095033775213</v>
      </c>
      <c r="BW92" s="1"/>
      <c r="BX92" s="1"/>
      <c r="BY92" s="104" t="s">
        <v>77</v>
      </c>
      <c r="BZ92" s="2">
        <v>146.19413702796317</v>
      </c>
      <c r="CA92" s="2">
        <v>91.422410350610974</v>
      </c>
      <c r="CB92" s="2">
        <v>856.43274853801165</v>
      </c>
      <c r="CC92" s="2">
        <v>4.6206083801033806</v>
      </c>
      <c r="CD92" s="2">
        <v>10.46530050563349</v>
      </c>
      <c r="CE92" s="2">
        <v>7.5580626263771569</v>
      </c>
      <c r="CF92" s="2">
        <v>2.1995823798253311</v>
      </c>
      <c r="CG92" s="2">
        <v>-4.5883860504094205</v>
      </c>
      <c r="CH92" s="2">
        <v>-2.15493726132024</v>
      </c>
      <c r="CI92" s="60">
        <v>-2.4870430055202024</v>
      </c>
      <c r="CM92" s="131" t="s">
        <v>77</v>
      </c>
      <c r="CN92" s="2">
        <v>60.903134600684204</v>
      </c>
      <c r="CO92" s="2">
        <v>51.965507539435052</v>
      </c>
      <c r="CP92" s="2">
        <v>8.937627061249156</v>
      </c>
      <c r="CQ92" s="2">
        <v>6.7928421214531731</v>
      </c>
      <c r="CR92" s="2">
        <v>2.1447849397959828</v>
      </c>
      <c r="CS92" s="2">
        <v>2.8895640652825874</v>
      </c>
      <c r="CT92" s="2">
        <v>4.5608231490054392</v>
      </c>
      <c r="CU92" s="2">
        <v>1.6712590837228518</v>
      </c>
      <c r="CV92" s="2">
        <v>-0.67073713819937086</v>
      </c>
      <c r="CW92" s="2">
        <v>0.57311926785970779</v>
      </c>
      <c r="CX92" s="2">
        <v>1.2438564060590787</v>
      </c>
      <c r="CY92" s="11">
        <v>3.4351073868295856</v>
      </c>
      <c r="CZ92" s="2"/>
      <c r="DA92" s="2"/>
      <c r="DB92" s="2"/>
      <c r="DC92" s="131" t="s">
        <v>77</v>
      </c>
      <c r="DD92" s="2">
        <v>-0.30325377549571869</v>
      </c>
      <c r="DE92" s="2">
        <v>9.4483126886708513E-2</v>
      </c>
      <c r="DF92" s="2">
        <v>0.3977369023824272</v>
      </c>
      <c r="DG92" s="2">
        <v>3.9886345081083276E-2</v>
      </c>
      <c r="DH92" s="2">
        <v>2.9001764780139441</v>
      </c>
      <c r="DI92" s="2">
        <v>0.79829833923027693</v>
      </c>
      <c r="DJ92" s="2">
        <v>0.1251938166523727</v>
      </c>
      <c r="DK92" s="2">
        <v>0.1548595919337187</v>
      </c>
      <c r="DL92" s="2">
        <v>2.9665775281346007E-2</v>
      </c>
      <c r="DM92" s="2">
        <v>36.207301334033204</v>
      </c>
      <c r="DN92" s="2">
        <v>11.23157573518292</v>
      </c>
      <c r="DO92" s="2">
        <v>10.777290230073099</v>
      </c>
      <c r="DP92" s="11">
        <v>0.4542855051098203</v>
      </c>
      <c r="DQ92" s="2"/>
      <c r="DR92" s="2"/>
      <c r="DS92" s="2"/>
      <c r="DT92" s="131" t="s">
        <v>77</v>
      </c>
      <c r="DU92" s="66">
        <v>8.9274881253935054E-2</v>
      </c>
      <c r="DV92" s="67">
        <v>-1.7534971189964568E-2</v>
      </c>
      <c r="DW92" s="28">
        <v>0.10680985244389961</v>
      </c>
      <c r="DX92" s="2">
        <v>24.886450717596347</v>
      </c>
      <c r="DY92" s="2">
        <v>3.9842262751276101</v>
      </c>
      <c r="DZ92" s="2">
        <v>5.5755820543777554</v>
      </c>
      <c r="EA92" s="2">
        <v>15.326642388090983</v>
      </c>
      <c r="EB92" s="11">
        <v>100</v>
      </c>
      <c r="EC92" s="9"/>
      <c r="ED92" s="9"/>
      <c r="FV92" s="22"/>
      <c r="FW92" s="22"/>
    </row>
    <row r="93" spans="2:179" ht="10.5" customHeight="1">
      <c r="B93" s="104" t="s">
        <v>78</v>
      </c>
      <c r="C93" s="1">
        <v>2973512</v>
      </c>
      <c r="D93" s="1">
        <v>2537221</v>
      </c>
      <c r="E93" s="1">
        <v>436291</v>
      </c>
      <c r="F93" s="1">
        <v>331710</v>
      </c>
      <c r="G93" s="1">
        <v>104581</v>
      </c>
      <c r="H93" s="1">
        <v>231506</v>
      </c>
      <c r="I93" s="1">
        <v>253941</v>
      </c>
      <c r="J93" s="1">
        <v>22435</v>
      </c>
      <c r="K93" s="1">
        <v>11188</v>
      </c>
      <c r="L93" s="1">
        <v>14831</v>
      </c>
      <c r="M93" s="1">
        <v>3643</v>
      </c>
      <c r="N93" s="10">
        <v>213445</v>
      </c>
      <c r="O93" s="1"/>
      <c r="P93" s="104" t="s">
        <v>78</v>
      </c>
      <c r="Q93" s="1">
        <v>-13085</v>
      </c>
      <c r="R93" s="1">
        <v>4078</v>
      </c>
      <c r="S93" s="1">
        <v>17163</v>
      </c>
      <c r="T93" s="1">
        <v>9085</v>
      </c>
      <c r="U93" s="1">
        <v>154596</v>
      </c>
      <c r="V93" s="1">
        <v>62849</v>
      </c>
      <c r="W93" s="1">
        <v>6873</v>
      </c>
      <c r="X93" s="1">
        <v>8502</v>
      </c>
      <c r="Y93" s="1">
        <v>1629</v>
      </c>
      <c r="Z93" s="1">
        <v>1665335.8892283309</v>
      </c>
      <c r="AA93" s="1">
        <v>566962.88922833093</v>
      </c>
      <c r="AB93" s="1">
        <v>554239.00381508656</v>
      </c>
      <c r="AC93" s="10">
        <v>12723.885413244399</v>
      </c>
      <c r="AD93" s="54"/>
      <c r="AE93" s="104" t="s">
        <v>78</v>
      </c>
      <c r="AF93" s="1">
        <v>29144</v>
      </c>
      <c r="AG93" s="1">
        <v>21327</v>
      </c>
      <c r="AH93" s="1">
        <v>7817</v>
      </c>
      <c r="AI93" s="1">
        <v>1069229</v>
      </c>
      <c r="AJ93" s="1">
        <v>210390</v>
      </c>
      <c r="AK93" s="1">
        <v>189024</v>
      </c>
      <c r="AL93" s="1">
        <v>669815</v>
      </c>
      <c r="AM93" s="1">
        <v>4870353.8892283309</v>
      </c>
      <c r="AN93" s="58">
        <v>2903</v>
      </c>
      <c r="AO93" s="59">
        <v>1677.6968271540927</v>
      </c>
      <c r="AS93" s="104" t="s">
        <v>78</v>
      </c>
      <c r="AT93" s="2">
        <v>-11.095935873325301</v>
      </c>
      <c r="AU93" s="2">
        <v>-8.4643774532440545</v>
      </c>
      <c r="AV93" s="2">
        <v>-23.830548717680127</v>
      </c>
      <c r="AW93" s="2">
        <v>-9.3083913866074646</v>
      </c>
      <c r="AX93" s="2">
        <v>-49.486074751007081</v>
      </c>
      <c r="AY93" s="2">
        <v>4.9133524272196647</v>
      </c>
      <c r="AZ93" s="2">
        <v>-9.0684150594773438</v>
      </c>
      <c r="BA93" s="2">
        <v>-61.716323674959895</v>
      </c>
      <c r="BB93" s="2">
        <v>149.13914265635981</v>
      </c>
      <c r="BC93" s="2">
        <v>-6.0615657461363064</v>
      </c>
      <c r="BD93" s="2">
        <v>-90.551405747484182</v>
      </c>
      <c r="BE93" s="11">
        <v>-9.3724922405411029</v>
      </c>
      <c r="BF93" s="2"/>
      <c r="BG93" s="2"/>
      <c r="BH93" s="2"/>
      <c r="BI93" s="104" t="s">
        <v>78</v>
      </c>
      <c r="BJ93" s="2">
        <v>7.8715764275153131</v>
      </c>
      <c r="BK93" s="2">
        <v>18.719068413391557</v>
      </c>
      <c r="BL93" s="2">
        <v>-2.6930490985372488</v>
      </c>
      <c r="BM93" s="2">
        <v>31.8577648766328</v>
      </c>
      <c r="BN93" s="2">
        <v>-14.540630182421227</v>
      </c>
      <c r="BO93" s="2">
        <v>1.4806562035781179</v>
      </c>
      <c r="BP93" s="2">
        <v>-13.142929356754706</v>
      </c>
      <c r="BQ93" s="2">
        <v>-17.624261214998548</v>
      </c>
      <c r="BR93" s="2">
        <v>-32.35049833887043</v>
      </c>
      <c r="BS93" s="2">
        <v>13.771062838019299</v>
      </c>
      <c r="BT93" s="2">
        <v>34.382759071665774</v>
      </c>
      <c r="BU93" s="40">
        <v>34.162672507579288</v>
      </c>
      <c r="BV93" s="41">
        <v>44.724181220613431</v>
      </c>
      <c r="BW93" s="1"/>
      <c r="BX93" s="1"/>
      <c r="BY93" s="104" t="s">
        <v>78</v>
      </c>
      <c r="BZ93" s="2">
        <v>213.95023160616179</v>
      </c>
      <c r="CA93" s="2">
        <v>151.91353649893694</v>
      </c>
      <c r="CB93" s="2">
        <v>856.79314565483469</v>
      </c>
      <c r="CC93" s="2">
        <v>3.5496660778480229</v>
      </c>
      <c r="CD93" s="2">
        <v>10.938859447915842</v>
      </c>
      <c r="CE93" s="2">
        <v>0.79291019905405347</v>
      </c>
      <c r="CF93" s="2">
        <v>2.2003558165012191</v>
      </c>
      <c r="CG93" s="2">
        <v>-3.1556750899003498</v>
      </c>
      <c r="CH93" s="2">
        <v>-1.0228435049437437</v>
      </c>
      <c r="CI93" s="60">
        <v>-2.1548725589657933</v>
      </c>
      <c r="CM93" s="131" t="s">
        <v>78</v>
      </c>
      <c r="CN93" s="2">
        <v>61.053304700844421</v>
      </c>
      <c r="CO93" s="2">
        <v>52.095208227301995</v>
      </c>
      <c r="CP93" s="2">
        <v>8.9580964735424367</v>
      </c>
      <c r="CQ93" s="2">
        <v>6.8107987128745755</v>
      </c>
      <c r="CR93" s="2">
        <v>2.1472977606678603</v>
      </c>
      <c r="CS93" s="2">
        <v>4.7533712183013517</v>
      </c>
      <c r="CT93" s="2">
        <v>5.2140153626543748</v>
      </c>
      <c r="CU93" s="2">
        <v>0.46064414435302259</v>
      </c>
      <c r="CV93" s="2">
        <v>0.22971636670477452</v>
      </c>
      <c r="CW93" s="2">
        <v>0.304515859367046</v>
      </c>
      <c r="CX93" s="2">
        <v>7.4799492662271497E-2</v>
      </c>
      <c r="CY93" s="11">
        <v>4.3825357428763496</v>
      </c>
      <c r="CZ93" s="2"/>
      <c r="DA93" s="2"/>
      <c r="DB93" s="2"/>
      <c r="DC93" s="131" t="s">
        <v>78</v>
      </c>
      <c r="DD93" s="2">
        <v>-0.26866630839577893</v>
      </c>
      <c r="DE93" s="2">
        <v>8.3731081821779615E-2</v>
      </c>
      <c r="DF93" s="2">
        <v>0.3523973902175585</v>
      </c>
      <c r="DG93" s="2">
        <v>0.18653675290604901</v>
      </c>
      <c r="DH93" s="2">
        <v>3.1742251901225704</v>
      </c>
      <c r="DI93" s="2">
        <v>1.2904401082435086</v>
      </c>
      <c r="DJ93" s="2">
        <v>0.14111910872022837</v>
      </c>
      <c r="DK93" s="2">
        <v>0.17456637019342089</v>
      </c>
      <c r="DL93" s="2">
        <v>3.3447261473192498E-2</v>
      </c>
      <c r="DM93" s="2">
        <v>34.193324080854218</v>
      </c>
      <c r="DN93" s="2">
        <v>11.641102517873946</v>
      </c>
      <c r="DO93" s="2">
        <v>11.379850754600943</v>
      </c>
      <c r="DP93" s="11">
        <v>0.26125176327300514</v>
      </c>
      <c r="DQ93" s="2"/>
      <c r="DR93" s="2"/>
      <c r="DS93" s="2"/>
      <c r="DT93" s="131" t="s">
        <v>78</v>
      </c>
      <c r="DU93" s="66">
        <v>0.59839594129817197</v>
      </c>
      <c r="DV93" s="67">
        <v>0.43789425748236732</v>
      </c>
      <c r="DW93" s="28">
        <v>0.16050168381580462</v>
      </c>
      <c r="DX93" s="2">
        <v>21.953825621682103</v>
      </c>
      <c r="DY93" s="2">
        <v>4.3198092948710682</v>
      </c>
      <c r="DZ93" s="2">
        <v>3.8811142742226759</v>
      </c>
      <c r="EA93" s="2">
        <v>13.752902052588356</v>
      </c>
      <c r="EB93" s="11">
        <v>100</v>
      </c>
      <c r="EC93" s="9"/>
      <c r="ED93" s="9"/>
      <c r="FV93" s="22"/>
      <c r="FW93" s="22"/>
    </row>
    <row r="94" spans="2:179" ht="10.5" customHeight="1">
      <c r="B94" s="104" t="s">
        <v>79</v>
      </c>
      <c r="C94" s="1">
        <v>3903071</v>
      </c>
      <c r="D94" s="1">
        <v>3332075</v>
      </c>
      <c r="E94" s="1">
        <v>570996</v>
      </c>
      <c r="F94" s="1">
        <v>435621</v>
      </c>
      <c r="G94" s="1">
        <v>135375</v>
      </c>
      <c r="H94" s="1">
        <v>290596</v>
      </c>
      <c r="I94" s="1">
        <v>352872</v>
      </c>
      <c r="J94" s="1">
        <v>62276</v>
      </c>
      <c r="K94" s="1">
        <v>-15936</v>
      </c>
      <c r="L94" s="1">
        <v>18610</v>
      </c>
      <c r="M94" s="1">
        <v>34546</v>
      </c>
      <c r="N94" s="10">
        <v>299014</v>
      </c>
      <c r="O94" s="1"/>
      <c r="P94" s="104" t="s">
        <v>79</v>
      </c>
      <c r="Q94" s="1">
        <v>-19783</v>
      </c>
      <c r="R94" s="1">
        <v>6165</v>
      </c>
      <c r="S94" s="1">
        <v>25948</v>
      </c>
      <c r="T94" s="1">
        <v>55278</v>
      </c>
      <c r="U94" s="1">
        <v>184663</v>
      </c>
      <c r="V94" s="1">
        <v>78856</v>
      </c>
      <c r="W94" s="1">
        <v>7518</v>
      </c>
      <c r="X94" s="1">
        <v>9300</v>
      </c>
      <c r="Y94" s="1">
        <v>1782</v>
      </c>
      <c r="Z94" s="1">
        <v>2342953.2706205961</v>
      </c>
      <c r="AA94" s="1">
        <v>710286.27062059601</v>
      </c>
      <c r="AB94" s="1">
        <v>690933.69592671131</v>
      </c>
      <c r="AC94" s="10">
        <v>19352.574693884661</v>
      </c>
      <c r="AD94" s="54"/>
      <c r="AE94" s="104" t="s">
        <v>79</v>
      </c>
      <c r="AF94" s="1">
        <v>42384</v>
      </c>
      <c r="AG94" s="1">
        <v>27294</v>
      </c>
      <c r="AH94" s="1">
        <v>15090</v>
      </c>
      <c r="AI94" s="1">
        <v>1590283</v>
      </c>
      <c r="AJ94" s="1">
        <v>332672</v>
      </c>
      <c r="AK94" s="1">
        <v>229489</v>
      </c>
      <c r="AL94" s="1">
        <v>1028122</v>
      </c>
      <c r="AM94" s="1">
        <v>6536620.2706205957</v>
      </c>
      <c r="AN94" s="58">
        <v>4136</v>
      </c>
      <c r="AO94" s="59">
        <v>1580.4207617554632</v>
      </c>
      <c r="AS94" s="104" t="s">
        <v>79</v>
      </c>
      <c r="AT94" s="2">
        <v>-9.6929430819065239</v>
      </c>
      <c r="AU94" s="2">
        <v>-7.1207149871513371</v>
      </c>
      <c r="AV94" s="2">
        <v>-22.257092558276955</v>
      </c>
      <c r="AW94" s="2">
        <v>-7.9739398817408063</v>
      </c>
      <c r="AX94" s="2">
        <v>-48.1520490233627</v>
      </c>
      <c r="AY94" s="2">
        <v>-4.5630398371046672</v>
      </c>
      <c r="AZ94" s="2">
        <v>-8.5759884758778462</v>
      </c>
      <c r="BA94" s="2">
        <v>-23.571787980314912</v>
      </c>
      <c r="BB94" s="2">
        <v>55.627331959681456</v>
      </c>
      <c r="BC94" s="2">
        <v>15.103908955962394</v>
      </c>
      <c r="BD94" s="2">
        <v>-33.669981951537956</v>
      </c>
      <c r="BE94" s="11">
        <v>-10.033638021193758</v>
      </c>
      <c r="BF94" s="2"/>
      <c r="BG94" s="2"/>
      <c r="BH94" s="2"/>
      <c r="BI94" s="104" t="s">
        <v>79</v>
      </c>
      <c r="BJ94" s="2">
        <v>8.8676985443154592</v>
      </c>
      <c r="BK94" s="2">
        <v>17.518109035455584</v>
      </c>
      <c r="BL94" s="2">
        <v>-3.7322846330785779</v>
      </c>
      <c r="BM94" s="2">
        <v>1.949429187953007</v>
      </c>
      <c r="BN94" s="2">
        <v>-13.597039158162669</v>
      </c>
      <c r="BO94" s="2">
        <v>-8.4411211480853634</v>
      </c>
      <c r="BP94" s="2">
        <v>-6.515792091519522</v>
      </c>
      <c r="BQ94" s="2">
        <v>-11.335685003336829</v>
      </c>
      <c r="BR94" s="2">
        <v>-27.176134041683692</v>
      </c>
      <c r="BS94" s="2">
        <v>12.145603011127593</v>
      </c>
      <c r="BT94" s="2">
        <v>29.055074514143893</v>
      </c>
      <c r="BU94" s="40">
        <v>28.770043116356241</v>
      </c>
      <c r="BV94" s="41">
        <v>40.129052830650544</v>
      </c>
      <c r="BW94" s="1"/>
      <c r="BX94" s="1"/>
      <c r="BY94" s="104" t="s">
        <v>79</v>
      </c>
      <c r="BZ94" s="2">
        <v>309.74477958236662</v>
      </c>
      <c r="CA94" s="2">
        <v>211.32656552982775</v>
      </c>
      <c r="CB94" s="2">
        <v>856.88015218769817</v>
      </c>
      <c r="CC94" s="2">
        <v>4.042884209755</v>
      </c>
      <c r="CD94" s="2">
        <v>5.4090449650032797</v>
      </c>
      <c r="CE94" s="2">
        <v>10.914618232434051</v>
      </c>
      <c r="CF94" s="2">
        <v>2.2009362005843052</v>
      </c>
      <c r="CG94" s="2">
        <v>-2.6665330504673501</v>
      </c>
      <c r="CH94" s="2">
        <v>-2.7967097532314926</v>
      </c>
      <c r="CI94" s="60">
        <v>0.13392211563380291</v>
      </c>
      <c r="CM94" s="131" t="s">
        <v>79</v>
      </c>
      <c r="CN94" s="2">
        <v>59.710841970470419</v>
      </c>
      <c r="CO94" s="2">
        <v>50.975502049221042</v>
      </c>
      <c r="CP94" s="2">
        <v>8.735339921249377</v>
      </c>
      <c r="CQ94" s="2">
        <v>6.6643155325686614</v>
      </c>
      <c r="CR94" s="2">
        <v>2.0710243886807165</v>
      </c>
      <c r="CS94" s="2">
        <v>4.4456613352026704</v>
      </c>
      <c r="CT94" s="2">
        <v>5.3983860984859975</v>
      </c>
      <c r="CU94" s="2">
        <v>0.95272476328332645</v>
      </c>
      <c r="CV94" s="2">
        <v>-0.24379571307860315</v>
      </c>
      <c r="CW94" s="2">
        <v>0.28470370358890595</v>
      </c>
      <c r="CX94" s="2">
        <v>0.5284994166675091</v>
      </c>
      <c r="CY94" s="11">
        <v>4.5744434833386949</v>
      </c>
      <c r="CZ94" s="2"/>
      <c r="DA94" s="2"/>
      <c r="DB94" s="2"/>
      <c r="DC94" s="131" t="s">
        <v>79</v>
      </c>
      <c r="DD94" s="2">
        <v>-0.30264875701769617</v>
      </c>
      <c r="DE94" s="2">
        <v>9.4314794875099681E-2</v>
      </c>
      <c r="DF94" s="2">
        <v>0.39696355189279586</v>
      </c>
      <c r="DG94" s="2">
        <v>0.84566637974140457</v>
      </c>
      <c r="DH94" s="2">
        <v>2.8250531980568585</v>
      </c>
      <c r="DI94" s="2">
        <v>1.2063726625581281</v>
      </c>
      <c r="DJ94" s="2">
        <v>0.11501356494257897</v>
      </c>
      <c r="DK94" s="2">
        <v>0.14227535966560048</v>
      </c>
      <c r="DL94" s="2">
        <v>2.7261794723021513E-2</v>
      </c>
      <c r="DM94" s="2">
        <v>35.843496694326916</v>
      </c>
      <c r="DN94" s="2">
        <v>10.86626178689068</v>
      </c>
      <c r="DO94" s="2">
        <v>10.570197859468331</v>
      </c>
      <c r="DP94" s="11">
        <v>0.29606392742234816</v>
      </c>
      <c r="DQ94" s="2"/>
      <c r="DR94" s="2"/>
      <c r="DS94" s="2"/>
      <c r="DT94" s="131" t="s">
        <v>79</v>
      </c>
      <c r="DU94" s="66">
        <v>0.64840847785664635</v>
      </c>
      <c r="DV94" s="67">
        <v>0.41755523297988167</v>
      </c>
      <c r="DW94" s="28">
        <v>0.23085324487676467</v>
      </c>
      <c r="DX94" s="2">
        <v>24.328826429579582</v>
      </c>
      <c r="DY94" s="2">
        <v>5.0893578979220049</v>
      </c>
      <c r="DZ94" s="2">
        <v>3.5108204316450524</v>
      </c>
      <c r="EA94" s="2">
        <v>15.728648100012526</v>
      </c>
      <c r="EB94" s="11">
        <v>100</v>
      </c>
      <c r="EC94" s="9"/>
      <c r="ED94" s="9"/>
      <c r="FV94" s="22"/>
      <c r="FW94" s="22"/>
    </row>
    <row r="95" spans="2:179" ht="10.5" customHeight="1">
      <c r="B95" s="104" t="s">
        <v>80</v>
      </c>
      <c r="C95" s="1">
        <v>10787585</v>
      </c>
      <c r="D95" s="1">
        <v>9203455</v>
      </c>
      <c r="E95" s="1">
        <v>1584130</v>
      </c>
      <c r="F95" s="1">
        <v>1204449</v>
      </c>
      <c r="G95" s="1">
        <v>379681</v>
      </c>
      <c r="H95" s="1">
        <v>682019</v>
      </c>
      <c r="I95" s="1">
        <v>842582</v>
      </c>
      <c r="J95" s="1">
        <v>160563</v>
      </c>
      <c r="K95" s="1">
        <v>-54892</v>
      </c>
      <c r="L95" s="1">
        <v>34359</v>
      </c>
      <c r="M95" s="1">
        <v>89251</v>
      </c>
      <c r="N95" s="10">
        <v>711073</v>
      </c>
      <c r="O95" s="1"/>
      <c r="P95" s="104" t="s">
        <v>80</v>
      </c>
      <c r="Q95" s="1">
        <v>-49697</v>
      </c>
      <c r="R95" s="1">
        <v>15492</v>
      </c>
      <c r="S95" s="1">
        <v>65189</v>
      </c>
      <c r="T95" s="1">
        <v>168616</v>
      </c>
      <c r="U95" s="1">
        <v>518498</v>
      </c>
      <c r="V95" s="1">
        <v>73656</v>
      </c>
      <c r="W95" s="1">
        <v>25838</v>
      </c>
      <c r="X95" s="1">
        <v>31961</v>
      </c>
      <c r="Y95" s="1">
        <v>6123</v>
      </c>
      <c r="Z95" s="1">
        <v>5486198.2658331096</v>
      </c>
      <c r="AA95" s="1">
        <v>1831888.2658331101</v>
      </c>
      <c r="AB95" s="1">
        <v>1766388.8502594552</v>
      </c>
      <c r="AC95" s="10">
        <v>65499.415573654966</v>
      </c>
      <c r="AD95" s="54"/>
      <c r="AE95" s="104" t="s">
        <v>80</v>
      </c>
      <c r="AF95" s="1">
        <v>-74017</v>
      </c>
      <c r="AG95" s="1">
        <v>-105514</v>
      </c>
      <c r="AH95" s="1">
        <v>31497</v>
      </c>
      <c r="AI95" s="1">
        <v>3728327</v>
      </c>
      <c r="AJ95" s="1">
        <v>427502</v>
      </c>
      <c r="AK95" s="1">
        <v>731794</v>
      </c>
      <c r="AL95" s="1">
        <v>2569031</v>
      </c>
      <c r="AM95" s="1">
        <v>16955802.26583311</v>
      </c>
      <c r="AN95" s="58">
        <v>10344</v>
      </c>
      <c r="AO95" s="59">
        <v>1639.1920210588853</v>
      </c>
      <c r="AS95" s="104" t="s">
        <v>80</v>
      </c>
      <c r="AT95" s="2">
        <v>-9.0627957016440224</v>
      </c>
      <c r="AU95" s="2">
        <v>-6.4019221896006213</v>
      </c>
      <c r="AV95" s="2">
        <v>-21.953351247116601</v>
      </c>
      <c r="AW95" s="2">
        <v>-7.2541920262178747</v>
      </c>
      <c r="AX95" s="2">
        <v>-48.064743812460158</v>
      </c>
      <c r="AY95" s="2">
        <v>-4.8324777332341684</v>
      </c>
      <c r="AZ95" s="2">
        <v>-7.680862160397246</v>
      </c>
      <c r="BA95" s="2">
        <v>-18.093892354858621</v>
      </c>
      <c r="BB95" s="2">
        <v>38.944441354763356</v>
      </c>
      <c r="BC95" s="2">
        <v>12.637686860739574</v>
      </c>
      <c r="BD95" s="2">
        <v>-25.876803228994511</v>
      </c>
      <c r="BE95" s="11">
        <v>-8.7839363323361752</v>
      </c>
      <c r="BF95" s="2"/>
      <c r="BG95" s="2"/>
      <c r="BH95" s="2"/>
      <c r="BI95" s="104" t="s">
        <v>80</v>
      </c>
      <c r="BJ95" s="2">
        <v>8.4483171526997403</v>
      </c>
      <c r="BK95" s="2">
        <v>18.061271147690903</v>
      </c>
      <c r="BL95" s="2">
        <v>-3.287589941399006</v>
      </c>
      <c r="BM95" s="2">
        <v>3.7164614267964127</v>
      </c>
      <c r="BN95" s="2">
        <v>-14.059490620265795</v>
      </c>
      <c r="BO95" s="2">
        <v>8.4212850518878337</v>
      </c>
      <c r="BP95" s="2">
        <v>-4.3320497630331749</v>
      </c>
      <c r="BQ95" s="2">
        <v>-9.2712975842393615</v>
      </c>
      <c r="BR95" s="2">
        <v>-25.501885874193942</v>
      </c>
      <c r="BS95" s="2">
        <v>16.008715375754715</v>
      </c>
      <c r="BT95" s="2">
        <v>37.826121710806596</v>
      </c>
      <c r="BU95" s="40">
        <v>37.478487351234385</v>
      </c>
      <c r="BV95" s="41">
        <v>47.912661130567898</v>
      </c>
      <c r="BW95" s="1"/>
      <c r="BX95" s="1"/>
      <c r="BY95" s="104" t="s">
        <v>80</v>
      </c>
      <c r="BZ95" s="2">
        <v>46.766061809106667</v>
      </c>
      <c r="CA95" s="2">
        <v>25.868210464193126</v>
      </c>
      <c r="CB95" s="2">
        <v>856.77399756986631</v>
      </c>
      <c r="CC95" s="2">
        <v>5.3486301499532214</v>
      </c>
      <c r="CD95" s="2">
        <v>16.288470222130343</v>
      </c>
      <c r="CE95" s="2">
        <v>11.259532700049867</v>
      </c>
      <c r="CF95" s="2">
        <v>2.2020313651822687</v>
      </c>
      <c r="CG95" s="2">
        <v>-2.0374420976327281</v>
      </c>
      <c r="CH95" s="2">
        <v>-1.2788700133613284</v>
      </c>
      <c r="CI95" s="60">
        <v>-0.76839890748218476</v>
      </c>
      <c r="CM95" s="131" t="s">
        <v>80</v>
      </c>
      <c r="CN95" s="2">
        <v>63.621790528529502</v>
      </c>
      <c r="CO95" s="2">
        <v>54.279088985045995</v>
      </c>
      <c r="CP95" s="2">
        <v>9.3427015434834981</v>
      </c>
      <c r="CQ95" s="2">
        <v>7.103462172515612</v>
      </c>
      <c r="CR95" s="2">
        <v>2.2392393709678866</v>
      </c>
      <c r="CS95" s="2">
        <v>4.0223340028817534</v>
      </c>
      <c r="CT95" s="2">
        <v>4.9692841824291021</v>
      </c>
      <c r="CU95" s="2">
        <v>0.94695017954734839</v>
      </c>
      <c r="CV95" s="2">
        <v>-0.32373578754577986</v>
      </c>
      <c r="CW95" s="2">
        <v>0.20263859805227444</v>
      </c>
      <c r="CX95" s="2">
        <v>0.52637438559805427</v>
      </c>
      <c r="CY95" s="11">
        <v>4.1936853759662673</v>
      </c>
      <c r="CZ95" s="2"/>
      <c r="DA95" s="2"/>
      <c r="DB95" s="2"/>
      <c r="DC95" s="131" t="s">
        <v>80</v>
      </c>
      <c r="DD95" s="2">
        <v>-0.29309730805331602</v>
      </c>
      <c r="DE95" s="2">
        <v>9.1366953666458153E-2</v>
      </c>
      <c r="DF95" s="2">
        <v>0.38446426171977416</v>
      </c>
      <c r="DG95" s="2">
        <v>0.99444424602527171</v>
      </c>
      <c r="DH95" s="2">
        <v>3.0579384677350387</v>
      </c>
      <c r="DI95" s="2">
        <v>0.43439997025927202</v>
      </c>
      <c r="DJ95" s="2">
        <v>0.15238441446126685</v>
      </c>
      <c r="DK95" s="2">
        <v>0.18849594669078681</v>
      </c>
      <c r="DL95" s="2">
        <v>3.6111532229519967E-2</v>
      </c>
      <c r="DM95" s="2">
        <v>32.355875468588749</v>
      </c>
      <c r="DN95" s="2">
        <v>10.803902033727224</v>
      </c>
      <c r="DO95" s="2">
        <v>10.417607038381355</v>
      </c>
      <c r="DP95" s="11">
        <v>0.38629499534587025</v>
      </c>
      <c r="DQ95" s="2"/>
      <c r="DR95" s="2"/>
      <c r="DS95" s="2"/>
      <c r="DT95" s="131" t="s">
        <v>80</v>
      </c>
      <c r="DU95" s="66">
        <v>-0.4365290349554759</v>
      </c>
      <c r="DV95" s="67">
        <v>-0.62228845527773469</v>
      </c>
      <c r="DW95" s="28">
        <v>0.18575942032225876</v>
      </c>
      <c r="DX95" s="2">
        <v>21.988502469816996</v>
      </c>
      <c r="DY95" s="2">
        <v>2.5212726198243089</v>
      </c>
      <c r="DZ95" s="2">
        <v>4.3158913304539173</v>
      </c>
      <c r="EA95" s="2">
        <v>15.151338519538774</v>
      </c>
      <c r="EB95" s="11">
        <v>100</v>
      </c>
      <c r="EC95" s="9"/>
      <c r="ED95" s="9"/>
      <c r="FV95" s="22"/>
      <c r="FW95" s="22"/>
    </row>
    <row r="96" spans="2:179" ht="10.5" customHeight="1">
      <c r="B96" s="104" t="s">
        <v>81</v>
      </c>
      <c r="C96" s="1">
        <v>10993390</v>
      </c>
      <c r="D96" s="1">
        <v>9378228</v>
      </c>
      <c r="E96" s="1">
        <v>1615162</v>
      </c>
      <c r="F96" s="1">
        <v>1224516</v>
      </c>
      <c r="G96" s="1">
        <v>390646</v>
      </c>
      <c r="H96" s="1">
        <v>563034</v>
      </c>
      <c r="I96" s="1">
        <v>866677</v>
      </c>
      <c r="J96" s="1">
        <v>303643</v>
      </c>
      <c r="K96" s="1">
        <v>-145113</v>
      </c>
      <c r="L96" s="1">
        <v>86368</v>
      </c>
      <c r="M96" s="1">
        <v>231481</v>
      </c>
      <c r="N96" s="10">
        <v>665905</v>
      </c>
      <c r="O96" s="1"/>
      <c r="P96" s="104" t="s">
        <v>81</v>
      </c>
      <c r="Q96" s="1">
        <v>-47384</v>
      </c>
      <c r="R96" s="1">
        <v>14767</v>
      </c>
      <c r="S96" s="1">
        <v>62151</v>
      </c>
      <c r="T96" s="1">
        <v>62233</v>
      </c>
      <c r="U96" s="1">
        <v>532619</v>
      </c>
      <c r="V96" s="1">
        <v>118437</v>
      </c>
      <c r="W96" s="1">
        <v>42242</v>
      </c>
      <c r="X96" s="1">
        <v>52253</v>
      </c>
      <c r="Y96" s="1">
        <v>10011</v>
      </c>
      <c r="Z96" s="1">
        <v>9506659.102956485</v>
      </c>
      <c r="AA96" s="1">
        <v>6003504.1029564841</v>
      </c>
      <c r="AB96" s="1">
        <v>5892863.8681807909</v>
      </c>
      <c r="AC96" s="10">
        <v>110640.23477569323</v>
      </c>
      <c r="AD96" s="54"/>
      <c r="AE96" s="104" t="s">
        <v>81</v>
      </c>
      <c r="AF96" s="1">
        <v>193183</v>
      </c>
      <c r="AG96" s="1">
        <v>165437</v>
      </c>
      <c r="AH96" s="1">
        <v>27746</v>
      </c>
      <c r="AI96" s="1">
        <v>3309972</v>
      </c>
      <c r="AJ96" s="1">
        <v>513560</v>
      </c>
      <c r="AK96" s="1">
        <v>726128</v>
      </c>
      <c r="AL96" s="1">
        <v>2070284</v>
      </c>
      <c r="AM96" s="1">
        <v>21063083.102956485</v>
      </c>
      <c r="AN96" s="58">
        <v>9154</v>
      </c>
      <c r="AO96" s="59">
        <v>2300.9704067026964</v>
      </c>
      <c r="AS96" s="104" t="s">
        <v>81</v>
      </c>
      <c r="AT96" s="2">
        <v>-11.100970528182854</v>
      </c>
      <c r="AU96" s="2">
        <v>-8.4411086498789345</v>
      </c>
      <c r="AV96" s="2">
        <v>-23.932094893082329</v>
      </c>
      <c r="AW96" s="2">
        <v>-9.2949767332988635</v>
      </c>
      <c r="AX96" s="2">
        <v>-49.484429432652547</v>
      </c>
      <c r="AY96" s="2">
        <v>-17.13398022815479</v>
      </c>
      <c r="AZ96" s="2">
        <v>-17.801903685212867</v>
      </c>
      <c r="BA96" s="2">
        <v>-19.012335800493432</v>
      </c>
      <c r="BB96" s="2">
        <v>25.342641944312966</v>
      </c>
      <c r="BC96" s="2">
        <v>-15.549862619902024</v>
      </c>
      <c r="BD96" s="2">
        <v>-21.966471482556475</v>
      </c>
      <c r="BE96" s="11">
        <v>-19.589801179759338</v>
      </c>
      <c r="BF96" s="2"/>
      <c r="BG96" s="2"/>
      <c r="BH96" s="2"/>
      <c r="BI96" s="104" t="s">
        <v>81</v>
      </c>
      <c r="BJ96" s="2">
        <v>8.6062569918605103</v>
      </c>
      <c r="BK96" s="2">
        <v>17.824942152716826</v>
      </c>
      <c r="BL96" s="2">
        <v>-3.4607558365305455</v>
      </c>
      <c r="BM96" s="2">
        <v>-58.974646327475043</v>
      </c>
      <c r="BN96" s="2">
        <v>-15.701366203246472</v>
      </c>
      <c r="BO96" s="2">
        <v>22.779718648601019</v>
      </c>
      <c r="BP96" s="2">
        <v>-7.5424619156014714</v>
      </c>
      <c r="BQ96" s="2">
        <v>-12.313940024500344</v>
      </c>
      <c r="BR96" s="2">
        <v>-27.993958138531248</v>
      </c>
      <c r="BS96" s="2">
        <v>34.42335120364686</v>
      </c>
      <c r="BT96" s="2">
        <v>62.680614525601243</v>
      </c>
      <c r="BU96" s="40">
        <v>62.709391962163473</v>
      </c>
      <c r="BV96" s="41">
        <v>61.162457533360545</v>
      </c>
      <c r="BW96" s="1"/>
      <c r="BX96" s="1"/>
      <c r="BY96" s="104" t="s">
        <v>81</v>
      </c>
      <c r="BZ96" s="2">
        <v>-3.1212545196507646</v>
      </c>
      <c r="CA96" s="2">
        <v>-15.811141587831475</v>
      </c>
      <c r="CB96" s="2">
        <v>856.75862068965523</v>
      </c>
      <c r="CC96" s="2">
        <v>4.0083785585070935</v>
      </c>
      <c r="CD96" s="2">
        <v>24.524147830599052</v>
      </c>
      <c r="CE96" s="2">
        <v>-3.891445596396697</v>
      </c>
      <c r="CF96" s="2">
        <v>2.7710624474425427</v>
      </c>
      <c r="CG96" s="2">
        <v>4.6988319401866789</v>
      </c>
      <c r="CH96" s="2">
        <v>-1.0592304366623433</v>
      </c>
      <c r="CI96" s="60">
        <v>5.8197064792011179</v>
      </c>
      <c r="CM96" s="131" t="s">
        <v>81</v>
      </c>
      <c r="CN96" s="2">
        <v>52.192691574468178</v>
      </c>
      <c r="CO96" s="2">
        <v>44.524478938620533</v>
      </c>
      <c r="CP96" s="2">
        <v>7.668212635847647</v>
      </c>
      <c r="CQ96" s="2">
        <v>5.8135648708907333</v>
      </c>
      <c r="CR96" s="2">
        <v>1.8546477649569146</v>
      </c>
      <c r="CS96" s="2">
        <v>2.6730844541983063</v>
      </c>
      <c r="CT96" s="2">
        <v>4.1146730313111206</v>
      </c>
      <c r="CU96" s="2">
        <v>1.4415885771128143</v>
      </c>
      <c r="CV96" s="2">
        <v>-0.68894472518902738</v>
      </c>
      <c r="CW96" s="2">
        <v>0.41004443451052569</v>
      </c>
      <c r="CX96" s="2">
        <v>1.0989891596995529</v>
      </c>
      <c r="CY96" s="11">
        <v>3.1614792418804605</v>
      </c>
      <c r="CZ96" s="2"/>
      <c r="DA96" s="2"/>
      <c r="DB96" s="2"/>
      <c r="DC96" s="131" t="s">
        <v>81</v>
      </c>
      <c r="DD96" s="2">
        <v>-0.22496231804426114</v>
      </c>
      <c r="DE96" s="2">
        <v>7.0108444845509127E-2</v>
      </c>
      <c r="DF96" s="2">
        <v>0.2950707628897703</v>
      </c>
      <c r="DG96" s="2">
        <v>0.29546006961946025</v>
      </c>
      <c r="DH96" s="2">
        <v>2.5286848909846431</v>
      </c>
      <c r="DI96" s="2">
        <v>0.56229659932061793</v>
      </c>
      <c r="DJ96" s="2">
        <v>0.20054993750687322</v>
      </c>
      <c r="DK96" s="2">
        <v>0.24807859203036425</v>
      </c>
      <c r="DL96" s="2">
        <v>4.7528654523491018E-2</v>
      </c>
      <c r="DM96" s="2">
        <v>45.134223971333512</v>
      </c>
      <c r="DN96" s="2">
        <v>28.502494500027929</v>
      </c>
      <c r="DO96" s="2">
        <v>27.977214158897983</v>
      </c>
      <c r="DP96" s="11">
        <v>0.52528034112994304</v>
      </c>
      <c r="DQ96" s="2"/>
      <c r="DR96" s="2"/>
      <c r="DS96" s="2"/>
      <c r="DT96" s="131" t="s">
        <v>81</v>
      </c>
      <c r="DU96" s="66">
        <v>0.91716392636215816</v>
      </c>
      <c r="DV96" s="67">
        <v>0.78543582243559928</v>
      </c>
      <c r="DW96" s="28">
        <v>0.13172810392655898</v>
      </c>
      <c r="DX96" s="2">
        <v>15.714565544943424</v>
      </c>
      <c r="DY96" s="2">
        <v>2.4381995621899959</v>
      </c>
      <c r="DZ96" s="2">
        <v>3.4473965489794716</v>
      </c>
      <c r="EA96" s="2">
        <v>9.8289694337739562</v>
      </c>
      <c r="EB96" s="11">
        <v>100</v>
      </c>
      <c r="EC96" s="9"/>
      <c r="ED96" s="9"/>
      <c r="FV96" s="22"/>
      <c r="FW96" s="22"/>
    </row>
    <row r="97" spans="2:179" ht="10.5" customHeight="1">
      <c r="B97" s="104" t="s">
        <v>82</v>
      </c>
      <c r="C97" s="1">
        <v>4391274</v>
      </c>
      <c r="D97" s="1">
        <v>3748497</v>
      </c>
      <c r="E97" s="1">
        <v>642777</v>
      </c>
      <c r="F97" s="1">
        <v>488018</v>
      </c>
      <c r="G97" s="1">
        <v>154759</v>
      </c>
      <c r="H97" s="1">
        <v>163380</v>
      </c>
      <c r="I97" s="1">
        <v>326267</v>
      </c>
      <c r="J97" s="1">
        <v>162887</v>
      </c>
      <c r="K97" s="1">
        <v>-88461</v>
      </c>
      <c r="L97" s="1">
        <v>37181</v>
      </c>
      <c r="M97" s="1">
        <v>125642</v>
      </c>
      <c r="N97" s="10">
        <v>243201</v>
      </c>
      <c r="O97" s="1"/>
      <c r="P97" s="104" t="s">
        <v>82</v>
      </c>
      <c r="Q97" s="1">
        <v>-26833</v>
      </c>
      <c r="R97" s="1">
        <v>8364</v>
      </c>
      <c r="S97" s="1">
        <v>35197</v>
      </c>
      <c r="T97" s="1">
        <v>3365</v>
      </c>
      <c r="U97" s="1">
        <v>217197</v>
      </c>
      <c r="V97" s="1">
        <v>49472</v>
      </c>
      <c r="W97" s="1">
        <v>8640</v>
      </c>
      <c r="X97" s="1">
        <v>10688</v>
      </c>
      <c r="Y97" s="1">
        <v>2048</v>
      </c>
      <c r="Z97" s="1">
        <v>2950770.3984816619</v>
      </c>
      <c r="AA97" s="1">
        <v>875172.3984816618</v>
      </c>
      <c r="AB97" s="1">
        <v>859189.54286517098</v>
      </c>
      <c r="AC97" s="10">
        <v>15982.855616490793</v>
      </c>
      <c r="AD97" s="54"/>
      <c r="AE97" s="104" t="s">
        <v>82</v>
      </c>
      <c r="AF97" s="1">
        <v>112449</v>
      </c>
      <c r="AG97" s="1">
        <v>96556</v>
      </c>
      <c r="AH97" s="1">
        <v>15893</v>
      </c>
      <c r="AI97" s="1">
        <v>1963149</v>
      </c>
      <c r="AJ97" s="1">
        <v>258447</v>
      </c>
      <c r="AK97" s="1">
        <v>385944</v>
      </c>
      <c r="AL97" s="1">
        <v>1318758</v>
      </c>
      <c r="AM97" s="1">
        <v>7505424.3984816615</v>
      </c>
      <c r="AN97" s="58">
        <v>4405</v>
      </c>
      <c r="AO97" s="59">
        <v>1703.8420881910695</v>
      </c>
      <c r="AS97" s="104" t="s">
        <v>82</v>
      </c>
      <c r="AT97" s="2">
        <v>-11.665039280554526</v>
      </c>
      <c r="AU97" s="2">
        <v>-9.044261521797365</v>
      </c>
      <c r="AV97" s="2">
        <v>-24.372948360453215</v>
      </c>
      <c r="AW97" s="2">
        <v>-9.9178954052437671</v>
      </c>
      <c r="AX97" s="2">
        <v>-49.783244965637188</v>
      </c>
      <c r="AY97" s="2">
        <v>1.4914988911597165</v>
      </c>
      <c r="AZ97" s="2">
        <v>-11.582196495449939</v>
      </c>
      <c r="BA97" s="2">
        <v>-21.699106366000567</v>
      </c>
      <c r="BB97" s="2">
        <v>31.810403305377406</v>
      </c>
      <c r="BC97" s="2">
        <v>-3.648708181087875</v>
      </c>
      <c r="BD97" s="2">
        <v>-25.353945234290059</v>
      </c>
      <c r="BE97" s="11">
        <v>-13.322973950667006</v>
      </c>
      <c r="BF97" s="2"/>
      <c r="BG97" s="2"/>
      <c r="BH97" s="2"/>
      <c r="BI97" s="104" t="s">
        <v>82</v>
      </c>
      <c r="BJ97" s="2">
        <v>9.0345108142924939</v>
      </c>
      <c r="BK97" s="2">
        <v>17.290702566259991</v>
      </c>
      <c r="BL97" s="2">
        <v>-3.909470638019056</v>
      </c>
      <c r="BM97" s="2">
        <v>-33.300297324083253</v>
      </c>
      <c r="BN97" s="2">
        <v>-16.195161477022804</v>
      </c>
      <c r="BO97" s="2">
        <v>7.8620328783848601</v>
      </c>
      <c r="BP97" s="2">
        <v>-14.658237850651917</v>
      </c>
      <c r="BQ97" s="2">
        <v>-19.06096175691026</v>
      </c>
      <c r="BR97" s="2">
        <v>-33.528075300227201</v>
      </c>
      <c r="BS97" s="2">
        <v>7.3812582152102664</v>
      </c>
      <c r="BT97" s="2">
        <v>31.647434821109194</v>
      </c>
      <c r="BU97" s="40">
        <v>31.618442895679177</v>
      </c>
      <c r="BV97" s="41">
        <v>33.224975496007701</v>
      </c>
      <c r="BW97" s="1"/>
      <c r="BX97" s="1"/>
      <c r="BY97" s="104" t="s">
        <v>82</v>
      </c>
      <c r="BZ97" s="2">
        <v>23.811149158252864</v>
      </c>
      <c r="CA97" s="2">
        <v>8.2927704627531913</v>
      </c>
      <c r="CB97" s="2">
        <v>856.83323299217341</v>
      </c>
      <c r="CC97" s="2">
        <v>-1.4646669979370888</v>
      </c>
      <c r="CD97" s="2">
        <v>-3.5580747960683925</v>
      </c>
      <c r="CE97" s="2">
        <v>-11.069327600389876</v>
      </c>
      <c r="CF97" s="2">
        <v>2.2003851623377884</v>
      </c>
      <c r="CG97" s="2">
        <v>-4.7544523440304403</v>
      </c>
      <c r="CH97" s="2">
        <v>-2.0240213523131674</v>
      </c>
      <c r="CI97" s="60">
        <v>-2.7868371711148407</v>
      </c>
      <c r="CM97" s="131" t="s">
        <v>82</v>
      </c>
      <c r="CN97" s="2">
        <v>58.508003902995142</v>
      </c>
      <c r="CO97" s="2">
        <v>49.943837962824816</v>
      </c>
      <c r="CP97" s="2">
        <v>8.5641659401703265</v>
      </c>
      <c r="CQ97" s="2">
        <v>6.5022039273185603</v>
      </c>
      <c r="CR97" s="2">
        <v>2.0619620128517657</v>
      </c>
      <c r="CS97" s="2">
        <v>2.1768256040664613</v>
      </c>
      <c r="CT97" s="2">
        <v>4.3470826255475092</v>
      </c>
      <c r="CU97" s="2">
        <v>2.1702570214810484</v>
      </c>
      <c r="CV97" s="2">
        <v>-1.1786275539314681</v>
      </c>
      <c r="CW97" s="2">
        <v>0.49538837547310016</v>
      </c>
      <c r="CX97" s="2">
        <v>1.6740159294045682</v>
      </c>
      <c r="CY97" s="11">
        <v>3.2403364165416053</v>
      </c>
      <c r="CZ97" s="2"/>
      <c r="DA97" s="2"/>
      <c r="DB97" s="2"/>
      <c r="DC97" s="131" t="s">
        <v>82</v>
      </c>
      <c r="DD97" s="2">
        <v>-0.35751475966406754</v>
      </c>
      <c r="DE97" s="2">
        <v>0.11143940110424705</v>
      </c>
      <c r="DF97" s="2">
        <v>0.46895416076831464</v>
      </c>
      <c r="DG97" s="2">
        <v>4.4834240162098436E-2</v>
      </c>
      <c r="DH97" s="2">
        <v>2.8938670016306967</v>
      </c>
      <c r="DI97" s="2">
        <v>0.65914993441287784</v>
      </c>
      <c r="DJ97" s="2">
        <v>0.11511674145632407</v>
      </c>
      <c r="DK97" s="2">
        <v>0.14240367276448979</v>
      </c>
      <c r="DL97" s="2">
        <v>2.7286931308165702E-2</v>
      </c>
      <c r="DM97" s="2">
        <v>39.315170492938407</v>
      </c>
      <c r="DN97" s="2">
        <v>11.660531796958852</v>
      </c>
      <c r="DO97" s="2">
        <v>11.447581072683697</v>
      </c>
      <c r="DP97" s="11">
        <v>0.21295072427515363</v>
      </c>
      <c r="DQ97" s="2"/>
      <c r="DR97" s="2"/>
      <c r="DS97" s="2"/>
      <c r="DT97" s="131" t="s">
        <v>82</v>
      </c>
      <c r="DU97" s="66">
        <v>1.4982363958359011</v>
      </c>
      <c r="DV97" s="67">
        <v>1.2864828805621327</v>
      </c>
      <c r="DW97" s="28">
        <v>0.21175351527376834</v>
      </c>
      <c r="DX97" s="2">
        <v>26.15640230014365</v>
      </c>
      <c r="DY97" s="2">
        <v>3.443469499903077</v>
      </c>
      <c r="DZ97" s="2">
        <v>5.1422008871087419</v>
      </c>
      <c r="EA97" s="2">
        <v>17.57073191313183</v>
      </c>
      <c r="EB97" s="11">
        <v>100</v>
      </c>
      <c r="EC97" s="9"/>
      <c r="ED97" s="9"/>
      <c r="FV97" s="22"/>
      <c r="FW97" s="22"/>
    </row>
    <row r="98" spans="2:179" ht="10.5" customHeight="1">
      <c r="B98" s="105" t="s">
        <v>83</v>
      </c>
      <c r="C98" s="3">
        <v>6314172</v>
      </c>
      <c r="D98" s="3">
        <v>5387357</v>
      </c>
      <c r="E98" s="3">
        <v>926815</v>
      </c>
      <c r="F98" s="3">
        <v>703185</v>
      </c>
      <c r="G98" s="3">
        <v>223630</v>
      </c>
      <c r="H98" s="3">
        <v>375921</v>
      </c>
      <c r="I98" s="3">
        <v>534510</v>
      </c>
      <c r="J98" s="3">
        <v>158589</v>
      </c>
      <c r="K98" s="3">
        <v>-50445</v>
      </c>
      <c r="L98" s="3">
        <v>60970</v>
      </c>
      <c r="M98" s="3">
        <v>111415</v>
      </c>
      <c r="N98" s="10">
        <v>410936</v>
      </c>
      <c r="O98" s="1"/>
      <c r="P98" s="105" t="s">
        <v>83</v>
      </c>
      <c r="Q98" s="3">
        <v>-33176</v>
      </c>
      <c r="R98" s="3">
        <v>10342</v>
      </c>
      <c r="S98" s="3">
        <v>43518</v>
      </c>
      <c r="T98" s="3">
        <v>530</v>
      </c>
      <c r="U98" s="3">
        <v>309757</v>
      </c>
      <c r="V98" s="3">
        <v>133825</v>
      </c>
      <c r="W98" s="3">
        <v>15430</v>
      </c>
      <c r="X98" s="3">
        <v>19086</v>
      </c>
      <c r="Y98" s="3">
        <v>3656</v>
      </c>
      <c r="Z98" s="3">
        <v>4341610.6830417253</v>
      </c>
      <c r="AA98" s="3">
        <v>1148639.6830417248</v>
      </c>
      <c r="AB98" s="3">
        <v>1117719.0192802225</v>
      </c>
      <c r="AC98" s="10">
        <v>30920.66376150235</v>
      </c>
      <c r="AD98" s="54"/>
      <c r="AE98" s="105" t="s">
        <v>83</v>
      </c>
      <c r="AF98" s="3">
        <v>36172</v>
      </c>
      <c r="AG98" s="3">
        <v>9344</v>
      </c>
      <c r="AH98" s="3">
        <v>26828</v>
      </c>
      <c r="AI98" s="3">
        <v>3156799</v>
      </c>
      <c r="AJ98" s="3">
        <v>1096624</v>
      </c>
      <c r="AK98" s="3">
        <v>380605</v>
      </c>
      <c r="AL98" s="3">
        <v>1679570</v>
      </c>
      <c r="AM98" s="3">
        <v>11031703.683041725</v>
      </c>
      <c r="AN98" s="58">
        <v>6047</v>
      </c>
      <c r="AO98" s="59">
        <v>1824.3267211909583</v>
      </c>
      <c r="AS98" s="105" t="s">
        <v>83</v>
      </c>
      <c r="AT98" s="13">
        <v>-9.8887097368062769</v>
      </c>
      <c r="AU98" s="13">
        <v>-7.218481776795584</v>
      </c>
      <c r="AV98" s="13">
        <v>-22.802985880204968</v>
      </c>
      <c r="AW98" s="13">
        <v>-8.0814735512915536</v>
      </c>
      <c r="AX98" s="13">
        <v>-48.658669574700106</v>
      </c>
      <c r="AY98" s="13">
        <v>9.3871576931918366</v>
      </c>
      <c r="AZ98" s="13">
        <v>-5.5982960325534075</v>
      </c>
      <c r="BA98" s="13">
        <v>-28.739097808552799</v>
      </c>
      <c r="BB98" s="13">
        <v>55.979754788603344</v>
      </c>
      <c r="BC98" s="13">
        <v>5.0084392545899217</v>
      </c>
      <c r="BD98" s="13">
        <v>-35.470325558766802</v>
      </c>
      <c r="BE98" s="14">
        <v>-7.2391796047909063</v>
      </c>
      <c r="BF98" s="2"/>
      <c r="BG98" s="2"/>
      <c r="BH98" s="2"/>
      <c r="BI98" s="105" t="s">
        <v>83</v>
      </c>
      <c r="BJ98" s="13">
        <v>8.9596882632199986</v>
      </c>
      <c r="BK98" s="13">
        <v>17.415985467756585</v>
      </c>
      <c r="BL98" s="13">
        <v>-3.8254989060531721</v>
      </c>
      <c r="BM98" s="13">
        <v>-98.083598495805617</v>
      </c>
      <c r="BN98" s="13">
        <v>-10.619517543859649</v>
      </c>
      <c r="BO98" s="13">
        <v>27.172601229675664</v>
      </c>
      <c r="BP98" s="13">
        <v>1.180327868852459</v>
      </c>
      <c r="BQ98" s="13">
        <v>-4.0470564576944348</v>
      </c>
      <c r="BR98" s="13">
        <v>-21.223874165050635</v>
      </c>
      <c r="BS98" s="13">
        <v>31.366095531603332</v>
      </c>
      <c r="BT98" s="13">
        <v>29.755122395015459</v>
      </c>
      <c r="BU98" s="40">
        <v>29.583971962927901</v>
      </c>
      <c r="BV98" s="41">
        <v>36.260626047752517</v>
      </c>
      <c r="BW98" s="1"/>
      <c r="BX98" s="1"/>
      <c r="BY98" s="105" t="s">
        <v>83</v>
      </c>
      <c r="BZ98" s="13">
        <v>151.43620954439453</v>
      </c>
      <c r="CA98" s="13">
        <v>112.77759544907559</v>
      </c>
      <c r="CB98" s="13">
        <v>856.77603423680443</v>
      </c>
      <c r="CC98" s="13">
        <v>26.776123287088094</v>
      </c>
      <c r="CD98" s="13">
        <v>142.39391353936881</v>
      </c>
      <c r="CE98" s="13">
        <v>-3.4666335255013654</v>
      </c>
      <c r="CF98" s="13">
        <v>2.2027284161640921</v>
      </c>
      <c r="CG98" s="13">
        <v>3.5285314288150516</v>
      </c>
      <c r="CH98" s="13">
        <v>-2.3101777059773827</v>
      </c>
      <c r="CI98" s="60">
        <v>5.9767834536737539</v>
      </c>
      <c r="CM98" s="132" t="s">
        <v>83</v>
      </c>
      <c r="CN98" s="13">
        <v>57.236599000627074</v>
      </c>
      <c r="CO98" s="13">
        <v>48.835222145076386</v>
      </c>
      <c r="CP98" s="13">
        <v>8.4013768555506854</v>
      </c>
      <c r="CQ98" s="13">
        <v>6.3742194334040869</v>
      </c>
      <c r="CR98" s="13">
        <v>2.0271574221465984</v>
      </c>
      <c r="CS98" s="13">
        <v>3.407642289901943</v>
      </c>
      <c r="CT98" s="13">
        <v>4.8452171609872483</v>
      </c>
      <c r="CU98" s="13">
        <v>1.4375748710853056</v>
      </c>
      <c r="CV98" s="13">
        <v>-0.45727297840265246</v>
      </c>
      <c r="CW98" s="13">
        <v>0.55267981947090328</v>
      </c>
      <c r="CX98" s="13">
        <v>1.0099527978735556</v>
      </c>
      <c r="CY98" s="14">
        <v>3.7250456666244895</v>
      </c>
      <c r="CZ98" s="2"/>
      <c r="DA98" s="2"/>
      <c r="DB98" s="2"/>
      <c r="DC98" s="132" t="s">
        <v>83</v>
      </c>
      <c r="DD98" s="13">
        <v>-0.30073324078672603</v>
      </c>
      <c r="DE98" s="13">
        <v>9.3747985779368256E-2</v>
      </c>
      <c r="DF98" s="13">
        <v>0.39448122656609436</v>
      </c>
      <c r="DG98" s="13">
        <v>4.8043349896601407E-3</v>
      </c>
      <c r="DH98" s="13">
        <v>2.8078799875323699</v>
      </c>
      <c r="DI98" s="13">
        <v>1.2130945848891854</v>
      </c>
      <c r="DJ98" s="13">
        <v>0.13986960168010559</v>
      </c>
      <c r="DK98" s="13">
        <v>0.17301044832576121</v>
      </c>
      <c r="DL98" s="13">
        <v>3.3140846645655607E-2</v>
      </c>
      <c r="DM98" s="13">
        <v>39.355758709470983</v>
      </c>
      <c r="DN98" s="13">
        <v>10.412169471225456</v>
      </c>
      <c r="DO98" s="2">
        <v>10.131880364031302</v>
      </c>
      <c r="DP98" s="11">
        <v>0.2802891071941549</v>
      </c>
      <c r="DQ98" s="2"/>
      <c r="DR98" s="2"/>
      <c r="DS98" s="2"/>
      <c r="DT98" s="132" t="s">
        <v>83</v>
      </c>
      <c r="DU98" s="71">
        <v>0.3278913306528049</v>
      </c>
      <c r="DV98" s="72">
        <v>8.4701332346008212E-2</v>
      </c>
      <c r="DW98" s="29">
        <v>0.24318999830679669</v>
      </c>
      <c r="DX98" s="13">
        <v>28.615697907592718</v>
      </c>
      <c r="DY98" s="13">
        <v>9.9406585918887949</v>
      </c>
      <c r="DZ98" s="13">
        <v>3.4501017334709392</v>
      </c>
      <c r="EA98" s="13">
        <v>15.224937582232984</v>
      </c>
      <c r="EB98" s="14">
        <v>100</v>
      </c>
      <c r="EC98" s="9"/>
      <c r="ED98" s="9"/>
      <c r="FV98" s="22"/>
      <c r="FW98" s="22"/>
    </row>
    <row r="99" spans="2:179" ht="10.5" customHeight="1">
      <c r="B99" s="106" t="s">
        <v>84</v>
      </c>
      <c r="C99" s="15">
        <v>2912368494</v>
      </c>
      <c r="D99" s="15">
        <v>2482790006</v>
      </c>
      <c r="E99" s="15">
        <v>429578488</v>
      </c>
      <c r="F99" s="15">
        <v>324330996</v>
      </c>
      <c r="G99" s="15">
        <v>105247492</v>
      </c>
      <c r="H99" s="15">
        <v>240814353</v>
      </c>
      <c r="I99" s="15">
        <v>339719268</v>
      </c>
      <c r="J99" s="15">
        <v>98904915</v>
      </c>
      <c r="K99" s="15">
        <v>7955357</v>
      </c>
      <c r="L99" s="15">
        <v>92956266</v>
      </c>
      <c r="M99" s="15">
        <v>85000909</v>
      </c>
      <c r="N99" s="73">
        <v>228770000</v>
      </c>
      <c r="O99" s="1"/>
      <c r="P99" s="106" t="s">
        <v>84</v>
      </c>
      <c r="Q99" s="15">
        <v>57766000</v>
      </c>
      <c r="R99" s="15">
        <v>70701001</v>
      </c>
      <c r="S99" s="15">
        <v>12935001</v>
      </c>
      <c r="T99" s="15">
        <v>35092000</v>
      </c>
      <c r="U99" s="15">
        <v>115180000</v>
      </c>
      <c r="V99" s="15">
        <v>20732000</v>
      </c>
      <c r="W99" s="15">
        <v>4088996</v>
      </c>
      <c r="X99" s="15">
        <v>5058001</v>
      </c>
      <c r="Y99" s="15">
        <v>969005</v>
      </c>
      <c r="Z99" s="15">
        <v>1168602000.9999998</v>
      </c>
      <c r="AA99" s="15">
        <v>515427999.99999976</v>
      </c>
      <c r="AB99" s="15">
        <v>460601999.99999982</v>
      </c>
      <c r="AC99" s="73">
        <v>54825999.999999985</v>
      </c>
      <c r="AD99" s="54"/>
      <c r="AE99" s="106" t="s">
        <v>84</v>
      </c>
      <c r="AF99" s="15">
        <v>45905000</v>
      </c>
      <c r="AG99" s="15">
        <v>23513001</v>
      </c>
      <c r="AH99" s="15">
        <v>22391999</v>
      </c>
      <c r="AI99" s="15">
        <v>607269001</v>
      </c>
      <c r="AJ99" s="15">
        <v>76996992</v>
      </c>
      <c r="AK99" s="15">
        <v>175256003</v>
      </c>
      <c r="AL99" s="15">
        <v>355016006</v>
      </c>
      <c r="AM99" s="15">
        <v>4321784848.000001</v>
      </c>
      <c r="AN99" s="74">
        <v>1854792</v>
      </c>
      <c r="AO99" s="87">
        <v>2330.0644212396869</v>
      </c>
      <c r="AS99" s="106" t="s">
        <v>84</v>
      </c>
      <c r="AT99" s="17">
        <v>-6.241224941347399</v>
      </c>
      <c r="AU99" s="17">
        <v>-3.4063141393599237</v>
      </c>
      <c r="AV99" s="17">
        <v>-19.838555573988593</v>
      </c>
      <c r="AW99" s="17">
        <v>-4.2867649311856182</v>
      </c>
      <c r="AX99" s="17">
        <v>-46.584272902413126</v>
      </c>
      <c r="AY99" s="17">
        <v>2.8532261619897028</v>
      </c>
      <c r="AZ99" s="17">
        <v>-2.6605921457874007</v>
      </c>
      <c r="BA99" s="17">
        <v>-13.899055690204801</v>
      </c>
      <c r="BB99" s="17">
        <v>424.44108304217866</v>
      </c>
      <c r="BC99" s="17">
        <v>-5.1349147244864284</v>
      </c>
      <c r="BD99" s="17">
        <v>-15.3713537963477</v>
      </c>
      <c r="BE99" s="18">
        <v>-1.5937197548123454</v>
      </c>
      <c r="BF99" s="2"/>
      <c r="BG99" s="2"/>
      <c r="BH99" s="2"/>
      <c r="BI99" s="106" t="s">
        <v>84</v>
      </c>
      <c r="BJ99" s="17">
        <v>10.061920357017808</v>
      </c>
      <c r="BK99" s="17">
        <v>7.669228427039414</v>
      </c>
      <c r="BL99" s="17">
        <v>-1.8588769454569845</v>
      </c>
      <c r="BM99" s="17">
        <v>12.434714926317165</v>
      </c>
      <c r="BN99" s="17">
        <v>-11.540855537093158</v>
      </c>
      <c r="BO99" s="17">
        <v>11.630435414696407</v>
      </c>
      <c r="BP99" s="17">
        <v>-0.5352468985648261</v>
      </c>
      <c r="BQ99" s="17">
        <v>-5.6695780159805924</v>
      </c>
      <c r="BR99" s="17">
        <v>-22.541814414662142</v>
      </c>
      <c r="BS99" s="17">
        <v>24.111934456690921</v>
      </c>
      <c r="BT99" s="17">
        <v>47.896873789472075</v>
      </c>
      <c r="BU99" s="75">
        <v>45.756436545910148</v>
      </c>
      <c r="BV99" s="76">
        <v>68.710957934578488</v>
      </c>
      <c r="BW99" s="1"/>
      <c r="BX99" s="1"/>
      <c r="BY99" s="106" t="s">
        <v>84</v>
      </c>
      <c r="BZ99" s="17">
        <v>128.58773314716333</v>
      </c>
      <c r="CA99" s="17">
        <v>27.864454873985839</v>
      </c>
      <c r="CB99" s="17">
        <v>1222.6225044300058</v>
      </c>
      <c r="CC99" s="17">
        <v>5.9835859991974303</v>
      </c>
      <c r="CD99" s="17">
        <v>12.950151258629965</v>
      </c>
      <c r="CE99" s="17">
        <v>8.983269983834214</v>
      </c>
      <c r="CF99" s="17">
        <v>3.2008270135584453</v>
      </c>
      <c r="CG99" s="17">
        <v>0.93051742919028835</v>
      </c>
      <c r="CH99" s="17">
        <v>-0.17641961820598792</v>
      </c>
      <c r="CI99" s="88">
        <v>1.1088933528156355</v>
      </c>
      <c r="CM99" s="133" t="s">
        <v>84</v>
      </c>
      <c r="CN99" s="17">
        <v>67.388095345555229</v>
      </c>
      <c r="CO99" s="17">
        <v>57.448255600899813</v>
      </c>
      <c r="CP99" s="17">
        <v>9.9398397446554227</v>
      </c>
      <c r="CQ99" s="17">
        <v>7.5045613654296366</v>
      </c>
      <c r="CR99" s="17">
        <v>2.4352783792257857</v>
      </c>
      <c r="CS99" s="17">
        <v>5.5721041530200663</v>
      </c>
      <c r="CT99" s="17">
        <v>7.860624254750034</v>
      </c>
      <c r="CU99" s="17">
        <v>2.2885201017299686</v>
      </c>
      <c r="CV99" s="17">
        <v>0.18407572981522929</v>
      </c>
      <c r="CW99" s="17">
        <v>2.1508767620169134</v>
      </c>
      <c r="CX99" s="17">
        <v>1.966801032201684</v>
      </c>
      <c r="CY99" s="18">
        <v>5.293414828502355</v>
      </c>
      <c r="CZ99" s="2"/>
      <c r="DA99" s="2"/>
      <c r="DB99" s="2"/>
      <c r="DC99" s="133" t="s">
        <v>84</v>
      </c>
      <c r="DD99" s="17">
        <v>1.3366236874733008</v>
      </c>
      <c r="DE99" s="17">
        <v>1.6359213493174798</v>
      </c>
      <c r="DF99" s="17">
        <v>0.29929766184417883</v>
      </c>
      <c r="DG99" s="17">
        <v>0.81197933803297906</v>
      </c>
      <c r="DH99" s="17">
        <v>2.6651025918909874</v>
      </c>
      <c r="DI99" s="17">
        <v>0.47970921110508724</v>
      </c>
      <c r="DJ99" s="17">
        <v>9.4613594702482026E-2</v>
      </c>
      <c r="DK99" s="17">
        <v>0.11703500238658801</v>
      </c>
      <c r="DL99" s="17">
        <v>2.2421407684105974E-2</v>
      </c>
      <c r="DM99" s="17">
        <v>27.039800501424672</v>
      </c>
      <c r="DN99" s="17">
        <v>11.926276252241598</v>
      </c>
      <c r="DO99" s="21">
        <v>10.657680014153257</v>
      </c>
      <c r="DP99" s="77">
        <v>1.268596238088342</v>
      </c>
      <c r="DQ99" s="2"/>
      <c r="DR99" s="2"/>
      <c r="DS99" s="2"/>
      <c r="DT99" s="133" t="s">
        <v>84</v>
      </c>
      <c r="DU99" s="78">
        <v>1.0621768925226236</v>
      </c>
      <c r="DV99" s="79">
        <v>0.54405764810067181</v>
      </c>
      <c r="DW99" s="30">
        <v>0.51811924442195179</v>
      </c>
      <c r="DX99" s="17">
        <v>14.051347356660452</v>
      </c>
      <c r="DY99" s="17">
        <v>1.7816016925421916</v>
      </c>
      <c r="DZ99" s="17">
        <v>4.0551764875825205</v>
      </c>
      <c r="EA99" s="17">
        <v>8.214569176535738</v>
      </c>
      <c r="EB99" s="18">
        <v>100</v>
      </c>
      <c r="EC99" s="9"/>
      <c r="ED99" s="9"/>
      <c r="FV99" s="22"/>
      <c r="FW99" s="22"/>
    </row>
    <row r="100" spans="2:179" ht="14.25" customHeight="1">
      <c r="C100" s="192"/>
      <c r="D100" s="197"/>
      <c r="E100" s="197"/>
      <c r="F100" s="197"/>
      <c r="G100" s="197"/>
      <c r="H100" s="197"/>
      <c r="I100" s="197"/>
      <c r="J100" s="197"/>
      <c r="K100" s="197"/>
      <c r="L100" s="197"/>
      <c r="M100" s="197"/>
      <c r="N100" s="198"/>
      <c r="O100" s="198"/>
      <c r="P100" s="196"/>
      <c r="Q100" s="198"/>
      <c r="R100" s="197"/>
      <c r="S100" s="197"/>
      <c r="T100" s="197"/>
      <c r="U100" s="197"/>
      <c r="V100" s="197"/>
      <c r="W100" s="197"/>
      <c r="X100" s="197"/>
      <c r="Y100" s="197"/>
      <c r="Z100" s="197"/>
      <c r="AA100" s="197"/>
      <c r="AB100" s="197"/>
      <c r="AC100" s="197"/>
      <c r="AD100" s="199"/>
      <c r="AE100" s="197"/>
      <c r="AF100" s="199"/>
      <c r="AG100" s="196"/>
      <c r="AH100" s="199"/>
      <c r="AI100" s="197"/>
      <c r="AJ100" s="197"/>
      <c r="AK100" s="197"/>
      <c r="AL100" s="197"/>
      <c r="AM100" s="197"/>
      <c r="AN100" s="197"/>
      <c r="AO100" s="197"/>
      <c r="FV100" s="22"/>
      <c r="FW100" s="22"/>
    </row>
    <row r="101" spans="2:179" ht="10.5" customHeight="1">
      <c r="N101" s="22"/>
      <c r="O101" s="22"/>
      <c r="P101" s="22"/>
      <c r="Q101" s="22"/>
      <c r="AF101" s="22"/>
      <c r="AG101" s="22"/>
      <c r="AH101" s="22"/>
      <c r="BE101" s="22"/>
      <c r="BF101" s="22"/>
      <c r="BG101" s="22"/>
      <c r="BH101" s="22"/>
      <c r="BJ101" s="22"/>
      <c r="BW101" s="22"/>
      <c r="BZ101" s="22"/>
      <c r="CA101" s="22"/>
      <c r="CB101" s="22"/>
      <c r="CY101" s="22"/>
      <c r="CZ101" s="22"/>
      <c r="DA101" s="22"/>
      <c r="DD101" s="22"/>
      <c r="DQ101" s="22"/>
      <c r="DR101" s="22"/>
      <c r="DU101" s="22"/>
      <c r="DV101" s="22"/>
      <c r="DW101" s="22"/>
      <c r="FV101" s="22"/>
      <c r="FW101" s="22"/>
    </row>
    <row r="102" spans="2:179" ht="10.5" customHeight="1">
      <c r="N102" s="22"/>
      <c r="O102" s="22"/>
      <c r="P102" s="22"/>
      <c r="Q102" s="22"/>
      <c r="AF102" s="22"/>
      <c r="AG102" s="22"/>
      <c r="AH102" s="22"/>
      <c r="BE102" s="22"/>
      <c r="BF102" s="22"/>
      <c r="BG102" s="22"/>
      <c r="BH102" s="22"/>
      <c r="BJ102" s="22"/>
      <c r="BW102" s="22"/>
      <c r="BZ102" s="22"/>
      <c r="CA102" s="22"/>
      <c r="CB102" s="22"/>
      <c r="CY102" s="22"/>
      <c r="CZ102" s="22"/>
      <c r="DA102" s="22"/>
      <c r="DD102" s="22"/>
      <c r="DQ102" s="22"/>
      <c r="DR102" s="22"/>
      <c r="DU102" s="22"/>
      <c r="DV102" s="22"/>
      <c r="DW102" s="22"/>
      <c r="FV102" s="22"/>
      <c r="FW102" s="22"/>
    </row>
    <row r="103" spans="2:179" s="203" customFormat="1" ht="18" customHeight="1">
      <c r="EE103" s="204"/>
      <c r="EF103" s="204"/>
      <c r="EG103" s="204"/>
      <c r="EH103" s="204"/>
      <c r="EI103" s="204"/>
      <c r="EJ103" s="204"/>
      <c r="EK103" s="204"/>
      <c r="EL103" s="204"/>
      <c r="EM103" s="204"/>
      <c r="EN103" s="204"/>
      <c r="EO103" s="204"/>
      <c r="EP103" s="204"/>
      <c r="EQ103" s="204"/>
      <c r="ER103" s="204"/>
      <c r="ES103" s="204"/>
      <c r="ET103" s="204"/>
      <c r="EU103" s="204"/>
      <c r="EV103" s="204"/>
      <c r="EW103" s="204"/>
      <c r="EX103" s="204"/>
      <c r="EY103" s="204"/>
      <c r="EZ103" s="204"/>
      <c r="FA103" s="204"/>
      <c r="FB103" s="204"/>
      <c r="FC103" s="204"/>
      <c r="FD103" s="204"/>
      <c r="FE103" s="204"/>
      <c r="FF103" s="204"/>
      <c r="FG103" s="204"/>
      <c r="FH103" s="204"/>
      <c r="FI103" s="204"/>
      <c r="FJ103" s="204"/>
      <c r="FK103" s="204"/>
      <c r="FL103" s="204"/>
      <c r="FM103" s="204"/>
      <c r="FN103" s="204"/>
      <c r="FO103" s="204"/>
      <c r="FP103" s="204"/>
      <c r="FQ103" s="204"/>
      <c r="FR103" s="204"/>
      <c r="FS103" s="204"/>
      <c r="FT103" s="204"/>
      <c r="FU103" s="204"/>
    </row>
    <row r="104" spans="2:179" ht="18" customHeight="1">
      <c r="C104" s="192"/>
      <c r="D104" s="192"/>
      <c r="E104" s="192"/>
      <c r="F104" s="192"/>
      <c r="G104" s="192"/>
      <c r="H104" s="192"/>
      <c r="I104" s="192"/>
      <c r="J104" s="192"/>
      <c r="K104" s="192"/>
      <c r="L104" s="192"/>
      <c r="M104" s="192"/>
      <c r="N104" s="192"/>
      <c r="O104" s="192"/>
      <c r="P104" s="192"/>
      <c r="Q104" s="192"/>
      <c r="R104" s="192"/>
      <c r="S104" s="192"/>
      <c r="T104" s="192"/>
      <c r="U104" s="192"/>
      <c r="V104" s="192"/>
      <c r="W104" s="192"/>
      <c r="X104" s="192"/>
      <c r="Y104" s="192"/>
      <c r="Z104" s="192"/>
      <c r="AA104" s="192"/>
      <c r="AB104" s="192"/>
      <c r="AC104" s="192"/>
      <c r="AD104" s="192"/>
      <c r="AE104" s="192"/>
      <c r="AF104" s="192"/>
      <c r="AG104" s="192"/>
      <c r="AH104" s="192"/>
      <c r="AI104" s="192"/>
      <c r="AJ104" s="192"/>
      <c r="AK104" s="192"/>
      <c r="AL104" s="192"/>
      <c r="AM104" s="192"/>
      <c r="AN104" s="192"/>
      <c r="AO104" s="192"/>
      <c r="AP104" s="192"/>
      <c r="AQ104" s="192"/>
      <c r="AR104" s="192"/>
      <c r="AS104" s="192"/>
      <c r="AT104" s="192"/>
      <c r="AU104" s="192"/>
      <c r="AV104" s="192"/>
      <c r="AW104" s="192"/>
      <c r="AX104" s="192"/>
      <c r="AY104" s="192"/>
      <c r="AZ104" s="192"/>
      <c r="BA104" s="192"/>
      <c r="BB104" s="192"/>
      <c r="BC104" s="192"/>
      <c r="BD104" s="192"/>
      <c r="BE104" s="192"/>
      <c r="BF104" s="192"/>
      <c r="BG104" s="192"/>
      <c r="BH104" s="192"/>
      <c r="BI104" s="192"/>
      <c r="BJ104" s="192"/>
      <c r="BK104" s="192"/>
      <c r="BL104" s="192"/>
      <c r="BM104" s="192"/>
      <c r="BN104" s="192"/>
      <c r="BO104" s="192"/>
      <c r="BP104" s="192"/>
      <c r="BQ104" s="192"/>
      <c r="BR104" s="192"/>
      <c r="BS104" s="192"/>
      <c r="BT104" s="192"/>
      <c r="BU104" s="192"/>
      <c r="BV104" s="192"/>
      <c r="BW104" s="192"/>
      <c r="BX104" s="192"/>
      <c r="BY104" s="192"/>
      <c r="BZ104" s="192"/>
      <c r="CA104" s="192"/>
      <c r="CB104" s="192"/>
      <c r="CC104" s="192"/>
      <c r="CD104" s="192"/>
      <c r="CE104" s="192"/>
      <c r="CF104" s="192"/>
      <c r="CG104" s="192"/>
      <c r="CH104" s="192"/>
      <c r="CI104" s="192"/>
      <c r="CJ104" s="192"/>
      <c r="CK104" s="192"/>
      <c r="CL104" s="192"/>
      <c r="CM104" s="192"/>
      <c r="CN104" s="192"/>
      <c r="CO104" s="192"/>
      <c r="CP104" s="192"/>
      <c r="CQ104" s="192"/>
      <c r="CR104" s="192"/>
      <c r="CS104" s="192"/>
      <c r="CT104" s="192"/>
      <c r="CU104" s="192"/>
      <c r="CV104" s="192"/>
      <c r="CW104" s="192"/>
      <c r="CX104" s="192"/>
      <c r="CY104" s="192"/>
      <c r="CZ104" s="192"/>
      <c r="DA104" s="192"/>
      <c r="DB104" s="192"/>
      <c r="DC104" s="192"/>
      <c r="DD104" s="192"/>
      <c r="DE104" s="192"/>
      <c r="DF104" s="192"/>
      <c r="DG104" s="192"/>
      <c r="DH104" s="192"/>
      <c r="DI104" s="192"/>
      <c r="DQ104" s="22"/>
      <c r="DR104" s="22"/>
      <c r="DU104" s="22"/>
      <c r="DV104" s="22"/>
      <c r="DW104" s="22"/>
      <c r="FV104" s="22"/>
      <c r="FW104" s="22"/>
    </row>
    <row r="105" spans="2:179" ht="9.75" customHeight="1">
      <c r="N105" s="22"/>
      <c r="O105" s="22"/>
      <c r="P105" s="22"/>
      <c r="Q105" s="22"/>
      <c r="AF105" s="22"/>
      <c r="AG105" s="22"/>
      <c r="AH105" s="22"/>
      <c r="BE105" s="22"/>
      <c r="BF105" s="22"/>
      <c r="BG105" s="22"/>
      <c r="BH105" s="22"/>
      <c r="BJ105" s="22"/>
      <c r="BW105" s="22"/>
      <c r="BZ105" s="22"/>
      <c r="CA105" s="22"/>
      <c r="CB105" s="22"/>
      <c r="CY105" s="22"/>
      <c r="CZ105" s="22"/>
      <c r="DA105" s="22"/>
      <c r="DD105" s="22"/>
      <c r="DQ105" s="22"/>
      <c r="DR105" s="22"/>
      <c r="DU105" s="22"/>
      <c r="DV105" s="22"/>
      <c r="DW105" s="22"/>
      <c r="FV105" s="22"/>
      <c r="FW105" s="22"/>
    </row>
    <row r="106" spans="2:179" ht="9.75" customHeight="1">
      <c r="N106" s="22"/>
      <c r="O106" s="22"/>
      <c r="P106" s="22"/>
      <c r="Q106" s="22"/>
      <c r="AF106" s="22"/>
      <c r="AG106" s="22"/>
      <c r="AH106" s="22"/>
      <c r="BE106" s="22"/>
      <c r="BF106" s="22"/>
      <c r="BG106" s="22"/>
      <c r="BH106" s="22"/>
      <c r="BJ106" s="22"/>
      <c r="BW106" s="22"/>
      <c r="BZ106" s="22"/>
      <c r="CA106" s="22"/>
      <c r="CB106" s="22"/>
      <c r="CY106" s="22"/>
      <c r="CZ106" s="22"/>
      <c r="DA106" s="22"/>
      <c r="DD106" s="22"/>
      <c r="DQ106" s="22"/>
      <c r="DR106" s="22"/>
      <c r="DU106" s="22"/>
      <c r="DV106" s="22"/>
      <c r="DW106" s="22"/>
      <c r="FV106" s="22"/>
      <c r="FW106" s="22"/>
    </row>
    <row r="107" spans="2:179" ht="9.75" customHeight="1">
      <c r="N107" s="22"/>
      <c r="O107" s="22"/>
      <c r="P107" s="22"/>
      <c r="Q107" s="22"/>
      <c r="AF107" s="22"/>
      <c r="AG107" s="22"/>
      <c r="AH107" s="22"/>
      <c r="BE107" s="22"/>
      <c r="BF107" s="22"/>
      <c r="BG107" s="22"/>
      <c r="BH107" s="22"/>
      <c r="BJ107" s="22"/>
      <c r="BW107" s="22"/>
      <c r="BZ107" s="22"/>
      <c r="CA107" s="22"/>
      <c r="CB107" s="22"/>
      <c r="CY107" s="22"/>
      <c r="CZ107" s="22"/>
      <c r="DA107" s="22"/>
      <c r="DD107" s="22"/>
      <c r="DQ107" s="22"/>
      <c r="DR107" s="22"/>
      <c r="DU107" s="22"/>
      <c r="DV107" s="22"/>
      <c r="DW107" s="22"/>
      <c r="FV107" s="22"/>
      <c r="FW107" s="22"/>
    </row>
    <row r="108" spans="2:179" ht="9" customHeight="1">
      <c r="N108" s="22"/>
      <c r="O108" s="22"/>
      <c r="P108" s="22"/>
      <c r="Q108" s="22"/>
      <c r="AF108" s="22"/>
      <c r="AG108" s="22"/>
      <c r="AH108" s="22"/>
      <c r="BE108" s="22"/>
      <c r="BF108" s="22"/>
      <c r="BG108" s="22"/>
      <c r="BH108" s="22"/>
      <c r="BJ108" s="22"/>
      <c r="BW108" s="22"/>
      <c r="BZ108" s="22"/>
      <c r="CA108" s="22"/>
      <c r="CB108" s="22"/>
      <c r="CY108" s="22"/>
      <c r="CZ108" s="22"/>
      <c r="DA108" s="22"/>
      <c r="DD108" s="22"/>
      <c r="DQ108" s="22"/>
      <c r="DR108" s="22"/>
      <c r="DU108" s="22"/>
      <c r="DV108" s="22"/>
      <c r="DW108" s="22"/>
    </row>
    <row r="110" spans="2:179" s="9" customFormat="1" ht="9" customHeight="1">
      <c r="N110" s="23"/>
      <c r="O110" s="23"/>
      <c r="P110" s="82"/>
      <c r="Q110" s="23"/>
      <c r="AF110" s="83"/>
      <c r="AG110" s="82"/>
      <c r="BE110" s="82"/>
      <c r="BF110" s="82"/>
      <c r="BG110" s="82"/>
      <c r="BH110" s="82"/>
      <c r="BJ110" s="23"/>
      <c r="BW110" s="23"/>
      <c r="BZ110" s="82"/>
      <c r="CA110" s="82"/>
      <c r="CY110" s="82"/>
      <c r="CZ110" s="82"/>
      <c r="DA110" s="23"/>
      <c r="DD110" s="82"/>
      <c r="DQ110" s="23"/>
      <c r="DR110" s="23"/>
      <c r="DU110" s="82"/>
      <c r="DV110" s="82"/>
    </row>
    <row r="111" spans="2:179" s="9" customFormat="1" ht="9" customHeight="1">
      <c r="N111" s="23"/>
      <c r="O111" s="23"/>
      <c r="P111" s="82"/>
      <c r="Q111" s="23"/>
      <c r="AF111" s="83"/>
      <c r="AG111" s="82"/>
      <c r="BE111" s="82"/>
      <c r="BF111" s="82"/>
      <c r="BG111" s="82"/>
      <c r="BH111" s="82"/>
      <c r="BJ111" s="23"/>
      <c r="BW111" s="23"/>
      <c r="BZ111" s="82"/>
      <c r="CA111" s="82"/>
      <c r="CY111" s="82"/>
      <c r="CZ111" s="82"/>
      <c r="DA111" s="23"/>
      <c r="DD111" s="82"/>
      <c r="DQ111" s="23"/>
      <c r="DR111" s="23"/>
      <c r="DU111" s="82"/>
      <c r="DV111" s="82"/>
    </row>
    <row r="112" spans="2:179" s="9" customFormat="1" ht="9" customHeight="1">
      <c r="N112" s="23"/>
      <c r="O112" s="23"/>
      <c r="P112" s="82"/>
      <c r="Q112" s="23"/>
      <c r="AF112" s="83"/>
      <c r="AG112" s="82"/>
      <c r="BE112" s="82"/>
      <c r="BF112" s="82"/>
      <c r="BG112" s="82"/>
      <c r="BH112" s="82"/>
      <c r="BJ112" s="23"/>
      <c r="BW112" s="23"/>
      <c r="BZ112" s="82"/>
      <c r="CA112" s="82"/>
      <c r="CY112" s="82"/>
      <c r="CZ112" s="82"/>
      <c r="DA112" s="23"/>
      <c r="DD112" s="82"/>
      <c r="DQ112" s="23"/>
      <c r="DR112" s="23"/>
      <c r="DU112" s="82"/>
      <c r="DV112" s="82"/>
    </row>
    <row r="113" spans="14:126" s="9" customFormat="1" ht="9" customHeight="1">
      <c r="N113" s="23"/>
      <c r="O113" s="23"/>
      <c r="P113" s="82"/>
      <c r="Q113" s="23"/>
      <c r="AF113" s="83"/>
      <c r="AG113" s="82"/>
      <c r="BE113" s="82"/>
      <c r="BF113" s="82"/>
      <c r="BG113" s="82"/>
      <c r="BH113" s="82"/>
      <c r="BJ113" s="23"/>
      <c r="BW113" s="23"/>
      <c r="BZ113" s="82"/>
      <c r="CA113" s="82"/>
      <c r="CY113" s="82"/>
      <c r="CZ113" s="82"/>
      <c r="DA113" s="23"/>
      <c r="DD113" s="82"/>
      <c r="DQ113" s="23"/>
      <c r="DR113" s="23"/>
      <c r="DU113" s="82"/>
      <c r="DV113" s="82"/>
    </row>
    <row r="114" spans="14:126" s="9" customFormat="1" ht="9" customHeight="1">
      <c r="N114" s="23"/>
      <c r="O114" s="23"/>
      <c r="P114" s="82"/>
      <c r="Q114" s="23"/>
      <c r="AF114" s="83"/>
      <c r="AG114" s="82"/>
      <c r="BE114" s="82"/>
      <c r="BF114" s="82"/>
      <c r="BG114" s="82"/>
      <c r="BH114" s="82"/>
      <c r="BJ114" s="23"/>
      <c r="BW114" s="23"/>
      <c r="BZ114" s="82"/>
      <c r="CA114" s="82"/>
      <c r="CY114" s="82"/>
      <c r="CZ114" s="82"/>
      <c r="DA114" s="23"/>
      <c r="DD114" s="82"/>
      <c r="DQ114" s="23"/>
      <c r="DR114" s="23"/>
      <c r="DU114" s="82"/>
      <c r="DV114" s="82"/>
    </row>
    <row r="115" spans="14:126" s="9" customFormat="1" ht="9" customHeight="1">
      <c r="N115" s="23"/>
      <c r="O115" s="23"/>
      <c r="P115" s="82"/>
      <c r="Q115" s="23"/>
      <c r="AF115" s="83"/>
      <c r="AG115" s="82"/>
      <c r="BE115" s="82"/>
      <c r="BF115" s="82"/>
      <c r="BG115" s="82"/>
      <c r="BH115" s="82"/>
      <c r="BJ115" s="23"/>
      <c r="BW115" s="23"/>
      <c r="BZ115" s="82"/>
      <c r="CA115" s="82"/>
      <c r="CY115" s="82"/>
      <c r="CZ115" s="82"/>
      <c r="DA115" s="23"/>
      <c r="DD115" s="82"/>
      <c r="DQ115" s="23"/>
      <c r="DR115" s="23"/>
      <c r="DU115" s="82"/>
      <c r="DV115" s="82"/>
    </row>
    <row r="116" spans="14:126" s="9" customFormat="1" ht="9" customHeight="1">
      <c r="N116" s="23"/>
      <c r="O116" s="23"/>
      <c r="P116" s="82"/>
      <c r="Q116" s="23"/>
      <c r="AF116" s="83"/>
      <c r="AG116" s="82"/>
      <c r="BE116" s="82"/>
      <c r="BF116" s="82"/>
      <c r="BG116" s="82"/>
      <c r="BH116" s="82"/>
      <c r="BJ116" s="23"/>
      <c r="BW116" s="23"/>
      <c r="BZ116" s="82"/>
      <c r="CA116" s="82"/>
      <c r="CY116" s="82"/>
      <c r="CZ116" s="82"/>
      <c r="DA116" s="23"/>
      <c r="DD116" s="82"/>
      <c r="DQ116" s="23"/>
      <c r="DR116" s="23"/>
      <c r="DU116" s="82"/>
      <c r="DV116" s="82"/>
    </row>
    <row r="117" spans="14:126" s="9" customFormat="1" ht="9" customHeight="1">
      <c r="N117" s="23"/>
      <c r="O117" s="23"/>
      <c r="P117" s="82"/>
      <c r="Q117" s="23"/>
      <c r="AF117" s="83"/>
      <c r="AG117" s="82"/>
      <c r="BE117" s="82"/>
      <c r="BF117" s="82"/>
      <c r="BG117" s="82"/>
      <c r="BH117" s="82"/>
      <c r="BJ117" s="23"/>
      <c r="BW117" s="23"/>
      <c r="BZ117" s="82"/>
      <c r="CA117" s="82"/>
      <c r="CY117" s="82"/>
      <c r="CZ117" s="82"/>
      <c r="DA117" s="23"/>
      <c r="DD117" s="82"/>
      <c r="DQ117" s="23"/>
      <c r="DR117" s="23"/>
      <c r="DU117" s="82"/>
      <c r="DV117" s="82"/>
    </row>
    <row r="118" spans="14:126" s="9" customFormat="1" ht="9" customHeight="1">
      <c r="N118" s="23"/>
      <c r="O118" s="23"/>
      <c r="P118" s="82"/>
      <c r="Q118" s="23"/>
      <c r="AF118" s="83"/>
      <c r="AG118" s="82"/>
      <c r="BE118" s="82"/>
      <c r="BF118" s="82"/>
      <c r="BG118" s="82"/>
      <c r="BH118" s="82"/>
      <c r="BJ118" s="23"/>
      <c r="BW118" s="23"/>
      <c r="BZ118" s="82"/>
      <c r="CA118" s="82"/>
      <c r="CY118" s="82"/>
      <c r="CZ118" s="82"/>
      <c r="DA118" s="23"/>
      <c r="DD118" s="82"/>
      <c r="DQ118" s="23"/>
      <c r="DR118" s="23"/>
      <c r="DU118" s="82"/>
      <c r="DV118" s="82"/>
    </row>
    <row r="119" spans="14:126" s="9" customFormat="1" ht="9" customHeight="1">
      <c r="N119" s="23"/>
      <c r="O119" s="23"/>
      <c r="P119" s="82"/>
      <c r="Q119" s="23"/>
      <c r="AF119" s="83"/>
      <c r="AG119" s="82"/>
      <c r="BE119" s="82"/>
      <c r="BF119" s="82"/>
      <c r="BG119" s="82"/>
      <c r="BH119" s="82"/>
      <c r="BJ119" s="23"/>
      <c r="BW119" s="23"/>
      <c r="BZ119" s="82"/>
      <c r="CA119" s="82"/>
      <c r="CY119" s="82"/>
      <c r="CZ119" s="82"/>
      <c r="DA119" s="23"/>
      <c r="DD119" s="82"/>
      <c r="DQ119" s="23"/>
      <c r="DR119" s="23"/>
      <c r="DU119" s="82"/>
      <c r="DV119" s="82"/>
    </row>
    <row r="120" spans="14:126" s="9" customFormat="1" ht="9" customHeight="1">
      <c r="N120" s="23"/>
      <c r="O120" s="23"/>
      <c r="P120" s="82"/>
      <c r="Q120" s="23"/>
      <c r="AF120" s="83"/>
      <c r="AG120" s="82"/>
      <c r="BE120" s="82"/>
      <c r="BF120" s="82"/>
      <c r="BG120" s="82"/>
      <c r="BH120" s="82"/>
      <c r="BJ120" s="23"/>
      <c r="BW120" s="23"/>
      <c r="BZ120" s="82"/>
      <c r="CA120" s="82"/>
      <c r="CY120" s="82"/>
      <c r="CZ120" s="82"/>
      <c r="DA120" s="23"/>
      <c r="DD120" s="82"/>
      <c r="DQ120" s="23"/>
      <c r="DR120" s="23"/>
      <c r="DU120" s="82"/>
      <c r="DV120" s="82"/>
    </row>
    <row r="121" spans="14:126" s="9" customFormat="1" ht="9" customHeight="1">
      <c r="N121" s="23"/>
      <c r="O121" s="23"/>
      <c r="P121" s="82"/>
      <c r="Q121" s="23"/>
      <c r="AF121" s="83"/>
      <c r="AG121" s="82"/>
      <c r="BE121" s="82"/>
      <c r="BF121" s="82"/>
      <c r="BG121" s="82"/>
      <c r="BH121" s="82"/>
      <c r="BJ121" s="23"/>
      <c r="BW121" s="23"/>
      <c r="BZ121" s="82"/>
      <c r="CA121" s="82"/>
      <c r="CY121" s="82"/>
      <c r="CZ121" s="82"/>
      <c r="DA121" s="23"/>
      <c r="DD121" s="82"/>
      <c r="DQ121" s="23"/>
      <c r="DR121" s="23"/>
      <c r="DU121" s="82"/>
      <c r="DV121" s="82"/>
    </row>
    <row r="122" spans="14:126" s="9" customFormat="1" ht="9" customHeight="1">
      <c r="N122" s="23"/>
      <c r="O122" s="23"/>
      <c r="P122" s="82"/>
      <c r="Q122" s="23"/>
      <c r="AF122" s="83"/>
      <c r="AG122" s="82"/>
      <c r="BE122" s="82"/>
      <c r="BF122" s="82"/>
      <c r="BG122" s="82"/>
      <c r="BH122" s="82"/>
      <c r="BJ122" s="23"/>
      <c r="BW122" s="23"/>
      <c r="BZ122" s="82"/>
      <c r="CA122" s="82"/>
      <c r="CY122" s="82"/>
      <c r="CZ122" s="82"/>
      <c r="DA122" s="23"/>
      <c r="DD122" s="82"/>
      <c r="DQ122" s="23"/>
      <c r="DR122" s="23"/>
      <c r="DU122" s="82"/>
      <c r="DV122" s="82"/>
    </row>
    <row r="123" spans="14:126" s="9" customFormat="1" ht="9" customHeight="1">
      <c r="N123" s="23"/>
      <c r="O123" s="23"/>
      <c r="P123" s="82"/>
      <c r="Q123" s="23"/>
      <c r="AF123" s="83"/>
      <c r="AG123" s="82"/>
      <c r="BE123" s="82"/>
      <c r="BF123" s="82"/>
      <c r="BG123" s="82"/>
      <c r="BH123" s="82"/>
      <c r="BJ123" s="23"/>
      <c r="BW123" s="23"/>
      <c r="BZ123" s="82"/>
      <c r="CA123" s="82"/>
      <c r="CY123" s="82"/>
      <c r="CZ123" s="82"/>
      <c r="DA123" s="23"/>
      <c r="DD123" s="82"/>
      <c r="DQ123" s="23"/>
      <c r="DR123" s="23"/>
      <c r="DU123" s="82"/>
      <c r="DV123" s="82"/>
    </row>
    <row r="124" spans="14:126" s="9" customFormat="1" ht="9" customHeight="1">
      <c r="N124" s="23"/>
      <c r="O124" s="23"/>
      <c r="P124" s="82"/>
      <c r="Q124" s="23"/>
      <c r="AF124" s="83"/>
      <c r="AG124" s="82"/>
      <c r="BE124" s="82"/>
      <c r="BF124" s="82"/>
      <c r="BG124" s="82"/>
      <c r="BH124" s="82"/>
      <c r="BJ124" s="23"/>
      <c r="BW124" s="23"/>
      <c r="BZ124" s="82"/>
      <c r="CA124" s="82"/>
      <c r="CY124" s="82"/>
      <c r="CZ124" s="82"/>
      <c r="DA124" s="23"/>
      <c r="DD124" s="82"/>
      <c r="DQ124" s="23"/>
      <c r="DR124" s="23"/>
      <c r="DU124" s="82"/>
      <c r="DV124" s="82"/>
    </row>
    <row r="125" spans="14:126" s="9" customFormat="1" ht="9" customHeight="1">
      <c r="N125" s="23"/>
      <c r="O125" s="23"/>
      <c r="P125" s="82"/>
      <c r="Q125" s="23"/>
      <c r="AF125" s="83"/>
      <c r="AG125" s="82"/>
      <c r="BE125" s="82"/>
      <c r="BF125" s="82"/>
      <c r="BG125" s="82"/>
      <c r="BH125" s="82"/>
      <c r="BJ125" s="23"/>
      <c r="BW125" s="23"/>
      <c r="BZ125" s="82"/>
      <c r="CA125" s="82"/>
      <c r="CY125" s="82"/>
      <c r="CZ125" s="82"/>
      <c r="DA125" s="23"/>
      <c r="DD125" s="82"/>
      <c r="DQ125" s="23"/>
      <c r="DR125" s="23"/>
      <c r="DU125" s="82"/>
      <c r="DV125" s="82"/>
    </row>
    <row r="126" spans="14:126" s="9" customFormat="1" ht="9" customHeight="1">
      <c r="N126" s="23"/>
      <c r="O126" s="23"/>
      <c r="P126" s="82"/>
      <c r="Q126" s="23"/>
      <c r="AF126" s="83"/>
      <c r="AG126" s="82"/>
      <c r="BE126" s="82"/>
      <c r="BF126" s="82"/>
      <c r="BG126" s="82"/>
      <c r="BH126" s="82"/>
      <c r="BJ126" s="23"/>
      <c r="BW126" s="23"/>
      <c r="BZ126" s="82"/>
      <c r="CA126" s="82"/>
      <c r="CY126" s="82"/>
      <c r="CZ126" s="82"/>
      <c r="DA126" s="23"/>
      <c r="DD126" s="82"/>
      <c r="DQ126" s="23"/>
      <c r="DR126" s="23"/>
      <c r="DU126" s="82"/>
      <c r="DV126" s="82"/>
    </row>
    <row r="127" spans="14:126" s="9" customFormat="1" ht="9" customHeight="1">
      <c r="N127" s="23"/>
      <c r="O127" s="23"/>
      <c r="P127" s="82"/>
      <c r="Q127" s="23"/>
      <c r="AF127" s="83"/>
      <c r="AG127" s="82"/>
      <c r="BE127" s="82"/>
      <c r="BF127" s="82"/>
      <c r="BG127" s="82"/>
      <c r="BH127" s="82"/>
      <c r="BJ127" s="23"/>
      <c r="BW127" s="23"/>
      <c r="BZ127" s="82"/>
      <c r="CA127" s="82"/>
      <c r="CY127" s="82"/>
      <c r="CZ127" s="82"/>
      <c r="DA127" s="23"/>
      <c r="DD127" s="82"/>
      <c r="DQ127" s="23"/>
      <c r="DR127" s="23"/>
      <c r="DU127" s="82"/>
      <c r="DV127" s="82"/>
    </row>
    <row r="128" spans="14:126" s="9" customFormat="1" ht="9" customHeight="1">
      <c r="N128" s="23"/>
      <c r="O128" s="23"/>
      <c r="P128" s="82"/>
      <c r="Q128" s="23"/>
      <c r="AF128" s="83"/>
      <c r="AG128" s="82"/>
      <c r="BE128" s="82"/>
      <c r="BF128" s="82"/>
      <c r="BG128" s="82"/>
      <c r="BH128" s="82"/>
      <c r="BJ128" s="23"/>
      <c r="BW128" s="23"/>
      <c r="BZ128" s="82"/>
      <c r="CA128" s="82"/>
      <c r="CY128" s="82"/>
      <c r="CZ128" s="82"/>
      <c r="DA128" s="23"/>
      <c r="DD128" s="82"/>
      <c r="DQ128" s="23"/>
      <c r="DR128" s="23"/>
      <c r="DU128" s="82"/>
      <c r="DV128" s="82"/>
    </row>
    <row r="129" spans="14:126" s="9" customFormat="1" ht="9" customHeight="1">
      <c r="N129" s="23"/>
      <c r="O129" s="23"/>
      <c r="P129" s="82"/>
      <c r="Q129" s="23"/>
      <c r="AF129" s="83"/>
      <c r="AG129" s="82"/>
      <c r="BE129" s="82"/>
      <c r="BF129" s="82"/>
      <c r="BG129" s="82"/>
      <c r="BH129" s="82"/>
      <c r="BJ129" s="23"/>
      <c r="BW129" s="23"/>
      <c r="BZ129" s="82"/>
      <c r="CA129" s="82"/>
      <c r="CY129" s="82"/>
      <c r="CZ129" s="82"/>
      <c r="DA129" s="23"/>
      <c r="DD129" s="82"/>
      <c r="DQ129" s="23"/>
      <c r="DR129" s="23"/>
      <c r="DU129" s="82"/>
      <c r="DV129" s="82"/>
    </row>
    <row r="130" spans="14:126" s="9" customFormat="1" ht="9" customHeight="1">
      <c r="N130" s="23"/>
      <c r="O130" s="23"/>
      <c r="P130" s="82"/>
      <c r="Q130" s="23"/>
      <c r="AF130" s="83"/>
      <c r="AG130" s="82"/>
      <c r="BE130" s="82"/>
      <c r="BF130" s="82"/>
      <c r="BG130" s="82"/>
      <c r="BH130" s="82"/>
      <c r="BJ130" s="23"/>
      <c r="BW130" s="23"/>
      <c r="BZ130" s="82"/>
      <c r="CA130" s="82"/>
      <c r="CY130" s="82"/>
      <c r="CZ130" s="82"/>
      <c r="DA130" s="23"/>
      <c r="DD130" s="82"/>
      <c r="DQ130" s="23"/>
      <c r="DR130" s="23"/>
      <c r="DU130" s="82"/>
      <c r="DV130" s="82"/>
    </row>
    <row r="131" spans="14:126" s="9" customFormat="1" ht="9" customHeight="1">
      <c r="N131" s="23"/>
      <c r="O131" s="23"/>
      <c r="P131" s="82"/>
      <c r="Q131" s="23"/>
      <c r="AF131" s="83"/>
      <c r="AG131" s="82"/>
      <c r="BE131" s="82"/>
      <c r="BF131" s="82"/>
      <c r="BG131" s="82"/>
      <c r="BH131" s="82"/>
      <c r="BJ131" s="23"/>
      <c r="BW131" s="23"/>
      <c r="BZ131" s="82"/>
      <c r="CA131" s="82"/>
      <c r="CY131" s="82"/>
      <c r="CZ131" s="82"/>
      <c r="DA131" s="23"/>
      <c r="DD131" s="82"/>
      <c r="DQ131" s="23"/>
      <c r="DR131" s="23"/>
      <c r="DU131" s="82"/>
      <c r="DV131" s="82"/>
    </row>
    <row r="132" spans="14:126" s="9" customFormat="1" ht="9" customHeight="1">
      <c r="N132" s="23"/>
      <c r="O132" s="23"/>
      <c r="P132" s="82"/>
      <c r="Q132" s="23"/>
      <c r="AF132" s="83"/>
      <c r="AG132" s="82"/>
      <c r="BE132" s="82"/>
      <c r="BF132" s="82"/>
      <c r="BG132" s="82"/>
      <c r="BH132" s="82"/>
      <c r="BJ132" s="23"/>
      <c r="BW132" s="23"/>
      <c r="BZ132" s="82"/>
      <c r="CA132" s="82"/>
      <c r="CY132" s="82"/>
      <c r="CZ132" s="82"/>
      <c r="DA132" s="23"/>
      <c r="DD132" s="82"/>
      <c r="DQ132" s="23"/>
      <c r="DR132" s="23"/>
      <c r="DU132" s="82"/>
      <c r="DV132" s="82"/>
    </row>
    <row r="133" spans="14:126" s="9" customFormat="1" ht="9" customHeight="1">
      <c r="N133" s="23"/>
      <c r="O133" s="23"/>
      <c r="P133" s="82"/>
      <c r="Q133" s="23"/>
      <c r="AF133" s="83"/>
      <c r="AG133" s="82"/>
      <c r="BE133" s="82"/>
      <c r="BF133" s="82"/>
      <c r="BG133" s="82"/>
      <c r="BH133" s="82"/>
      <c r="BJ133" s="23"/>
      <c r="BW133" s="23"/>
      <c r="BZ133" s="82"/>
      <c r="CA133" s="82"/>
      <c r="CY133" s="82"/>
      <c r="CZ133" s="82"/>
      <c r="DA133" s="23"/>
      <c r="DD133" s="82"/>
      <c r="DQ133" s="23"/>
      <c r="DR133" s="23"/>
      <c r="DU133" s="82"/>
      <c r="DV133" s="82"/>
    </row>
    <row r="134" spans="14:126" s="9" customFormat="1" ht="9" customHeight="1">
      <c r="N134" s="23"/>
      <c r="O134" s="23"/>
      <c r="P134" s="82"/>
      <c r="Q134" s="23"/>
      <c r="AF134" s="83"/>
      <c r="AG134" s="82"/>
      <c r="BE134" s="82"/>
      <c r="BF134" s="82"/>
      <c r="BG134" s="82"/>
      <c r="BH134" s="82"/>
      <c r="BJ134" s="23"/>
      <c r="BW134" s="23"/>
      <c r="BZ134" s="82"/>
      <c r="CA134" s="82"/>
      <c r="CY134" s="82"/>
      <c r="CZ134" s="82"/>
      <c r="DA134" s="23"/>
      <c r="DD134" s="82"/>
      <c r="DQ134" s="23"/>
      <c r="DR134" s="23"/>
      <c r="DU134" s="82"/>
      <c r="DV134" s="82"/>
    </row>
    <row r="135" spans="14:126" s="9" customFormat="1" ht="9" customHeight="1">
      <c r="N135" s="23"/>
      <c r="O135" s="23"/>
      <c r="P135" s="82"/>
      <c r="Q135" s="23"/>
      <c r="AF135" s="83"/>
      <c r="AG135" s="82"/>
      <c r="BE135" s="82"/>
      <c r="BF135" s="82"/>
      <c r="BG135" s="82"/>
      <c r="BH135" s="82"/>
      <c r="BJ135" s="23"/>
      <c r="BW135" s="23"/>
      <c r="BZ135" s="82"/>
      <c r="CA135" s="82"/>
      <c r="CY135" s="82"/>
      <c r="CZ135" s="82"/>
      <c r="DA135" s="23"/>
      <c r="DD135" s="82"/>
      <c r="DQ135" s="23"/>
      <c r="DR135" s="23"/>
      <c r="DU135" s="82"/>
      <c r="DV135" s="82"/>
    </row>
    <row r="136" spans="14:126" s="9" customFormat="1" ht="9" customHeight="1">
      <c r="N136" s="23"/>
      <c r="O136" s="23"/>
      <c r="P136" s="82"/>
      <c r="Q136" s="23"/>
      <c r="AF136" s="83"/>
      <c r="AG136" s="82"/>
      <c r="BE136" s="82"/>
      <c r="BF136" s="82"/>
      <c r="BG136" s="82"/>
      <c r="BH136" s="82"/>
      <c r="BJ136" s="23"/>
      <c r="BW136" s="23"/>
      <c r="BZ136" s="82"/>
      <c r="CA136" s="82"/>
      <c r="CY136" s="82"/>
      <c r="CZ136" s="82"/>
      <c r="DA136" s="23"/>
      <c r="DD136" s="82"/>
      <c r="DQ136" s="23"/>
      <c r="DR136" s="23"/>
      <c r="DU136" s="82"/>
      <c r="DV136" s="82"/>
    </row>
    <row r="137" spans="14:126" s="9" customFormat="1" ht="9" customHeight="1">
      <c r="N137" s="23"/>
      <c r="O137" s="23"/>
      <c r="P137" s="82"/>
      <c r="Q137" s="23"/>
      <c r="AF137" s="83"/>
      <c r="AG137" s="82"/>
      <c r="BE137" s="82"/>
      <c r="BF137" s="82"/>
      <c r="BG137" s="82"/>
      <c r="BH137" s="82"/>
      <c r="BJ137" s="23"/>
      <c r="BW137" s="23"/>
      <c r="BZ137" s="82"/>
      <c r="CA137" s="82"/>
      <c r="CY137" s="82"/>
      <c r="CZ137" s="82"/>
      <c r="DA137" s="23"/>
      <c r="DD137" s="82"/>
      <c r="DQ137" s="23"/>
      <c r="DR137" s="23"/>
      <c r="DU137" s="82"/>
      <c r="DV137" s="82"/>
    </row>
    <row r="138" spans="14:126" s="9" customFormat="1" ht="9" customHeight="1">
      <c r="N138" s="23"/>
      <c r="O138" s="23"/>
      <c r="P138" s="82"/>
      <c r="Q138" s="23"/>
      <c r="AF138" s="83"/>
      <c r="AG138" s="82"/>
      <c r="BE138" s="82"/>
      <c r="BF138" s="82"/>
      <c r="BG138" s="82"/>
      <c r="BH138" s="82"/>
      <c r="BJ138" s="23"/>
      <c r="BW138" s="23"/>
      <c r="BZ138" s="82"/>
      <c r="CA138" s="82"/>
      <c r="CY138" s="82"/>
      <c r="CZ138" s="82"/>
      <c r="DA138" s="23"/>
      <c r="DD138" s="82"/>
      <c r="DQ138" s="23"/>
      <c r="DR138" s="23"/>
      <c r="DU138" s="82"/>
      <c r="DV138" s="82"/>
    </row>
    <row r="139" spans="14:126" s="9" customFormat="1" ht="9" customHeight="1">
      <c r="N139" s="23"/>
      <c r="O139" s="23"/>
      <c r="P139" s="82"/>
      <c r="Q139" s="23"/>
      <c r="AF139" s="83"/>
      <c r="AG139" s="82"/>
      <c r="BE139" s="82"/>
      <c r="BF139" s="82"/>
      <c r="BG139" s="82"/>
      <c r="BH139" s="82"/>
      <c r="BJ139" s="23"/>
      <c r="BW139" s="23"/>
      <c r="BZ139" s="82"/>
      <c r="CA139" s="82"/>
      <c r="CY139" s="82"/>
      <c r="CZ139" s="82"/>
      <c r="DA139" s="23"/>
      <c r="DD139" s="82"/>
      <c r="DQ139" s="23"/>
      <c r="DR139" s="23"/>
      <c r="DU139" s="82"/>
      <c r="DV139" s="82"/>
    </row>
    <row r="140" spans="14:126" s="9" customFormat="1" ht="9" customHeight="1">
      <c r="N140" s="23"/>
      <c r="O140" s="23"/>
      <c r="P140" s="82"/>
      <c r="Q140" s="23"/>
      <c r="AF140" s="83"/>
      <c r="AG140" s="82"/>
      <c r="BE140" s="82"/>
      <c r="BF140" s="82"/>
      <c r="BG140" s="82"/>
      <c r="BH140" s="82"/>
      <c r="BJ140" s="23"/>
      <c r="BW140" s="23"/>
      <c r="BZ140" s="82"/>
      <c r="CA140" s="82"/>
      <c r="CY140" s="82"/>
      <c r="CZ140" s="82"/>
      <c r="DA140" s="23"/>
      <c r="DD140" s="82"/>
      <c r="DQ140" s="23"/>
      <c r="DR140" s="23"/>
      <c r="DU140" s="82"/>
      <c r="DV140" s="82"/>
    </row>
    <row r="141" spans="14:126" s="9" customFormat="1" ht="9" customHeight="1">
      <c r="N141" s="23"/>
      <c r="O141" s="23"/>
      <c r="P141" s="82"/>
      <c r="Q141" s="23"/>
      <c r="AF141" s="83"/>
      <c r="AG141" s="82"/>
      <c r="BE141" s="82"/>
      <c r="BF141" s="82"/>
      <c r="BG141" s="82"/>
      <c r="BH141" s="82"/>
      <c r="BJ141" s="23"/>
      <c r="BW141" s="23"/>
      <c r="BZ141" s="82"/>
      <c r="CA141" s="82"/>
      <c r="CY141" s="82"/>
      <c r="CZ141" s="82"/>
      <c r="DA141" s="23"/>
      <c r="DD141" s="82"/>
      <c r="DQ141" s="23"/>
      <c r="DR141" s="23"/>
      <c r="DU141" s="82"/>
      <c r="DV141" s="82"/>
    </row>
    <row r="142" spans="14:126" s="9" customFormat="1" ht="9" customHeight="1">
      <c r="N142" s="23"/>
      <c r="O142" s="23"/>
      <c r="P142" s="82"/>
      <c r="Q142" s="23"/>
      <c r="AF142" s="83"/>
      <c r="AG142" s="82"/>
      <c r="BE142" s="82"/>
      <c r="BF142" s="82"/>
      <c r="BG142" s="82"/>
      <c r="BH142" s="82"/>
      <c r="BJ142" s="23"/>
      <c r="BW142" s="23"/>
      <c r="BZ142" s="82"/>
      <c r="CA142" s="82"/>
      <c r="CY142" s="82"/>
      <c r="CZ142" s="82"/>
      <c r="DA142" s="23"/>
      <c r="DD142" s="82"/>
      <c r="DQ142" s="23"/>
      <c r="DR142" s="23"/>
      <c r="DU142" s="82"/>
      <c r="DV142" s="82"/>
    </row>
    <row r="143" spans="14:126" s="9" customFormat="1" ht="9" customHeight="1">
      <c r="N143" s="23"/>
      <c r="O143" s="23"/>
      <c r="P143" s="82"/>
      <c r="Q143" s="23"/>
      <c r="AF143" s="83"/>
      <c r="AG143" s="82"/>
      <c r="BE143" s="82"/>
      <c r="BF143" s="82"/>
      <c r="BG143" s="82"/>
      <c r="BH143" s="82"/>
      <c r="BJ143" s="23"/>
      <c r="BW143" s="23"/>
      <c r="BZ143" s="82"/>
      <c r="CA143" s="82"/>
      <c r="CY143" s="82"/>
      <c r="CZ143" s="82"/>
      <c r="DA143" s="23"/>
      <c r="DD143" s="82"/>
      <c r="DQ143" s="23"/>
      <c r="DR143" s="23"/>
      <c r="DU143" s="82"/>
      <c r="DV143" s="82"/>
    </row>
    <row r="144" spans="14:126" s="9" customFormat="1" ht="9" customHeight="1">
      <c r="N144" s="23"/>
      <c r="O144" s="23"/>
      <c r="P144" s="82"/>
      <c r="Q144" s="23"/>
      <c r="AF144" s="83"/>
      <c r="AG144" s="82"/>
      <c r="BE144" s="82"/>
      <c r="BF144" s="82"/>
      <c r="BG144" s="82"/>
      <c r="BH144" s="82"/>
      <c r="BJ144" s="23"/>
      <c r="BW144" s="23"/>
      <c r="BZ144" s="82"/>
      <c r="CA144" s="82"/>
      <c r="CY144" s="82"/>
      <c r="CZ144" s="82"/>
      <c r="DA144" s="23"/>
      <c r="DD144" s="82"/>
      <c r="DQ144" s="23"/>
      <c r="DR144" s="23"/>
      <c r="DU144" s="82"/>
      <c r="DV144" s="82"/>
    </row>
    <row r="145" spans="14:126" s="9" customFormat="1" ht="9" customHeight="1">
      <c r="N145" s="23"/>
      <c r="O145" s="23"/>
      <c r="P145" s="82"/>
      <c r="Q145" s="23"/>
      <c r="AF145" s="83"/>
      <c r="AG145" s="82"/>
      <c r="BE145" s="82"/>
      <c r="BF145" s="82"/>
      <c r="BG145" s="82"/>
      <c r="BH145" s="82"/>
      <c r="BJ145" s="23"/>
      <c r="BW145" s="23"/>
      <c r="BZ145" s="82"/>
      <c r="CA145" s="82"/>
      <c r="CY145" s="82"/>
      <c r="CZ145" s="82"/>
      <c r="DA145" s="23"/>
      <c r="DD145" s="82"/>
      <c r="DQ145" s="23"/>
      <c r="DR145" s="23"/>
      <c r="DU145" s="82"/>
      <c r="DV145" s="82"/>
    </row>
    <row r="146" spans="14:126" s="9" customFormat="1" ht="9" customHeight="1">
      <c r="N146" s="23"/>
      <c r="O146" s="23"/>
      <c r="P146" s="82"/>
      <c r="Q146" s="23"/>
      <c r="AF146" s="83"/>
      <c r="AG146" s="82"/>
      <c r="BE146" s="82"/>
      <c r="BF146" s="82"/>
      <c r="BG146" s="82"/>
      <c r="BH146" s="82"/>
      <c r="BJ146" s="23"/>
      <c r="BW146" s="23"/>
      <c r="BZ146" s="82"/>
      <c r="CA146" s="82"/>
      <c r="CY146" s="82"/>
      <c r="CZ146" s="82"/>
      <c r="DA146" s="23"/>
      <c r="DD146" s="82"/>
      <c r="DQ146" s="23"/>
      <c r="DR146" s="23"/>
      <c r="DU146" s="82"/>
      <c r="DV146" s="82"/>
    </row>
    <row r="147" spans="14:126" s="9" customFormat="1" ht="9" customHeight="1">
      <c r="N147" s="23"/>
      <c r="O147" s="23"/>
      <c r="P147" s="82"/>
      <c r="Q147" s="23"/>
      <c r="AF147" s="83"/>
      <c r="AG147" s="82"/>
      <c r="BE147" s="82"/>
      <c r="BF147" s="82"/>
      <c r="BG147" s="82"/>
      <c r="BH147" s="82"/>
      <c r="BJ147" s="23"/>
      <c r="BW147" s="23"/>
      <c r="BZ147" s="82"/>
      <c r="CA147" s="82"/>
      <c r="CY147" s="82"/>
      <c r="CZ147" s="82"/>
      <c r="DA147" s="23"/>
      <c r="DD147" s="82"/>
      <c r="DQ147" s="23"/>
      <c r="DR147" s="23"/>
      <c r="DU147" s="82"/>
      <c r="DV147" s="82"/>
    </row>
    <row r="148" spans="14:126" s="9" customFormat="1" ht="9" customHeight="1">
      <c r="N148" s="23"/>
      <c r="O148" s="23"/>
      <c r="P148" s="82"/>
      <c r="Q148" s="23"/>
      <c r="AF148" s="83"/>
      <c r="AG148" s="82"/>
      <c r="BE148" s="82"/>
      <c r="BF148" s="82"/>
      <c r="BG148" s="82"/>
      <c r="BH148" s="82"/>
      <c r="BJ148" s="23"/>
      <c r="BW148" s="23"/>
      <c r="BZ148" s="82"/>
      <c r="CA148" s="82"/>
      <c r="CY148" s="82"/>
      <c r="CZ148" s="82"/>
      <c r="DA148" s="23"/>
      <c r="DD148" s="82"/>
      <c r="DQ148" s="23"/>
      <c r="DR148" s="23"/>
      <c r="DU148" s="82"/>
      <c r="DV148" s="82"/>
    </row>
    <row r="149" spans="14:126" s="9" customFormat="1" ht="9" customHeight="1">
      <c r="N149" s="23"/>
      <c r="O149" s="23"/>
      <c r="P149" s="82"/>
      <c r="Q149" s="23"/>
      <c r="AF149" s="83"/>
      <c r="AG149" s="82"/>
      <c r="BE149" s="82"/>
      <c r="BF149" s="82"/>
      <c r="BG149" s="82"/>
      <c r="BH149" s="82"/>
      <c r="BJ149" s="23"/>
      <c r="BW149" s="23"/>
      <c r="BZ149" s="82"/>
      <c r="CA149" s="82"/>
      <c r="CY149" s="82"/>
      <c r="CZ149" s="82"/>
      <c r="DA149" s="23"/>
      <c r="DD149" s="82"/>
      <c r="DQ149" s="23"/>
      <c r="DR149" s="23"/>
      <c r="DU149" s="82"/>
      <c r="DV149" s="82"/>
    </row>
    <row r="150" spans="14:126" s="9" customFormat="1" ht="9" customHeight="1">
      <c r="N150" s="23"/>
      <c r="O150" s="23"/>
      <c r="P150" s="82"/>
      <c r="Q150" s="23"/>
      <c r="AF150" s="83"/>
      <c r="AG150" s="82"/>
      <c r="BE150" s="82"/>
      <c r="BF150" s="82"/>
      <c r="BG150" s="82"/>
      <c r="BH150" s="82"/>
      <c r="BJ150" s="23"/>
      <c r="BW150" s="23"/>
      <c r="BZ150" s="82"/>
      <c r="CA150" s="82"/>
      <c r="CY150" s="82"/>
      <c r="CZ150" s="82"/>
      <c r="DA150" s="23"/>
      <c r="DD150" s="82"/>
      <c r="DQ150" s="23"/>
      <c r="DR150" s="23"/>
      <c r="DU150" s="82"/>
      <c r="DV150" s="82"/>
    </row>
    <row r="151" spans="14:126" s="9" customFormat="1" ht="9" customHeight="1">
      <c r="N151" s="23"/>
      <c r="O151" s="23"/>
      <c r="P151" s="82"/>
      <c r="Q151" s="23"/>
      <c r="AF151" s="83"/>
      <c r="AG151" s="82"/>
      <c r="BE151" s="82"/>
      <c r="BF151" s="82"/>
      <c r="BG151" s="82"/>
      <c r="BH151" s="82"/>
      <c r="BJ151" s="23"/>
      <c r="BW151" s="23"/>
      <c r="BZ151" s="82"/>
      <c r="CA151" s="82"/>
      <c r="CY151" s="82"/>
      <c r="CZ151" s="82"/>
      <c r="DA151" s="23"/>
      <c r="DD151" s="82"/>
      <c r="DQ151" s="23"/>
      <c r="DR151" s="23"/>
      <c r="DU151" s="82"/>
      <c r="DV151" s="82"/>
    </row>
    <row r="152" spans="14:126" s="9" customFormat="1" ht="9" customHeight="1">
      <c r="N152" s="23"/>
      <c r="O152" s="23"/>
      <c r="P152" s="82"/>
      <c r="Q152" s="23"/>
      <c r="AF152" s="83"/>
      <c r="AG152" s="82"/>
      <c r="BE152" s="82"/>
      <c r="BF152" s="82"/>
      <c r="BG152" s="82"/>
      <c r="BH152" s="82"/>
      <c r="BJ152" s="23"/>
      <c r="BW152" s="23"/>
      <c r="BZ152" s="82"/>
      <c r="CA152" s="82"/>
      <c r="CY152" s="82"/>
      <c r="CZ152" s="82"/>
      <c r="DA152" s="23"/>
      <c r="DD152" s="82"/>
      <c r="DQ152" s="23"/>
      <c r="DR152" s="23"/>
      <c r="DU152" s="82"/>
      <c r="DV152" s="82"/>
    </row>
    <row r="153" spans="14:126" s="9" customFormat="1" ht="9" customHeight="1">
      <c r="N153" s="23"/>
      <c r="O153" s="23"/>
      <c r="P153" s="82"/>
      <c r="Q153" s="23"/>
      <c r="AF153" s="83"/>
      <c r="AG153" s="82"/>
      <c r="BE153" s="82"/>
      <c r="BF153" s="82"/>
      <c r="BG153" s="82"/>
      <c r="BH153" s="82"/>
      <c r="BJ153" s="23"/>
      <c r="BW153" s="23"/>
      <c r="BZ153" s="82"/>
      <c r="CA153" s="82"/>
      <c r="CY153" s="82"/>
      <c r="CZ153" s="82"/>
      <c r="DA153" s="23"/>
      <c r="DD153" s="82"/>
      <c r="DQ153" s="23"/>
      <c r="DR153" s="23"/>
      <c r="DU153" s="82"/>
      <c r="DV153" s="82"/>
    </row>
    <row r="154" spans="14:126" s="9" customFormat="1" ht="9" customHeight="1">
      <c r="N154" s="23"/>
      <c r="O154" s="23"/>
      <c r="P154" s="82"/>
      <c r="Q154" s="23"/>
      <c r="AF154" s="83"/>
      <c r="AG154" s="82"/>
      <c r="BE154" s="82"/>
      <c r="BF154" s="82"/>
      <c r="BG154" s="82"/>
      <c r="BH154" s="82"/>
      <c r="BJ154" s="23"/>
      <c r="BW154" s="23"/>
      <c r="BZ154" s="82"/>
      <c r="CA154" s="82"/>
      <c r="CY154" s="82"/>
      <c r="CZ154" s="82"/>
      <c r="DA154" s="23"/>
      <c r="DD154" s="82"/>
      <c r="DQ154" s="23"/>
      <c r="DR154" s="23"/>
      <c r="DU154" s="82"/>
      <c r="DV154" s="82"/>
    </row>
    <row r="155" spans="14:126" s="9" customFormat="1" ht="9" customHeight="1">
      <c r="N155" s="23"/>
      <c r="O155" s="23"/>
      <c r="P155" s="82"/>
      <c r="Q155" s="23"/>
      <c r="AF155" s="83"/>
      <c r="AG155" s="82"/>
      <c r="BE155" s="82"/>
      <c r="BF155" s="82"/>
      <c r="BG155" s="82"/>
      <c r="BH155" s="82"/>
      <c r="BJ155" s="23"/>
      <c r="BW155" s="23"/>
      <c r="BZ155" s="82"/>
      <c r="CA155" s="82"/>
      <c r="CY155" s="82"/>
      <c r="CZ155" s="82"/>
      <c r="DA155" s="23"/>
      <c r="DD155" s="82"/>
      <c r="DQ155" s="23"/>
      <c r="DR155" s="23"/>
      <c r="DU155" s="82"/>
      <c r="DV155" s="82"/>
    </row>
    <row r="156" spans="14:126" s="9" customFormat="1" ht="9" customHeight="1">
      <c r="N156" s="23"/>
      <c r="O156" s="23"/>
      <c r="P156" s="82"/>
      <c r="Q156" s="23"/>
      <c r="AF156" s="83"/>
      <c r="AG156" s="82"/>
      <c r="BE156" s="82"/>
      <c r="BF156" s="82"/>
      <c r="BG156" s="82"/>
      <c r="BH156" s="82"/>
      <c r="BJ156" s="23"/>
      <c r="BW156" s="23"/>
      <c r="BZ156" s="82"/>
      <c r="CA156" s="82"/>
      <c r="CY156" s="82"/>
      <c r="CZ156" s="82"/>
      <c r="DA156" s="23"/>
      <c r="DD156" s="82"/>
      <c r="DQ156" s="23"/>
      <c r="DR156" s="23"/>
      <c r="DU156" s="82"/>
      <c r="DV156" s="82"/>
    </row>
    <row r="157" spans="14:126" s="9" customFormat="1" ht="9" customHeight="1">
      <c r="N157" s="23"/>
      <c r="O157" s="23"/>
      <c r="P157" s="82"/>
      <c r="Q157" s="23"/>
      <c r="AF157" s="83"/>
      <c r="AG157" s="82"/>
      <c r="BE157" s="82"/>
      <c r="BF157" s="82"/>
      <c r="BG157" s="82"/>
      <c r="BH157" s="82"/>
      <c r="BJ157" s="23"/>
      <c r="BW157" s="23"/>
      <c r="BZ157" s="82"/>
      <c r="CA157" s="82"/>
      <c r="CY157" s="82"/>
      <c r="CZ157" s="82"/>
      <c r="DA157" s="23"/>
      <c r="DD157" s="82"/>
      <c r="DQ157" s="23"/>
      <c r="DR157" s="23"/>
      <c r="DU157" s="82"/>
      <c r="DV157" s="82"/>
    </row>
    <row r="158" spans="14:126" s="9" customFormat="1" ht="9" customHeight="1">
      <c r="N158" s="23"/>
      <c r="O158" s="23"/>
      <c r="P158" s="82"/>
      <c r="Q158" s="23"/>
      <c r="AF158" s="83"/>
      <c r="AG158" s="82"/>
      <c r="BE158" s="82"/>
      <c r="BF158" s="82"/>
      <c r="BG158" s="82"/>
      <c r="BH158" s="82"/>
      <c r="BJ158" s="23"/>
      <c r="BW158" s="23"/>
      <c r="BZ158" s="82"/>
      <c r="CA158" s="82"/>
      <c r="CY158" s="82"/>
      <c r="CZ158" s="82"/>
      <c r="DA158" s="23"/>
      <c r="DD158" s="82"/>
      <c r="DQ158" s="23"/>
      <c r="DR158" s="23"/>
      <c r="DU158" s="82"/>
      <c r="DV158" s="82"/>
    </row>
    <row r="159" spans="14:126" s="9" customFormat="1" ht="9" customHeight="1">
      <c r="N159" s="23"/>
      <c r="O159" s="23"/>
      <c r="P159" s="82"/>
      <c r="Q159" s="23"/>
      <c r="AF159" s="83"/>
      <c r="AG159" s="82"/>
      <c r="BE159" s="82"/>
      <c r="BF159" s="82"/>
      <c r="BG159" s="82"/>
      <c r="BH159" s="82"/>
      <c r="BJ159" s="23"/>
      <c r="BW159" s="23"/>
      <c r="BZ159" s="82"/>
      <c r="CA159" s="82"/>
      <c r="CY159" s="82"/>
      <c r="CZ159" s="82"/>
      <c r="DA159" s="23"/>
      <c r="DD159" s="82"/>
      <c r="DQ159" s="23"/>
      <c r="DR159" s="23"/>
      <c r="DU159" s="82"/>
      <c r="DV159" s="82"/>
    </row>
    <row r="160" spans="14:126" s="9" customFormat="1" ht="9" customHeight="1">
      <c r="N160" s="23"/>
      <c r="O160" s="23"/>
      <c r="P160" s="82"/>
      <c r="Q160" s="23"/>
      <c r="AF160" s="83"/>
      <c r="AG160" s="82"/>
      <c r="BE160" s="82"/>
      <c r="BF160" s="82"/>
      <c r="BG160" s="82"/>
      <c r="BH160" s="82"/>
      <c r="BJ160" s="23"/>
      <c r="BW160" s="23"/>
      <c r="BZ160" s="82"/>
      <c r="CA160" s="82"/>
      <c r="CY160" s="82"/>
      <c r="CZ160" s="82"/>
      <c r="DA160" s="23"/>
      <c r="DD160" s="82"/>
      <c r="DQ160" s="23"/>
      <c r="DR160" s="23"/>
      <c r="DU160" s="82"/>
      <c r="DV160" s="82"/>
    </row>
    <row r="161" spans="14:126" s="9" customFormat="1" ht="9" customHeight="1">
      <c r="N161" s="23"/>
      <c r="O161" s="23"/>
      <c r="P161" s="82"/>
      <c r="Q161" s="23"/>
      <c r="AF161" s="83"/>
      <c r="AG161" s="82"/>
      <c r="BE161" s="82"/>
      <c r="BF161" s="82"/>
      <c r="BG161" s="82"/>
      <c r="BH161" s="82"/>
      <c r="BJ161" s="23"/>
      <c r="BW161" s="23"/>
      <c r="BZ161" s="82"/>
      <c r="CA161" s="82"/>
      <c r="CY161" s="82"/>
      <c r="CZ161" s="82"/>
      <c r="DA161" s="23"/>
      <c r="DD161" s="82"/>
      <c r="DQ161" s="23"/>
      <c r="DR161" s="23"/>
      <c r="DU161" s="82"/>
      <c r="DV161" s="82"/>
    </row>
    <row r="162" spans="14:126" s="9" customFormat="1" ht="9" customHeight="1">
      <c r="N162" s="23"/>
      <c r="O162" s="23"/>
      <c r="P162" s="82"/>
      <c r="Q162" s="23"/>
      <c r="AF162" s="83"/>
      <c r="AG162" s="82"/>
      <c r="BE162" s="82"/>
      <c r="BF162" s="82"/>
      <c r="BG162" s="82"/>
      <c r="BH162" s="82"/>
      <c r="BJ162" s="23"/>
      <c r="BW162" s="23"/>
      <c r="BZ162" s="82"/>
      <c r="CA162" s="82"/>
      <c r="CY162" s="82"/>
      <c r="CZ162" s="82"/>
      <c r="DA162" s="23"/>
      <c r="DD162" s="82"/>
      <c r="DQ162" s="23"/>
      <c r="DR162" s="23"/>
      <c r="DU162" s="82"/>
      <c r="DV162" s="82"/>
    </row>
    <row r="163" spans="14:126" s="9" customFormat="1" ht="9" customHeight="1">
      <c r="N163" s="23"/>
      <c r="O163" s="23"/>
      <c r="P163" s="82"/>
      <c r="Q163" s="23"/>
      <c r="AF163" s="83"/>
      <c r="AG163" s="82"/>
      <c r="BE163" s="82"/>
      <c r="BF163" s="82"/>
      <c r="BG163" s="82"/>
      <c r="BH163" s="82"/>
      <c r="BJ163" s="23"/>
      <c r="BW163" s="23"/>
      <c r="BZ163" s="82"/>
      <c r="CA163" s="82"/>
      <c r="CY163" s="82"/>
      <c r="CZ163" s="82"/>
      <c r="DA163" s="23"/>
      <c r="DD163" s="82"/>
      <c r="DQ163" s="23"/>
      <c r="DR163" s="23"/>
      <c r="DU163" s="82"/>
      <c r="DV163" s="82"/>
    </row>
    <row r="164" spans="14:126" s="9" customFormat="1" ht="9" customHeight="1">
      <c r="N164" s="23"/>
      <c r="O164" s="23"/>
      <c r="P164" s="82"/>
      <c r="Q164" s="23"/>
      <c r="AF164" s="83"/>
      <c r="AG164" s="82"/>
      <c r="BE164" s="82"/>
      <c r="BF164" s="82"/>
      <c r="BG164" s="82"/>
      <c r="BH164" s="82"/>
      <c r="BJ164" s="23"/>
      <c r="BW164" s="23"/>
      <c r="BZ164" s="82"/>
      <c r="CA164" s="82"/>
      <c r="CY164" s="82"/>
      <c r="CZ164" s="82"/>
      <c r="DA164" s="23"/>
      <c r="DD164" s="82"/>
      <c r="DQ164" s="23"/>
      <c r="DR164" s="23"/>
      <c r="DU164" s="82"/>
      <c r="DV164" s="82"/>
    </row>
    <row r="165" spans="14:126" s="9" customFormat="1" ht="9" customHeight="1">
      <c r="N165" s="23"/>
      <c r="O165" s="23"/>
      <c r="P165" s="82"/>
      <c r="Q165" s="23"/>
      <c r="AF165" s="83"/>
      <c r="AG165" s="82"/>
      <c r="BE165" s="82"/>
      <c r="BF165" s="82"/>
      <c r="BG165" s="82"/>
      <c r="BH165" s="82"/>
      <c r="BJ165" s="23"/>
      <c r="BW165" s="23"/>
      <c r="BZ165" s="82"/>
      <c r="CA165" s="82"/>
      <c r="CY165" s="82"/>
      <c r="CZ165" s="82"/>
      <c r="DA165" s="23"/>
      <c r="DD165" s="82"/>
      <c r="DQ165" s="23"/>
      <c r="DR165" s="23"/>
      <c r="DU165" s="82"/>
      <c r="DV165" s="82"/>
    </row>
    <row r="166" spans="14:126" s="9" customFormat="1" ht="9" customHeight="1">
      <c r="N166" s="23"/>
      <c r="O166" s="23"/>
      <c r="P166" s="82"/>
      <c r="Q166" s="23"/>
      <c r="AF166" s="83"/>
      <c r="AG166" s="82"/>
      <c r="BE166" s="82"/>
      <c r="BF166" s="82"/>
      <c r="BG166" s="82"/>
      <c r="BH166" s="82"/>
      <c r="BJ166" s="23"/>
      <c r="BW166" s="23"/>
      <c r="BZ166" s="82"/>
      <c r="CA166" s="82"/>
      <c r="CY166" s="82"/>
      <c r="CZ166" s="82"/>
      <c r="DA166" s="23"/>
      <c r="DD166" s="82"/>
      <c r="DQ166" s="23"/>
      <c r="DR166" s="23"/>
      <c r="DU166" s="82"/>
      <c r="DV166" s="82"/>
    </row>
    <row r="167" spans="14:126" s="9" customFormat="1" ht="9" customHeight="1">
      <c r="N167" s="23"/>
      <c r="O167" s="23"/>
      <c r="P167" s="82"/>
      <c r="Q167" s="23"/>
      <c r="AF167" s="83"/>
      <c r="AG167" s="82"/>
      <c r="BE167" s="82"/>
      <c r="BF167" s="82"/>
      <c r="BG167" s="82"/>
      <c r="BH167" s="82"/>
      <c r="BJ167" s="23"/>
      <c r="BW167" s="23"/>
      <c r="BZ167" s="82"/>
      <c r="CA167" s="82"/>
      <c r="CY167" s="82"/>
      <c r="CZ167" s="82"/>
      <c r="DA167" s="23"/>
      <c r="DD167" s="82"/>
      <c r="DQ167" s="23"/>
      <c r="DR167" s="23"/>
      <c r="DU167" s="82"/>
      <c r="DV167" s="82"/>
    </row>
    <row r="168" spans="14:126" s="9" customFormat="1" ht="9" customHeight="1">
      <c r="N168" s="23"/>
      <c r="O168" s="23"/>
      <c r="P168" s="82"/>
      <c r="Q168" s="23"/>
      <c r="AF168" s="83"/>
      <c r="AG168" s="82"/>
      <c r="BE168" s="82"/>
      <c r="BF168" s="82"/>
      <c r="BG168" s="82"/>
      <c r="BH168" s="82"/>
      <c r="BJ168" s="23"/>
      <c r="BW168" s="23"/>
      <c r="BZ168" s="82"/>
      <c r="CA168" s="82"/>
      <c r="CY168" s="82"/>
      <c r="CZ168" s="82"/>
      <c r="DA168" s="23"/>
      <c r="DD168" s="82"/>
      <c r="DQ168" s="23"/>
      <c r="DR168" s="23"/>
      <c r="DU168" s="82"/>
      <c r="DV168" s="82"/>
    </row>
    <row r="169" spans="14:126" s="9" customFormat="1" ht="9" customHeight="1">
      <c r="N169" s="23"/>
      <c r="O169" s="23"/>
      <c r="P169" s="82"/>
      <c r="Q169" s="23"/>
      <c r="AF169" s="83"/>
      <c r="AG169" s="82"/>
      <c r="BE169" s="82"/>
      <c r="BF169" s="82"/>
      <c r="BG169" s="82"/>
      <c r="BH169" s="82"/>
      <c r="BJ169" s="23"/>
      <c r="BW169" s="23"/>
      <c r="BZ169" s="82"/>
      <c r="CA169" s="82"/>
      <c r="CY169" s="82"/>
      <c r="CZ169" s="82"/>
      <c r="DA169" s="23"/>
      <c r="DD169" s="82"/>
      <c r="DQ169" s="23"/>
      <c r="DR169" s="23"/>
      <c r="DU169" s="82"/>
      <c r="DV169" s="82"/>
    </row>
    <row r="170" spans="14:126" s="9" customFormat="1" ht="9" customHeight="1">
      <c r="N170" s="23"/>
      <c r="O170" s="23"/>
      <c r="P170" s="82"/>
      <c r="Q170" s="23"/>
      <c r="AF170" s="83"/>
      <c r="AG170" s="82"/>
      <c r="BE170" s="82"/>
      <c r="BF170" s="82"/>
      <c r="BG170" s="82"/>
      <c r="BH170" s="82"/>
      <c r="BJ170" s="23"/>
      <c r="BW170" s="23"/>
      <c r="BZ170" s="82"/>
      <c r="CA170" s="82"/>
      <c r="CY170" s="82"/>
      <c r="CZ170" s="82"/>
      <c r="DA170" s="23"/>
      <c r="DD170" s="82"/>
      <c r="DQ170" s="23"/>
      <c r="DR170" s="23"/>
      <c r="DU170" s="82"/>
      <c r="DV170" s="82"/>
    </row>
    <row r="171" spans="14:126" s="9" customFormat="1" ht="9" customHeight="1">
      <c r="N171" s="23"/>
      <c r="O171" s="23"/>
      <c r="P171" s="82"/>
      <c r="Q171" s="23"/>
      <c r="AF171" s="83"/>
      <c r="AG171" s="82"/>
      <c r="BE171" s="82"/>
      <c r="BF171" s="82"/>
      <c r="BG171" s="82"/>
      <c r="BH171" s="82"/>
      <c r="BJ171" s="23"/>
      <c r="BW171" s="23"/>
      <c r="BZ171" s="82"/>
      <c r="CA171" s="82"/>
      <c r="CY171" s="82"/>
      <c r="CZ171" s="82"/>
      <c r="DA171" s="23"/>
      <c r="DD171" s="82"/>
      <c r="DQ171" s="23"/>
      <c r="DR171" s="23"/>
      <c r="DU171" s="82"/>
      <c r="DV171" s="82"/>
    </row>
    <row r="172" spans="14:126" s="9" customFormat="1" ht="9" customHeight="1">
      <c r="N172" s="23"/>
      <c r="O172" s="23"/>
      <c r="P172" s="82"/>
      <c r="Q172" s="23"/>
      <c r="AF172" s="83"/>
      <c r="AG172" s="82"/>
      <c r="BE172" s="82"/>
      <c r="BF172" s="82"/>
      <c r="BG172" s="82"/>
      <c r="BH172" s="82"/>
      <c r="BJ172" s="23"/>
      <c r="BW172" s="23"/>
      <c r="BZ172" s="82"/>
      <c r="CA172" s="82"/>
      <c r="CY172" s="82"/>
      <c r="CZ172" s="82"/>
      <c r="DA172" s="23"/>
      <c r="DD172" s="82"/>
      <c r="DQ172" s="23"/>
      <c r="DR172" s="23"/>
      <c r="DU172" s="82"/>
      <c r="DV172" s="82"/>
    </row>
    <row r="173" spans="14:126" s="9" customFormat="1" ht="9" customHeight="1">
      <c r="N173" s="23"/>
      <c r="O173" s="23"/>
      <c r="P173" s="82"/>
      <c r="Q173" s="23"/>
      <c r="AF173" s="83"/>
      <c r="AG173" s="82"/>
      <c r="BE173" s="82"/>
      <c r="BF173" s="82"/>
      <c r="BG173" s="82"/>
      <c r="BH173" s="82"/>
      <c r="BJ173" s="23"/>
      <c r="BW173" s="23"/>
      <c r="BZ173" s="82"/>
      <c r="CA173" s="82"/>
      <c r="CY173" s="82"/>
      <c r="CZ173" s="82"/>
      <c r="DA173" s="23"/>
      <c r="DD173" s="82"/>
      <c r="DQ173" s="23"/>
      <c r="DR173" s="23"/>
      <c r="DU173" s="82"/>
      <c r="DV173" s="82"/>
    </row>
    <row r="174" spans="14:126" s="9" customFormat="1" ht="9" customHeight="1">
      <c r="N174" s="23"/>
      <c r="O174" s="23"/>
      <c r="P174" s="82"/>
      <c r="Q174" s="23"/>
      <c r="AF174" s="83"/>
      <c r="AG174" s="82"/>
      <c r="BE174" s="82"/>
      <c r="BF174" s="82"/>
      <c r="BG174" s="82"/>
      <c r="BH174" s="82"/>
      <c r="BJ174" s="23"/>
      <c r="BW174" s="23"/>
      <c r="BZ174" s="82"/>
      <c r="CA174" s="82"/>
      <c r="CY174" s="82"/>
      <c r="CZ174" s="82"/>
      <c r="DA174" s="23"/>
      <c r="DD174" s="82"/>
      <c r="DQ174" s="23"/>
      <c r="DR174" s="23"/>
      <c r="DU174" s="82"/>
      <c r="DV174" s="82"/>
    </row>
    <row r="175" spans="14:126" s="9" customFormat="1" ht="9" customHeight="1">
      <c r="N175" s="23"/>
      <c r="O175" s="23"/>
      <c r="P175" s="82"/>
      <c r="Q175" s="23"/>
      <c r="AF175" s="83"/>
      <c r="AG175" s="82"/>
      <c r="BE175" s="82"/>
      <c r="BF175" s="82"/>
      <c r="BG175" s="82"/>
      <c r="BH175" s="82"/>
      <c r="BJ175" s="23"/>
      <c r="BW175" s="23"/>
      <c r="BZ175" s="82"/>
      <c r="CA175" s="82"/>
      <c r="CY175" s="82"/>
      <c r="CZ175" s="82"/>
      <c r="DA175" s="23"/>
      <c r="DD175" s="82"/>
      <c r="DQ175" s="23"/>
      <c r="DR175" s="23"/>
      <c r="DU175" s="82"/>
      <c r="DV175" s="82"/>
    </row>
    <row r="176" spans="14:126" s="9" customFormat="1" ht="9" customHeight="1">
      <c r="N176" s="23"/>
      <c r="O176" s="23"/>
      <c r="P176" s="82"/>
      <c r="Q176" s="23"/>
      <c r="AF176" s="83"/>
      <c r="AG176" s="82"/>
      <c r="BE176" s="82"/>
      <c r="BF176" s="82"/>
      <c r="BG176" s="82"/>
      <c r="BH176" s="82"/>
      <c r="BJ176" s="23"/>
      <c r="BW176" s="23"/>
      <c r="BZ176" s="82"/>
      <c r="CA176" s="82"/>
      <c r="CY176" s="82"/>
      <c r="CZ176" s="82"/>
      <c r="DA176" s="23"/>
      <c r="DD176" s="82"/>
      <c r="DQ176" s="23"/>
      <c r="DR176" s="23"/>
      <c r="DU176" s="82"/>
      <c r="DV176" s="82"/>
    </row>
    <row r="177" spans="14:126" s="9" customFormat="1" ht="9" customHeight="1">
      <c r="N177" s="23"/>
      <c r="O177" s="23"/>
      <c r="P177" s="82"/>
      <c r="Q177" s="23"/>
      <c r="AF177" s="83"/>
      <c r="AG177" s="82"/>
      <c r="BE177" s="82"/>
      <c r="BF177" s="82"/>
      <c r="BG177" s="82"/>
      <c r="BH177" s="82"/>
      <c r="BJ177" s="23"/>
      <c r="BW177" s="23"/>
      <c r="BZ177" s="82"/>
      <c r="CA177" s="82"/>
      <c r="CY177" s="82"/>
      <c r="CZ177" s="82"/>
      <c r="DA177" s="23"/>
      <c r="DD177" s="82"/>
      <c r="DQ177" s="23"/>
      <c r="DR177" s="23"/>
      <c r="DU177" s="82"/>
      <c r="DV177" s="82"/>
    </row>
    <row r="178" spans="14:126" s="9" customFormat="1" ht="9" customHeight="1">
      <c r="N178" s="23"/>
      <c r="O178" s="23"/>
      <c r="P178" s="82"/>
      <c r="Q178" s="23"/>
      <c r="AF178" s="83"/>
      <c r="AG178" s="82"/>
      <c r="BE178" s="82"/>
      <c r="BF178" s="82"/>
      <c r="BG178" s="82"/>
      <c r="BH178" s="82"/>
      <c r="BJ178" s="23"/>
      <c r="BW178" s="23"/>
      <c r="BZ178" s="82"/>
      <c r="CA178" s="82"/>
      <c r="CY178" s="82"/>
      <c r="CZ178" s="82"/>
      <c r="DA178" s="23"/>
      <c r="DD178" s="82"/>
      <c r="DQ178" s="23"/>
      <c r="DR178" s="23"/>
      <c r="DU178" s="82"/>
      <c r="DV178" s="82"/>
    </row>
    <row r="179" spans="14:126" s="9" customFormat="1" ht="9" customHeight="1">
      <c r="N179" s="23"/>
      <c r="O179" s="23"/>
      <c r="P179" s="82"/>
      <c r="Q179" s="23"/>
      <c r="AF179" s="83"/>
      <c r="AG179" s="82"/>
      <c r="BE179" s="82"/>
      <c r="BF179" s="82"/>
      <c r="BG179" s="82"/>
      <c r="BH179" s="82"/>
      <c r="BJ179" s="23"/>
      <c r="BW179" s="23"/>
      <c r="BZ179" s="82"/>
      <c r="CA179" s="82"/>
      <c r="CY179" s="82"/>
      <c r="CZ179" s="82"/>
      <c r="DA179" s="23"/>
      <c r="DD179" s="82"/>
      <c r="DQ179" s="23"/>
      <c r="DR179" s="23"/>
      <c r="DU179" s="82"/>
      <c r="DV179" s="82"/>
    </row>
    <row r="180" spans="14:126" s="9" customFormat="1" ht="9" customHeight="1">
      <c r="N180" s="23"/>
      <c r="O180" s="23"/>
      <c r="P180" s="82"/>
      <c r="Q180" s="23"/>
      <c r="AF180" s="83"/>
      <c r="AG180" s="82"/>
      <c r="BE180" s="82"/>
      <c r="BF180" s="82"/>
      <c r="BG180" s="82"/>
      <c r="BH180" s="82"/>
      <c r="BJ180" s="23"/>
      <c r="BW180" s="23"/>
      <c r="BZ180" s="82"/>
      <c r="CA180" s="82"/>
      <c r="CY180" s="82"/>
      <c r="CZ180" s="82"/>
      <c r="DA180" s="23"/>
      <c r="DD180" s="82"/>
      <c r="DQ180" s="23"/>
      <c r="DR180" s="23"/>
      <c r="DU180" s="82"/>
      <c r="DV180" s="82"/>
    </row>
    <row r="181" spans="14:126" s="9" customFormat="1" ht="9" customHeight="1">
      <c r="N181" s="23"/>
      <c r="O181" s="23"/>
      <c r="P181" s="82"/>
      <c r="Q181" s="23"/>
      <c r="AF181" s="83"/>
      <c r="AG181" s="82"/>
      <c r="BE181" s="82"/>
      <c r="BF181" s="82"/>
      <c r="BG181" s="82"/>
      <c r="BH181" s="82"/>
      <c r="BJ181" s="23"/>
      <c r="BW181" s="23"/>
      <c r="BZ181" s="82"/>
      <c r="CA181" s="82"/>
      <c r="CY181" s="82"/>
      <c r="CZ181" s="82"/>
      <c r="DA181" s="23"/>
      <c r="DD181" s="82"/>
      <c r="DQ181" s="23"/>
      <c r="DR181" s="23"/>
      <c r="DU181" s="82"/>
      <c r="DV181" s="82"/>
    </row>
    <row r="182" spans="14:126" s="9" customFormat="1" ht="9" customHeight="1">
      <c r="N182" s="23"/>
      <c r="O182" s="23"/>
      <c r="P182" s="82"/>
      <c r="Q182" s="23"/>
      <c r="AF182" s="83"/>
      <c r="AG182" s="82"/>
      <c r="BE182" s="82"/>
      <c r="BF182" s="82"/>
      <c r="BG182" s="82"/>
      <c r="BH182" s="82"/>
      <c r="BJ182" s="23"/>
      <c r="BW182" s="23"/>
      <c r="BZ182" s="82"/>
      <c r="CA182" s="82"/>
      <c r="CY182" s="82"/>
      <c r="CZ182" s="82"/>
      <c r="DA182" s="23"/>
      <c r="DD182" s="82"/>
      <c r="DQ182" s="23"/>
      <c r="DR182" s="23"/>
      <c r="DU182" s="82"/>
      <c r="DV182" s="82"/>
    </row>
    <row r="183" spans="14:126" s="9" customFormat="1" ht="9" customHeight="1">
      <c r="N183" s="23"/>
      <c r="O183" s="23"/>
      <c r="P183" s="82"/>
      <c r="Q183" s="23"/>
      <c r="AF183" s="83"/>
      <c r="AG183" s="82"/>
      <c r="BE183" s="82"/>
      <c r="BF183" s="82"/>
      <c r="BG183" s="82"/>
      <c r="BH183" s="82"/>
      <c r="BJ183" s="23"/>
      <c r="BW183" s="23"/>
      <c r="BZ183" s="82"/>
      <c r="CA183" s="82"/>
      <c r="CY183" s="82"/>
      <c r="CZ183" s="82"/>
      <c r="DA183" s="23"/>
      <c r="DD183" s="82"/>
      <c r="DQ183" s="23"/>
      <c r="DR183" s="23"/>
      <c r="DU183" s="82"/>
      <c r="DV183" s="82"/>
    </row>
    <row r="184" spans="14:126" s="9" customFormat="1" ht="9" customHeight="1">
      <c r="N184" s="23"/>
      <c r="O184" s="23"/>
      <c r="P184" s="82"/>
      <c r="Q184" s="23"/>
      <c r="AF184" s="83"/>
      <c r="AG184" s="82"/>
      <c r="BE184" s="82"/>
      <c r="BF184" s="82"/>
      <c r="BG184" s="82"/>
      <c r="BH184" s="82"/>
      <c r="BJ184" s="23"/>
      <c r="BW184" s="23"/>
      <c r="BZ184" s="82"/>
      <c r="CA184" s="82"/>
      <c r="CY184" s="82"/>
      <c r="CZ184" s="82"/>
      <c r="DA184" s="23"/>
      <c r="DD184" s="82"/>
      <c r="DQ184" s="23"/>
      <c r="DR184" s="23"/>
      <c r="DU184" s="82"/>
      <c r="DV184" s="82"/>
    </row>
    <row r="185" spans="14:126" s="9" customFormat="1" ht="9" customHeight="1">
      <c r="N185" s="23"/>
      <c r="O185" s="23"/>
      <c r="P185" s="82"/>
      <c r="Q185" s="23"/>
      <c r="AF185" s="83"/>
      <c r="AG185" s="82"/>
      <c r="BE185" s="82"/>
      <c r="BF185" s="82"/>
      <c r="BG185" s="82"/>
      <c r="BH185" s="82"/>
      <c r="BJ185" s="23"/>
      <c r="BW185" s="23"/>
      <c r="BZ185" s="82"/>
      <c r="CA185" s="82"/>
      <c r="CY185" s="82"/>
      <c r="CZ185" s="82"/>
      <c r="DA185" s="23"/>
      <c r="DD185" s="82"/>
      <c r="DQ185" s="23"/>
      <c r="DR185" s="23"/>
      <c r="DU185" s="82"/>
      <c r="DV185" s="82"/>
    </row>
    <row r="186" spans="14:126" s="9" customFormat="1" ht="9" customHeight="1">
      <c r="N186" s="23"/>
      <c r="O186" s="23"/>
      <c r="P186" s="82"/>
      <c r="Q186" s="23"/>
      <c r="AF186" s="83"/>
      <c r="AG186" s="82"/>
      <c r="BE186" s="82"/>
      <c r="BF186" s="82"/>
      <c r="BG186" s="82"/>
      <c r="BH186" s="82"/>
      <c r="BJ186" s="23"/>
      <c r="BW186" s="23"/>
      <c r="BZ186" s="82"/>
      <c r="CA186" s="82"/>
      <c r="CY186" s="82"/>
      <c r="CZ186" s="82"/>
      <c r="DA186" s="23"/>
      <c r="DD186" s="82"/>
      <c r="DQ186" s="23"/>
      <c r="DR186" s="23"/>
      <c r="DU186" s="82"/>
      <c r="DV186" s="82"/>
    </row>
    <row r="187" spans="14:126" s="9" customFormat="1" ht="9" customHeight="1">
      <c r="N187" s="23"/>
      <c r="O187" s="23"/>
      <c r="P187" s="82"/>
      <c r="Q187" s="23"/>
      <c r="AF187" s="83"/>
      <c r="AG187" s="82"/>
      <c r="BE187" s="82"/>
      <c r="BF187" s="82"/>
      <c r="BG187" s="82"/>
      <c r="BH187" s="82"/>
      <c r="BJ187" s="23"/>
      <c r="BW187" s="23"/>
      <c r="BZ187" s="82"/>
      <c r="CA187" s="82"/>
      <c r="CY187" s="82"/>
      <c r="CZ187" s="82"/>
      <c r="DA187" s="23"/>
      <c r="DD187" s="82"/>
      <c r="DQ187" s="23"/>
      <c r="DR187" s="23"/>
      <c r="DU187" s="82"/>
      <c r="DV187" s="82"/>
    </row>
    <row r="188" spans="14:126" s="9" customFormat="1" ht="9" customHeight="1">
      <c r="N188" s="23"/>
      <c r="O188" s="23"/>
      <c r="P188" s="82"/>
      <c r="Q188" s="23"/>
      <c r="AF188" s="83"/>
      <c r="AG188" s="82"/>
      <c r="BE188" s="82"/>
      <c r="BF188" s="82"/>
      <c r="BG188" s="82"/>
      <c r="BH188" s="82"/>
      <c r="BJ188" s="23"/>
      <c r="BW188" s="23"/>
      <c r="BZ188" s="82"/>
      <c r="CA188" s="82"/>
      <c r="CY188" s="82"/>
      <c r="CZ188" s="82"/>
      <c r="DA188" s="23"/>
      <c r="DD188" s="82"/>
      <c r="DQ188" s="23"/>
      <c r="DR188" s="23"/>
      <c r="DU188" s="82"/>
      <c r="DV188" s="82"/>
    </row>
    <row r="189" spans="14:126" s="9" customFormat="1" ht="9" customHeight="1">
      <c r="N189" s="23"/>
      <c r="O189" s="23"/>
      <c r="P189" s="82"/>
      <c r="Q189" s="23"/>
      <c r="AF189" s="83"/>
      <c r="AG189" s="82"/>
      <c r="BE189" s="82"/>
      <c r="BF189" s="82"/>
      <c r="BG189" s="82"/>
      <c r="BH189" s="82"/>
      <c r="BJ189" s="23"/>
      <c r="BW189" s="23"/>
      <c r="BZ189" s="82"/>
      <c r="CA189" s="82"/>
      <c r="CY189" s="82"/>
      <c r="CZ189" s="82"/>
      <c r="DA189" s="23"/>
      <c r="DD189" s="82"/>
      <c r="DQ189" s="23"/>
      <c r="DR189" s="23"/>
      <c r="DU189" s="82"/>
      <c r="DV189" s="82"/>
    </row>
    <row r="190" spans="14:126" s="9" customFormat="1" ht="9" customHeight="1">
      <c r="N190" s="23"/>
      <c r="O190" s="23"/>
      <c r="P190" s="82"/>
      <c r="Q190" s="23"/>
      <c r="AF190" s="83"/>
      <c r="AG190" s="82"/>
      <c r="BE190" s="82"/>
      <c r="BF190" s="82"/>
      <c r="BG190" s="82"/>
      <c r="BH190" s="82"/>
      <c r="BJ190" s="23"/>
      <c r="BW190" s="23"/>
      <c r="BZ190" s="82"/>
      <c r="CA190" s="82"/>
      <c r="CY190" s="82"/>
      <c r="CZ190" s="82"/>
      <c r="DA190" s="23"/>
      <c r="DD190" s="82"/>
      <c r="DQ190" s="23"/>
      <c r="DR190" s="23"/>
      <c r="DU190" s="82"/>
      <c r="DV190" s="82"/>
    </row>
    <row r="191" spans="14:126" s="9" customFormat="1" ht="9" customHeight="1">
      <c r="N191" s="23"/>
      <c r="O191" s="23"/>
      <c r="P191" s="82"/>
      <c r="Q191" s="23"/>
      <c r="AF191" s="83"/>
      <c r="AG191" s="82"/>
      <c r="BE191" s="82"/>
      <c r="BF191" s="82"/>
      <c r="BG191" s="82"/>
      <c r="BH191" s="82"/>
      <c r="BJ191" s="23"/>
      <c r="BW191" s="23"/>
      <c r="BZ191" s="82"/>
      <c r="CA191" s="82"/>
      <c r="CY191" s="82"/>
      <c r="CZ191" s="82"/>
      <c r="DA191" s="23"/>
      <c r="DD191" s="82"/>
      <c r="DQ191" s="23"/>
      <c r="DR191" s="23"/>
      <c r="DU191" s="82"/>
      <c r="DV191" s="82"/>
    </row>
    <row r="192" spans="14:126" s="9" customFormat="1" ht="9" customHeight="1">
      <c r="N192" s="23"/>
      <c r="O192" s="23"/>
      <c r="P192" s="82"/>
      <c r="Q192" s="23"/>
      <c r="AF192" s="83"/>
      <c r="AG192" s="82"/>
      <c r="BE192" s="82"/>
      <c r="BF192" s="82"/>
      <c r="BG192" s="82"/>
      <c r="BH192" s="82"/>
      <c r="BJ192" s="23"/>
      <c r="BW192" s="23"/>
      <c r="BZ192" s="82"/>
      <c r="CA192" s="82"/>
      <c r="CY192" s="82"/>
      <c r="CZ192" s="82"/>
      <c r="DA192" s="23"/>
      <c r="DD192" s="82"/>
      <c r="DQ192" s="23"/>
      <c r="DR192" s="23"/>
      <c r="DU192" s="82"/>
      <c r="DV192" s="82"/>
    </row>
    <row r="193" spans="14:126" s="9" customFormat="1" ht="9" customHeight="1">
      <c r="N193" s="23"/>
      <c r="O193" s="23"/>
      <c r="P193" s="82"/>
      <c r="Q193" s="23"/>
      <c r="AF193" s="83"/>
      <c r="AG193" s="82"/>
      <c r="BE193" s="82"/>
      <c r="BF193" s="82"/>
      <c r="BG193" s="82"/>
      <c r="BH193" s="82"/>
      <c r="BJ193" s="23"/>
      <c r="BW193" s="23"/>
      <c r="BZ193" s="82"/>
      <c r="CA193" s="82"/>
      <c r="CY193" s="82"/>
      <c r="CZ193" s="82"/>
      <c r="DA193" s="23"/>
      <c r="DD193" s="82"/>
      <c r="DQ193" s="23"/>
      <c r="DR193" s="23"/>
      <c r="DU193" s="82"/>
      <c r="DV193" s="82"/>
    </row>
    <row r="194" spans="14:126" s="9" customFormat="1" ht="9" customHeight="1">
      <c r="N194" s="23"/>
      <c r="O194" s="23"/>
      <c r="P194" s="82"/>
      <c r="Q194" s="23"/>
      <c r="AF194" s="83"/>
      <c r="AG194" s="82"/>
      <c r="BE194" s="82"/>
      <c r="BF194" s="82"/>
      <c r="BG194" s="82"/>
      <c r="BH194" s="82"/>
      <c r="BJ194" s="23"/>
      <c r="BW194" s="23"/>
      <c r="BZ194" s="82"/>
      <c r="CA194" s="82"/>
      <c r="CY194" s="82"/>
      <c r="CZ194" s="82"/>
      <c r="DA194" s="23"/>
      <c r="DD194" s="82"/>
      <c r="DQ194" s="23"/>
      <c r="DR194" s="23"/>
      <c r="DU194" s="82"/>
      <c r="DV194" s="82"/>
    </row>
    <row r="195" spans="14:126" s="9" customFormat="1" ht="9" customHeight="1">
      <c r="N195" s="23"/>
      <c r="O195" s="23"/>
      <c r="P195" s="82"/>
      <c r="Q195" s="23"/>
      <c r="AF195" s="83"/>
      <c r="AG195" s="82"/>
      <c r="BE195" s="82"/>
      <c r="BF195" s="82"/>
      <c r="BG195" s="82"/>
      <c r="BH195" s="82"/>
      <c r="BJ195" s="23"/>
      <c r="BW195" s="23"/>
      <c r="BZ195" s="82"/>
      <c r="CA195" s="82"/>
      <c r="CY195" s="82"/>
      <c r="CZ195" s="82"/>
      <c r="DA195" s="23"/>
      <c r="DD195" s="82"/>
      <c r="DQ195" s="23"/>
      <c r="DR195" s="23"/>
      <c r="DU195" s="82"/>
      <c r="DV195" s="82"/>
    </row>
    <row r="196" spans="14:126" s="9" customFormat="1" ht="9" customHeight="1">
      <c r="N196" s="23"/>
      <c r="O196" s="23"/>
      <c r="P196" s="82"/>
      <c r="Q196" s="23"/>
      <c r="AF196" s="83"/>
      <c r="AG196" s="82"/>
      <c r="BE196" s="82"/>
      <c r="BF196" s="82"/>
      <c r="BG196" s="82"/>
      <c r="BH196" s="82"/>
      <c r="BJ196" s="23"/>
      <c r="BW196" s="23"/>
      <c r="BZ196" s="82"/>
      <c r="CA196" s="82"/>
      <c r="CY196" s="82"/>
      <c r="CZ196" s="82"/>
      <c r="DA196" s="23"/>
      <c r="DD196" s="82"/>
      <c r="DQ196" s="23"/>
      <c r="DR196" s="23"/>
      <c r="DU196" s="82"/>
      <c r="DV196" s="82"/>
    </row>
    <row r="197" spans="14:126" s="9" customFormat="1" ht="9" customHeight="1">
      <c r="N197" s="23"/>
      <c r="O197" s="23"/>
      <c r="P197" s="82"/>
      <c r="Q197" s="23"/>
      <c r="AF197" s="83"/>
      <c r="AG197" s="82"/>
      <c r="BE197" s="82"/>
      <c r="BF197" s="82"/>
      <c r="BG197" s="82"/>
      <c r="BH197" s="82"/>
      <c r="BJ197" s="23"/>
      <c r="BW197" s="23"/>
      <c r="BZ197" s="82"/>
      <c r="CA197" s="82"/>
      <c r="CY197" s="82"/>
      <c r="CZ197" s="82"/>
      <c r="DA197" s="23"/>
      <c r="DD197" s="82"/>
      <c r="DQ197" s="23"/>
      <c r="DR197" s="23"/>
      <c r="DU197" s="82"/>
      <c r="DV197" s="82"/>
    </row>
    <row r="198" spans="14:126" s="9" customFormat="1" ht="9" customHeight="1">
      <c r="N198" s="23"/>
      <c r="O198" s="23"/>
      <c r="P198" s="82"/>
      <c r="Q198" s="23"/>
      <c r="AF198" s="83"/>
      <c r="AG198" s="82"/>
      <c r="BE198" s="82"/>
      <c r="BF198" s="82"/>
      <c r="BG198" s="82"/>
      <c r="BH198" s="82"/>
      <c r="BJ198" s="23"/>
      <c r="BW198" s="23"/>
      <c r="BZ198" s="82"/>
      <c r="CA198" s="82"/>
      <c r="CY198" s="82"/>
      <c r="CZ198" s="82"/>
      <c r="DA198" s="23"/>
      <c r="DD198" s="82"/>
      <c r="DQ198" s="23"/>
      <c r="DR198" s="23"/>
      <c r="DU198" s="82"/>
      <c r="DV198" s="82"/>
    </row>
    <row r="199" spans="14:126" s="9" customFormat="1" ht="9" customHeight="1">
      <c r="N199" s="23"/>
      <c r="O199" s="23"/>
      <c r="P199" s="82"/>
      <c r="Q199" s="23"/>
      <c r="AF199" s="83"/>
      <c r="AG199" s="82"/>
      <c r="BE199" s="82"/>
      <c r="BF199" s="82"/>
      <c r="BG199" s="82"/>
      <c r="BH199" s="82"/>
      <c r="BJ199" s="23"/>
      <c r="BW199" s="23"/>
      <c r="BZ199" s="82"/>
      <c r="CA199" s="82"/>
      <c r="CY199" s="82"/>
      <c r="CZ199" s="82"/>
      <c r="DA199" s="23"/>
      <c r="DD199" s="82"/>
      <c r="DQ199" s="23"/>
      <c r="DR199" s="23"/>
      <c r="DU199" s="82"/>
      <c r="DV199" s="82"/>
    </row>
    <row r="200" spans="14:126" s="9" customFormat="1" ht="9" customHeight="1">
      <c r="N200" s="23"/>
      <c r="O200" s="23"/>
      <c r="P200" s="82"/>
      <c r="Q200" s="23"/>
      <c r="AF200" s="83"/>
      <c r="AG200" s="82"/>
      <c r="BE200" s="82"/>
      <c r="BF200" s="82"/>
      <c r="BG200" s="82"/>
      <c r="BH200" s="82"/>
      <c r="BJ200" s="23"/>
      <c r="BW200" s="23"/>
      <c r="BZ200" s="82"/>
      <c r="CA200" s="82"/>
      <c r="CY200" s="82"/>
      <c r="CZ200" s="82"/>
      <c r="DA200" s="23"/>
      <c r="DD200" s="82"/>
      <c r="DQ200" s="23"/>
      <c r="DR200" s="23"/>
      <c r="DU200" s="82"/>
      <c r="DV200" s="82"/>
    </row>
    <row r="201" spans="14:126" s="9" customFormat="1" ht="9" customHeight="1">
      <c r="N201" s="23"/>
      <c r="O201" s="23"/>
      <c r="P201" s="82"/>
      <c r="Q201" s="23"/>
      <c r="AF201" s="83"/>
      <c r="AG201" s="82"/>
      <c r="BE201" s="82"/>
      <c r="BF201" s="82"/>
      <c r="BG201" s="82"/>
      <c r="BH201" s="82"/>
      <c r="BJ201" s="23"/>
      <c r="BW201" s="23"/>
      <c r="BZ201" s="82"/>
      <c r="CA201" s="82"/>
      <c r="CY201" s="82"/>
      <c r="CZ201" s="82"/>
      <c r="DA201" s="23"/>
      <c r="DD201" s="82"/>
      <c r="DQ201" s="23"/>
      <c r="DR201" s="23"/>
      <c r="DU201" s="82"/>
      <c r="DV201" s="82"/>
    </row>
    <row r="202" spans="14:126" s="9" customFormat="1" ht="9" customHeight="1">
      <c r="N202" s="23"/>
      <c r="O202" s="23"/>
      <c r="P202" s="82"/>
      <c r="Q202" s="23"/>
      <c r="AF202" s="83"/>
      <c r="AG202" s="82"/>
      <c r="BE202" s="82"/>
      <c r="BF202" s="82"/>
      <c r="BG202" s="82"/>
      <c r="BH202" s="82"/>
      <c r="BJ202" s="23"/>
      <c r="BW202" s="23"/>
      <c r="BZ202" s="82"/>
      <c r="CA202" s="82"/>
      <c r="CY202" s="82"/>
      <c r="CZ202" s="82"/>
      <c r="DA202" s="23"/>
      <c r="DD202" s="82"/>
      <c r="DQ202" s="23"/>
      <c r="DR202" s="23"/>
      <c r="DU202" s="82"/>
      <c r="DV202" s="82"/>
    </row>
    <row r="203" spans="14:126" s="9" customFormat="1" ht="9" customHeight="1">
      <c r="N203" s="23"/>
      <c r="O203" s="23"/>
      <c r="P203" s="82"/>
      <c r="Q203" s="23"/>
      <c r="AF203" s="83"/>
      <c r="AG203" s="82"/>
      <c r="BE203" s="82"/>
      <c r="BF203" s="82"/>
      <c r="BG203" s="82"/>
      <c r="BH203" s="82"/>
      <c r="BJ203" s="23"/>
      <c r="BW203" s="23"/>
      <c r="BZ203" s="82"/>
      <c r="CA203" s="82"/>
      <c r="CY203" s="82"/>
      <c r="CZ203" s="82"/>
      <c r="DA203" s="23"/>
      <c r="DD203" s="82"/>
      <c r="DQ203" s="23"/>
      <c r="DR203" s="23"/>
      <c r="DU203" s="82"/>
      <c r="DV203" s="82"/>
    </row>
    <row r="204" spans="14:126" s="9" customFormat="1" ht="9" customHeight="1">
      <c r="N204" s="23"/>
      <c r="O204" s="23"/>
      <c r="P204" s="82"/>
      <c r="Q204" s="23"/>
      <c r="AF204" s="83"/>
      <c r="AG204" s="82"/>
      <c r="BE204" s="82"/>
      <c r="BF204" s="82"/>
      <c r="BG204" s="82"/>
      <c r="BH204" s="82"/>
      <c r="BJ204" s="23"/>
      <c r="BW204" s="23"/>
      <c r="BZ204" s="82"/>
      <c r="CA204" s="82"/>
      <c r="CY204" s="82"/>
      <c r="CZ204" s="82"/>
      <c r="DA204" s="23"/>
      <c r="DD204" s="82"/>
      <c r="DQ204" s="23"/>
      <c r="DR204" s="23"/>
      <c r="DU204" s="82"/>
      <c r="DV204" s="82"/>
    </row>
    <row r="205" spans="14:126" s="9" customFormat="1" ht="9" customHeight="1">
      <c r="N205" s="23"/>
      <c r="O205" s="23"/>
      <c r="P205" s="82"/>
      <c r="Q205" s="23"/>
      <c r="AF205" s="83"/>
      <c r="AG205" s="82"/>
      <c r="BE205" s="82"/>
      <c r="BF205" s="82"/>
      <c r="BG205" s="82"/>
      <c r="BH205" s="82"/>
      <c r="BJ205" s="23"/>
      <c r="BW205" s="23"/>
      <c r="BZ205" s="82"/>
      <c r="CA205" s="82"/>
      <c r="CY205" s="82"/>
      <c r="CZ205" s="82"/>
      <c r="DA205" s="23"/>
      <c r="DD205" s="82"/>
      <c r="DQ205" s="23"/>
      <c r="DR205" s="23"/>
      <c r="DU205" s="82"/>
      <c r="DV205" s="82"/>
    </row>
    <row r="206" spans="14:126" s="9" customFormat="1" ht="9" customHeight="1">
      <c r="N206" s="23"/>
      <c r="O206" s="23"/>
      <c r="P206" s="82"/>
      <c r="Q206" s="23"/>
      <c r="AF206" s="83"/>
      <c r="AG206" s="82"/>
      <c r="BE206" s="82"/>
      <c r="BF206" s="82"/>
      <c r="BG206" s="82"/>
      <c r="BH206" s="82"/>
      <c r="BJ206" s="23"/>
      <c r="BW206" s="23"/>
      <c r="BZ206" s="82"/>
      <c r="CA206" s="82"/>
      <c r="CY206" s="82"/>
      <c r="CZ206" s="82"/>
      <c r="DA206" s="23"/>
      <c r="DD206" s="82"/>
      <c r="DQ206" s="23"/>
      <c r="DR206" s="23"/>
      <c r="DU206" s="82"/>
      <c r="DV206" s="82"/>
    </row>
    <row r="207" spans="14:126" s="9" customFormat="1" ht="9" customHeight="1">
      <c r="N207" s="23"/>
      <c r="O207" s="23"/>
      <c r="P207" s="82"/>
      <c r="Q207" s="23"/>
      <c r="AF207" s="83"/>
      <c r="AG207" s="82"/>
      <c r="BE207" s="82"/>
      <c r="BF207" s="82"/>
      <c r="BG207" s="82"/>
      <c r="BH207" s="82"/>
      <c r="BJ207" s="23"/>
      <c r="BW207" s="23"/>
      <c r="BZ207" s="82"/>
      <c r="CA207" s="82"/>
      <c r="CY207" s="82"/>
      <c r="CZ207" s="82"/>
      <c r="DA207" s="23"/>
      <c r="DD207" s="82"/>
      <c r="DQ207" s="23"/>
      <c r="DR207" s="23"/>
      <c r="DU207" s="82"/>
      <c r="DV207" s="82"/>
    </row>
    <row r="208" spans="14:126" s="9" customFormat="1" ht="9" customHeight="1">
      <c r="N208" s="23"/>
      <c r="O208" s="23"/>
      <c r="P208" s="82"/>
      <c r="Q208" s="23"/>
      <c r="AF208" s="83"/>
      <c r="AG208" s="82"/>
      <c r="BE208" s="82"/>
      <c r="BF208" s="82"/>
      <c r="BG208" s="82"/>
      <c r="BH208" s="82"/>
      <c r="BJ208" s="23"/>
      <c r="BW208" s="23"/>
      <c r="BZ208" s="82"/>
      <c r="CA208" s="82"/>
      <c r="CY208" s="82"/>
      <c r="CZ208" s="82"/>
      <c r="DA208" s="23"/>
      <c r="DD208" s="82"/>
      <c r="DQ208" s="23"/>
      <c r="DR208" s="23"/>
      <c r="DU208" s="82"/>
      <c r="DV208" s="82"/>
    </row>
    <row r="209" spans="14:218" s="9" customFormat="1" ht="9" customHeight="1">
      <c r="N209" s="23"/>
      <c r="O209" s="23"/>
      <c r="P209" s="82"/>
      <c r="Q209" s="23"/>
      <c r="AF209" s="83"/>
      <c r="AG209" s="82"/>
      <c r="BE209" s="82"/>
      <c r="BF209" s="82"/>
      <c r="BG209" s="82"/>
      <c r="BH209" s="82"/>
      <c r="BJ209" s="23"/>
      <c r="BW209" s="23"/>
      <c r="BZ209" s="82"/>
      <c r="CA209" s="82"/>
      <c r="CY209" s="82"/>
      <c r="CZ209" s="82"/>
      <c r="DA209" s="23"/>
      <c r="DD209" s="82"/>
      <c r="DQ209" s="23"/>
      <c r="DR209" s="23"/>
      <c r="DU209" s="82"/>
      <c r="DV209" s="82"/>
    </row>
    <row r="210" spans="14:218" s="9" customFormat="1" ht="9" customHeight="1">
      <c r="N210" s="23"/>
      <c r="O210" s="23"/>
      <c r="P210" s="82"/>
      <c r="Q210" s="23"/>
      <c r="AF210" s="83"/>
      <c r="AG210" s="82"/>
      <c r="BE210" s="82"/>
      <c r="BF210" s="82"/>
      <c r="BG210" s="82"/>
      <c r="BH210" s="82"/>
      <c r="BJ210" s="23"/>
      <c r="BW210" s="23"/>
      <c r="BZ210" s="82"/>
      <c r="CA210" s="82"/>
      <c r="CY210" s="82"/>
      <c r="CZ210" s="82"/>
      <c r="DA210" s="23"/>
      <c r="DD210" s="82"/>
      <c r="DQ210" s="23"/>
      <c r="DR210" s="23"/>
      <c r="DU210" s="82"/>
      <c r="DV210" s="82"/>
    </row>
    <row r="211" spans="14:218" s="9" customFormat="1" ht="9" customHeight="1">
      <c r="N211" s="23"/>
      <c r="O211" s="23"/>
      <c r="P211" s="82"/>
      <c r="Q211" s="23"/>
      <c r="AF211" s="83"/>
      <c r="AG211" s="82"/>
      <c r="BE211" s="82"/>
      <c r="BF211" s="82"/>
      <c r="BG211" s="82"/>
      <c r="BH211" s="82"/>
      <c r="BJ211" s="23"/>
      <c r="BW211" s="23"/>
      <c r="BZ211" s="82"/>
      <c r="CA211" s="82"/>
      <c r="CY211" s="82"/>
      <c r="CZ211" s="82"/>
      <c r="DA211" s="23"/>
      <c r="DD211" s="82"/>
      <c r="DQ211" s="23"/>
      <c r="DR211" s="23"/>
      <c r="DU211" s="82"/>
      <c r="DV211" s="82"/>
    </row>
    <row r="212" spans="14:218" s="9" customFormat="1" ht="9" customHeight="1">
      <c r="N212" s="23"/>
      <c r="O212" s="23"/>
      <c r="P212" s="82"/>
      <c r="Q212" s="23"/>
      <c r="AF212" s="83"/>
      <c r="AG212" s="82"/>
      <c r="BE212" s="82"/>
      <c r="BF212" s="82"/>
      <c r="BG212" s="82"/>
      <c r="BH212" s="82"/>
      <c r="BJ212" s="23"/>
      <c r="BW212" s="23"/>
      <c r="BZ212" s="82"/>
      <c r="CA212" s="82"/>
      <c r="CY212" s="82"/>
      <c r="CZ212" s="82"/>
      <c r="DA212" s="23"/>
      <c r="DD212" s="82"/>
      <c r="DQ212" s="23"/>
      <c r="DR212" s="23"/>
      <c r="DU212" s="82"/>
      <c r="DV212" s="82"/>
    </row>
    <row r="213" spans="14:218" s="9" customFormat="1" ht="9" customHeight="1">
      <c r="N213" s="23"/>
      <c r="O213" s="23"/>
      <c r="P213" s="82"/>
      <c r="Q213" s="23"/>
      <c r="AF213" s="83"/>
      <c r="AG213" s="82"/>
      <c r="BE213" s="82"/>
      <c r="BF213" s="82"/>
      <c r="BG213" s="82"/>
      <c r="BH213" s="82"/>
      <c r="BJ213" s="23"/>
      <c r="BW213" s="23"/>
      <c r="BZ213" s="82"/>
      <c r="CA213" s="82"/>
      <c r="CY213" s="82"/>
      <c r="CZ213" s="82"/>
      <c r="DA213" s="23"/>
      <c r="DD213" s="82"/>
      <c r="DQ213" s="23"/>
      <c r="DR213" s="23"/>
      <c r="DU213" s="82"/>
      <c r="DV213" s="82"/>
    </row>
    <row r="214" spans="14:218" s="9" customFormat="1" ht="9" customHeight="1">
      <c r="N214" s="23"/>
      <c r="O214" s="23"/>
      <c r="P214" s="82"/>
      <c r="Q214" s="23"/>
      <c r="AF214" s="83"/>
      <c r="AG214" s="82"/>
      <c r="BE214" s="82"/>
      <c r="BF214" s="82"/>
      <c r="BG214" s="82"/>
      <c r="BH214" s="82"/>
      <c r="BJ214" s="23"/>
      <c r="BW214" s="23"/>
      <c r="BZ214" s="82"/>
      <c r="CA214" s="82"/>
      <c r="CY214" s="82"/>
      <c r="CZ214" s="82"/>
      <c r="DA214" s="23"/>
      <c r="DD214" s="82"/>
      <c r="DQ214" s="23"/>
      <c r="DR214" s="23"/>
      <c r="DU214" s="82"/>
      <c r="DV214" s="82"/>
    </row>
    <row r="215" spans="14:218" s="9" customFormat="1" ht="9" customHeight="1">
      <c r="N215" s="23"/>
      <c r="O215" s="23"/>
      <c r="P215" s="82"/>
      <c r="Q215" s="23"/>
      <c r="AF215" s="83"/>
      <c r="AG215" s="82"/>
      <c r="BE215" s="82"/>
      <c r="BF215" s="82"/>
      <c r="BG215" s="82"/>
      <c r="BH215" s="82"/>
      <c r="BJ215" s="23"/>
      <c r="BW215" s="23"/>
      <c r="BZ215" s="82"/>
      <c r="CA215" s="82"/>
      <c r="CY215" s="82"/>
      <c r="CZ215" s="82"/>
      <c r="DA215" s="23"/>
      <c r="DD215" s="82"/>
      <c r="DQ215" s="23"/>
      <c r="DR215" s="23"/>
      <c r="DU215" s="82"/>
      <c r="DV215" s="82"/>
    </row>
    <row r="216" spans="14:218" s="9" customFormat="1" ht="9" customHeight="1">
      <c r="N216" s="23"/>
      <c r="O216" s="23"/>
      <c r="P216" s="82"/>
      <c r="Q216" s="23"/>
      <c r="AF216" s="83"/>
      <c r="AG216" s="82"/>
      <c r="BE216" s="82"/>
      <c r="BF216" s="82"/>
      <c r="BG216" s="82"/>
      <c r="BH216" s="82"/>
      <c r="BJ216" s="23"/>
      <c r="BW216" s="23"/>
      <c r="BZ216" s="82"/>
      <c r="CA216" s="82"/>
      <c r="CY216" s="82"/>
      <c r="CZ216" s="82"/>
      <c r="DA216" s="23"/>
      <c r="DD216" s="82"/>
      <c r="DQ216" s="23"/>
      <c r="DR216" s="23"/>
      <c r="DU216" s="82"/>
      <c r="DV216" s="82"/>
    </row>
    <row r="217" spans="14:218" s="9" customFormat="1" ht="9" customHeight="1">
      <c r="N217" s="23"/>
      <c r="O217" s="23"/>
      <c r="P217" s="82"/>
      <c r="Q217" s="23"/>
      <c r="AF217" s="83"/>
      <c r="AG217" s="82"/>
      <c r="BE217" s="82"/>
      <c r="BF217" s="82"/>
      <c r="BG217" s="82"/>
      <c r="BH217" s="82"/>
      <c r="BJ217" s="23"/>
      <c r="BW217" s="23"/>
      <c r="BZ217" s="82"/>
      <c r="CA217" s="82"/>
      <c r="CY217" s="82"/>
      <c r="CZ217" s="82"/>
      <c r="DA217" s="23"/>
      <c r="DD217" s="82"/>
      <c r="DQ217" s="23"/>
      <c r="DR217" s="23"/>
      <c r="DU217" s="82"/>
      <c r="DV217" s="82"/>
    </row>
    <row r="218" spans="14:218" s="9" customFormat="1" ht="9" customHeight="1">
      <c r="N218" s="23"/>
      <c r="O218" s="23"/>
      <c r="P218" s="82"/>
      <c r="Q218" s="23"/>
      <c r="AF218" s="83"/>
      <c r="AG218" s="82"/>
      <c r="BE218" s="82"/>
      <c r="BF218" s="82"/>
      <c r="BG218" s="82"/>
      <c r="BH218" s="82"/>
      <c r="BJ218" s="23"/>
      <c r="BW218" s="23"/>
      <c r="BZ218" s="82"/>
      <c r="CA218" s="82"/>
      <c r="CY218" s="82"/>
      <c r="CZ218" s="82"/>
      <c r="DA218" s="23"/>
      <c r="DD218" s="82"/>
      <c r="DQ218" s="23"/>
      <c r="DR218" s="23"/>
      <c r="DU218" s="82"/>
      <c r="DV218" s="82"/>
    </row>
    <row r="219" spans="14:218" s="9" customFormat="1" ht="9" customHeight="1">
      <c r="N219" s="23"/>
      <c r="O219" s="23"/>
      <c r="P219" s="82"/>
      <c r="Q219" s="23"/>
      <c r="AF219" s="83"/>
      <c r="AG219" s="82"/>
      <c r="BE219" s="82"/>
      <c r="BF219" s="82"/>
      <c r="BG219" s="82"/>
      <c r="BH219" s="82"/>
      <c r="BJ219" s="23"/>
      <c r="BW219" s="23"/>
      <c r="BZ219" s="82"/>
      <c r="CA219" s="82"/>
      <c r="CY219" s="82"/>
      <c r="CZ219" s="82"/>
      <c r="DA219" s="23"/>
      <c r="DD219" s="82"/>
      <c r="DQ219" s="23"/>
      <c r="DR219" s="23"/>
      <c r="DU219" s="82"/>
      <c r="DV219" s="82"/>
    </row>
    <row r="220" spans="14:218" s="9" customFormat="1" ht="12" customHeight="1">
      <c r="N220" s="23"/>
      <c r="O220" s="23"/>
      <c r="P220" s="82"/>
      <c r="Q220" s="23"/>
      <c r="AF220" s="83"/>
      <c r="AG220" s="82"/>
      <c r="BE220" s="82"/>
      <c r="BF220" s="82"/>
      <c r="BG220" s="82"/>
      <c r="BH220" s="82"/>
      <c r="BJ220" s="23"/>
      <c r="BW220" s="23"/>
      <c r="BZ220" s="82"/>
      <c r="CA220" s="82"/>
      <c r="CY220" s="82"/>
      <c r="CZ220" s="82"/>
      <c r="DA220" s="23"/>
      <c r="DD220" s="82"/>
      <c r="DQ220" s="23"/>
      <c r="DR220" s="23"/>
      <c r="DU220" s="82"/>
      <c r="DV220" s="82"/>
    </row>
    <row r="221" spans="14:218" s="23" customFormat="1" ht="9" customHeight="1">
      <c r="P221" s="82"/>
      <c r="AF221" s="82"/>
      <c r="AG221" s="82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82"/>
      <c r="BF221" s="82"/>
      <c r="BG221" s="82"/>
      <c r="BH221" s="82"/>
      <c r="BI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X221" s="9"/>
      <c r="BY221" s="9"/>
      <c r="BZ221" s="82"/>
      <c r="CA221" s="82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82"/>
      <c r="CZ221" s="82"/>
      <c r="DB221" s="9"/>
      <c r="DC221" s="9"/>
      <c r="DD221" s="82"/>
      <c r="DE221" s="9"/>
      <c r="DF221" s="9"/>
      <c r="DG221" s="9"/>
      <c r="DH221" s="9"/>
      <c r="DI221" s="9"/>
      <c r="DJ221" s="9"/>
      <c r="DK221" s="9"/>
      <c r="DL221" s="9"/>
      <c r="DM221" s="9"/>
      <c r="DN221" s="9"/>
      <c r="DO221" s="9"/>
      <c r="DP221" s="9"/>
      <c r="DS221" s="9"/>
      <c r="DT221" s="9"/>
      <c r="DU221" s="82"/>
      <c r="DV221" s="82"/>
      <c r="DW221" s="9"/>
      <c r="DX221" s="9"/>
      <c r="DY221" s="9"/>
      <c r="DZ221" s="9"/>
      <c r="EA221" s="9"/>
      <c r="EB221" s="9"/>
      <c r="EC221" s="9"/>
      <c r="ED221" s="9"/>
      <c r="EE221" s="9"/>
      <c r="EF221" s="9"/>
      <c r="EG221" s="9"/>
      <c r="EH221" s="9"/>
      <c r="EI221" s="9"/>
      <c r="EJ221" s="9"/>
      <c r="EK221" s="9"/>
      <c r="EL221" s="9"/>
      <c r="EM221" s="9"/>
      <c r="EN221" s="9"/>
      <c r="EO221" s="9"/>
      <c r="EP221" s="9"/>
      <c r="EQ221" s="9"/>
      <c r="ER221" s="9"/>
      <c r="ES221" s="9"/>
      <c r="ET221" s="9"/>
      <c r="EU221" s="9"/>
      <c r="EV221" s="9"/>
      <c r="EW221" s="9"/>
      <c r="EX221" s="9"/>
      <c r="EY221" s="9"/>
      <c r="EZ221" s="9"/>
      <c r="FA221" s="9"/>
      <c r="FB221" s="9"/>
      <c r="FC221" s="9"/>
      <c r="FD221" s="9"/>
      <c r="FE221" s="9"/>
      <c r="FF221" s="9"/>
      <c r="FG221" s="9"/>
      <c r="FH221" s="9"/>
      <c r="FI221" s="9"/>
      <c r="FJ221" s="9"/>
      <c r="FK221" s="9"/>
      <c r="FL221" s="9"/>
      <c r="FM221" s="9"/>
      <c r="FN221" s="9"/>
      <c r="FO221" s="9"/>
      <c r="FP221" s="9"/>
      <c r="FQ221" s="9"/>
      <c r="FR221" s="9"/>
      <c r="FS221" s="9"/>
      <c r="FT221" s="9"/>
      <c r="FU221" s="9"/>
      <c r="FV221" s="9"/>
      <c r="FW221" s="9"/>
      <c r="FX221" s="9"/>
      <c r="FY221" s="9"/>
      <c r="FZ221" s="9"/>
      <c r="GA221" s="9"/>
      <c r="GB221" s="9"/>
      <c r="GC221" s="9"/>
      <c r="GD221" s="9"/>
      <c r="GE221" s="9"/>
      <c r="GF221" s="9"/>
      <c r="GG221" s="9"/>
      <c r="GH221" s="9"/>
      <c r="GI221" s="9"/>
      <c r="GJ221" s="9"/>
      <c r="GK221" s="9"/>
      <c r="GL221" s="9"/>
      <c r="GM221" s="9"/>
      <c r="GN221" s="9"/>
      <c r="GO221" s="9"/>
      <c r="GP221" s="9"/>
      <c r="GQ221" s="9"/>
      <c r="GR221" s="9"/>
      <c r="GS221" s="9"/>
      <c r="GT221" s="9"/>
      <c r="GU221" s="9"/>
      <c r="GV221" s="9"/>
      <c r="GW221" s="9"/>
      <c r="GX221" s="9"/>
      <c r="GY221" s="9"/>
      <c r="GZ221" s="9"/>
      <c r="HA221" s="9"/>
      <c r="HB221" s="9"/>
      <c r="HC221" s="9"/>
      <c r="HD221" s="9"/>
      <c r="HE221" s="9"/>
      <c r="HF221" s="9"/>
      <c r="HG221" s="9"/>
      <c r="HH221" s="9"/>
      <c r="HI221" s="9"/>
      <c r="HJ221" s="9"/>
    </row>
    <row r="222" spans="14:218" s="23" customFormat="1" ht="9" customHeight="1">
      <c r="P222" s="82"/>
      <c r="AF222" s="82"/>
      <c r="AG222" s="82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82"/>
      <c r="BF222" s="82"/>
      <c r="BG222" s="82"/>
      <c r="BH222" s="82"/>
      <c r="BI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X222" s="9"/>
      <c r="BY222" s="9"/>
      <c r="BZ222" s="82"/>
      <c r="CA222" s="82"/>
      <c r="CB222" s="9"/>
      <c r="CC222" s="9"/>
      <c r="CD222" s="9"/>
      <c r="CE222" s="9"/>
      <c r="CF222" s="9"/>
      <c r="CG222" s="9"/>
      <c r="CH222" s="9"/>
      <c r="CI222" s="9"/>
      <c r="CJ222" s="9"/>
      <c r="CK222" s="9"/>
      <c r="CL222" s="9"/>
      <c r="CM222" s="9"/>
      <c r="CN222" s="9"/>
      <c r="CO222" s="9"/>
      <c r="CP222" s="9"/>
      <c r="CQ222" s="9"/>
      <c r="CR222" s="9"/>
      <c r="CS222" s="9"/>
      <c r="CT222" s="9"/>
      <c r="CU222" s="9"/>
      <c r="CV222" s="9"/>
      <c r="CW222" s="9"/>
      <c r="CX222" s="9"/>
      <c r="CY222" s="82"/>
      <c r="CZ222" s="82"/>
      <c r="DB222" s="9"/>
      <c r="DC222" s="9"/>
      <c r="DD222" s="82"/>
      <c r="DE222" s="9"/>
      <c r="DF222" s="9"/>
      <c r="DG222" s="9"/>
      <c r="DH222" s="9"/>
      <c r="DI222" s="9"/>
      <c r="DJ222" s="9"/>
      <c r="DK222" s="9"/>
      <c r="DL222" s="9"/>
      <c r="DM222" s="9"/>
      <c r="DN222" s="9"/>
      <c r="DO222" s="9"/>
      <c r="DP222" s="9"/>
      <c r="DS222" s="9"/>
      <c r="DT222" s="9"/>
      <c r="DU222" s="82"/>
      <c r="DV222" s="82"/>
      <c r="DW222" s="9"/>
      <c r="DX222" s="9"/>
      <c r="DY222" s="9"/>
      <c r="DZ222" s="9"/>
      <c r="EA222" s="9"/>
      <c r="EB222" s="9"/>
      <c r="EC222" s="9"/>
      <c r="ED222" s="9"/>
      <c r="EE222" s="9"/>
      <c r="EF222" s="9"/>
      <c r="EG222" s="9"/>
      <c r="EH222" s="9"/>
      <c r="EI222" s="9"/>
      <c r="EJ222" s="9"/>
      <c r="EK222" s="9"/>
      <c r="EL222" s="9"/>
      <c r="EM222" s="9"/>
      <c r="EN222" s="9"/>
      <c r="EO222" s="9"/>
      <c r="EP222" s="9"/>
      <c r="EQ222" s="9"/>
      <c r="ER222" s="9"/>
      <c r="ES222" s="9"/>
      <c r="ET222" s="9"/>
      <c r="EU222" s="9"/>
      <c r="EV222" s="9"/>
      <c r="EW222" s="9"/>
      <c r="EX222" s="9"/>
      <c r="EY222" s="9"/>
      <c r="EZ222" s="9"/>
      <c r="FA222" s="9"/>
      <c r="FB222" s="9"/>
      <c r="FC222" s="9"/>
      <c r="FD222" s="9"/>
      <c r="FE222" s="9"/>
      <c r="FF222" s="9"/>
      <c r="FG222" s="9"/>
      <c r="FH222" s="9"/>
      <c r="FI222" s="9"/>
      <c r="FJ222" s="9"/>
      <c r="FK222" s="9"/>
      <c r="FL222" s="9"/>
      <c r="FM222" s="9"/>
      <c r="FN222" s="9"/>
      <c r="FO222" s="9"/>
      <c r="FP222" s="9"/>
      <c r="FQ222" s="9"/>
      <c r="FR222" s="9"/>
      <c r="FS222" s="9"/>
      <c r="FT222" s="9"/>
      <c r="FU222" s="9"/>
      <c r="FV222" s="9"/>
      <c r="FW222" s="9"/>
      <c r="FX222" s="9"/>
      <c r="FY222" s="9"/>
      <c r="FZ222" s="9"/>
      <c r="GA222" s="9"/>
      <c r="GB222" s="9"/>
      <c r="GC222" s="9"/>
      <c r="GD222" s="9"/>
      <c r="GE222" s="9"/>
      <c r="GF222" s="9"/>
      <c r="GG222" s="9"/>
      <c r="GH222" s="9"/>
      <c r="GI222" s="9"/>
      <c r="GJ222" s="9"/>
      <c r="GK222" s="9"/>
      <c r="GL222" s="9"/>
      <c r="GM222" s="9"/>
      <c r="GN222" s="9"/>
      <c r="GO222" s="9"/>
      <c r="GP222" s="9"/>
      <c r="GQ222" s="9"/>
      <c r="GR222" s="9"/>
      <c r="GS222" s="9"/>
      <c r="GT222" s="9"/>
      <c r="GU222" s="9"/>
      <c r="GV222" s="9"/>
      <c r="GW222" s="9"/>
      <c r="GX222" s="9"/>
      <c r="GY222" s="9"/>
      <c r="GZ222" s="9"/>
      <c r="HA222" s="9"/>
      <c r="HB222" s="9"/>
      <c r="HC222" s="9"/>
      <c r="HD222" s="9"/>
      <c r="HE222" s="9"/>
      <c r="HF222" s="9"/>
      <c r="HG222" s="9"/>
      <c r="HH222" s="9"/>
      <c r="HI222" s="9"/>
      <c r="HJ222" s="9"/>
    </row>
    <row r="223" spans="14:218" s="23" customFormat="1" ht="9" customHeight="1">
      <c r="P223" s="82"/>
      <c r="AF223" s="82"/>
      <c r="AG223" s="82"/>
      <c r="BE223" s="82"/>
      <c r="BF223" s="82"/>
      <c r="BG223" s="82"/>
      <c r="BH223" s="82"/>
      <c r="BZ223" s="82"/>
      <c r="CA223" s="82"/>
      <c r="CY223" s="82"/>
      <c r="CZ223" s="82"/>
      <c r="DD223" s="82"/>
      <c r="DU223" s="82"/>
      <c r="DV223" s="82"/>
      <c r="EE223" s="9"/>
      <c r="EF223" s="9"/>
      <c r="EG223" s="9"/>
      <c r="EH223" s="9"/>
      <c r="EI223" s="9"/>
      <c r="EJ223" s="9"/>
      <c r="EK223" s="9"/>
      <c r="EL223" s="9"/>
      <c r="EM223" s="9"/>
      <c r="EN223" s="9"/>
      <c r="EO223" s="9"/>
      <c r="EP223" s="9"/>
      <c r="EQ223" s="9"/>
      <c r="ER223" s="9"/>
      <c r="ES223" s="9"/>
      <c r="ET223" s="9"/>
      <c r="EU223" s="9"/>
      <c r="EV223" s="9"/>
      <c r="EW223" s="9"/>
      <c r="EX223" s="9"/>
      <c r="EY223" s="9"/>
      <c r="EZ223" s="9"/>
      <c r="FA223" s="9"/>
      <c r="FB223" s="9"/>
      <c r="FC223" s="9"/>
      <c r="FD223" s="9"/>
      <c r="FE223" s="9"/>
      <c r="FF223" s="9"/>
      <c r="FG223" s="9"/>
      <c r="FH223" s="9"/>
      <c r="FI223" s="9"/>
      <c r="FJ223" s="9"/>
      <c r="FK223" s="9"/>
      <c r="FL223" s="9"/>
      <c r="FM223" s="9"/>
      <c r="FN223" s="9"/>
      <c r="FO223" s="9"/>
      <c r="FP223" s="9"/>
      <c r="FQ223" s="9"/>
      <c r="FR223" s="9"/>
      <c r="FS223" s="9"/>
      <c r="FT223" s="9"/>
      <c r="FU223" s="9"/>
      <c r="FV223" s="9"/>
      <c r="FW223" s="9"/>
    </row>
    <row r="224" spans="14:218" s="23" customFormat="1" ht="9" customHeight="1">
      <c r="P224" s="82"/>
      <c r="AF224" s="82"/>
      <c r="AG224" s="82"/>
      <c r="BE224" s="82"/>
      <c r="BF224" s="82"/>
      <c r="BG224" s="82"/>
      <c r="BH224" s="82"/>
      <c r="BZ224" s="82"/>
      <c r="CA224" s="82"/>
      <c r="CY224" s="82"/>
      <c r="CZ224" s="82"/>
      <c r="DD224" s="82"/>
      <c r="DU224" s="82"/>
      <c r="DV224" s="82"/>
      <c r="EE224" s="9"/>
      <c r="EF224" s="9"/>
      <c r="EG224" s="9"/>
      <c r="EH224" s="9"/>
      <c r="EI224" s="9"/>
      <c r="EJ224" s="9"/>
      <c r="EK224" s="9"/>
      <c r="EL224" s="9"/>
      <c r="EM224" s="9"/>
      <c r="EN224" s="9"/>
      <c r="EO224" s="9"/>
      <c r="EP224" s="9"/>
      <c r="EQ224" s="9"/>
      <c r="ER224" s="9"/>
      <c r="ES224" s="9"/>
      <c r="ET224" s="9"/>
      <c r="EU224" s="9"/>
      <c r="EV224" s="9"/>
      <c r="EW224" s="9"/>
      <c r="EX224" s="9"/>
      <c r="EY224" s="9"/>
      <c r="EZ224" s="9"/>
      <c r="FA224" s="9"/>
      <c r="FB224" s="9"/>
      <c r="FC224" s="9"/>
      <c r="FD224" s="9"/>
      <c r="FE224" s="9"/>
      <c r="FF224" s="9"/>
      <c r="FG224" s="9"/>
      <c r="FH224" s="9"/>
      <c r="FI224" s="9"/>
      <c r="FJ224" s="9"/>
      <c r="FK224" s="9"/>
      <c r="FL224" s="9"/>
      <c r="FM224" s="9"/>
      <c r="FN224" s="9"/>
      <c r="FO224" s="9"/>
      <c r="FP224" s="9"/>
      <c r="FQ224" s="9"/>
      <c r="FR224" s="9"/>
      <c r="FS224" s="9"/>
      <c r="FT224" s="9"/>
      <c r="FU224" s="9"/>
      <c r="FV224" s="9"/>
      <c r="FW224" s="9"/>
    </row>
    <row r="225" spans="16:179" s="23" customFormat="1" ht="9" customHeight="1">
      <c r="P225" s="82"/>
      <c r="AF225" s="82"/>
      <c r="AG225" s="82"/>
      <c r="BE225" s="82"/>
      <c r="BF225" s="82"/>
      <c r="BG225" s="82"/>
      <c r="BH225" s="82"/>
      <c r="BZ225" s="82"/>
      <c r="CA225" s="82"/>
      <c r="CY225" s="82"/>
      <c r="CZ225" s="82"/>
      <c r="DD225" s="82"/>
      <c r="DU225" s="82"/>
      <c r="DV225" s="82"/>
      <c r="EE225" s="9"/>
      <c r="EF225" s="9"/>
      <c r="EG225" s="9"/>
      <c r="EH225" s="9"/>
      <c r="EI225" s="9"/>
      <c r="EJ225" s="9"/>
      <c r="EK225" s="9"/>
      <c r="EL225" s="9"/>
      <c r="EM225" s="9"/>
      <c r="EN225" s="9"/>
      <c r="EO225" s="9"/>
      <c r="EP225" s="9"/>
      <c r="EQ225" s="9"/>
      <c r="ER225" s="9"/>
      <c r="ES225" s="9"/>
      <c r="ET225" s="9"/>
      <c r="EU225" s="9"/>
      <c r="EV225" s="9"/>
      <c r="EW225" s="9"/>
      <c r="EX225" s="9"/>
      <c r="EY225" s="9"/>
      <c r="EZ225" s="9"/>
      <c r="FA225" s="9"/>
      <c r="FB225" s="9"/>
      <c r="FC225" s="9"/>
      <c r="FD225" s="9"/>
      <c r="FE225" s="9"/>
      <c r="FF225" s="9"/>
      <c r="FG225" s="9"/>
      <c r="FH225" s="9"/>
      <c r="FI225" s="9"/>
      <c r="FJ225" s="9"/>
      <c r="FK225" s="9"/>
      <c r="FL225" s="9"/>
      <c r="FM225" s="9"/>
      <c r="FN225" s="9"/>
      <c r="FO225" s="9"/>
      <c r="FP225" s="9"/>
      <c r="FQ225" s="9"/>
      <c r="FR225" s="9"/>
      <c r="FS225" s="9"/>
      <c r="FT225" s="9"/>
      <c r="FU225" s="9"/>
      <c r="FV225" s="9"/>
      <c r="FW225" s="9"/>
    </row>
    <row r="226" spans="16:179" s="23" customFormat="1" ht="9" customHeight="1">
      <c r="P226" s="82"/>
      <c r="AF226" s="82"/>
      <c r="AG226" s="82"/>
      <c r="BE226" s="82"/>
      <c r="BF226" s="82"/>
      <c r="BG226" s="82"/>
      <c r="BH226" s="82"/>
      <c r="BZ226" s="82"/>
      <c r="CA226" s="82"/>
      <c r="CY226" s="82"/>
      <c r="CZ226" s="82"/>
      <c r="DD226" s="82"/>
      <c r="DU226" s="82"/>
      <c r="DV226" s="82"/>
      <c r="EE226" s="9"/>
      <c r="EF226" s="9"/>
      <c r="EG226" s="9"/>
      <c r="EH226" s="9"/>
      <c r="EI226" s="9"/>
      <c r="EJ226" s="9"/>
      <c r="EK226" s="9"/>
      <c r="EL226" s="9"/>
      <c r="EM226" s="9"/>
      <c r="EN226" s="9"/>
      <c r="EO226" s="9"/>
      <c r="EP226" s="9"/>
      <c r="EQ226" s="9"/>
      <c r="ER226" s="9"/>
      <c r="ES226" s="9"/>
      <c r="ET226" s="9"/>
      <c r="EU226" s="9"/>
      <c r="EV226" s="9"/>
      <c r="EW226" s="9"/>
      <c r="EX226" s="9"/>
      <c r="EY226" s="9"/>
      <c r="EZ226" s="9"/>
      <c r="FA226" s="9"/>
      <c r="FB226" s="9"/>
      <c r="FC226" s="9"/>
      <c r="FD226" s="9"/>
      <c r="FE226" s="9"/>
      <c r="FF226" s="9"/>
      <c r="FG226" s="9"/>
      <c r="FH226" s="9"/>
      <c r="FI226" s="9"/>
      <c r="FJ226" s="9"/>
      <c r="FK226" s="9"/>
      <c r="FL226" s="9"/>
      <c r="FM226" s="9"/>
      <c r="FN226" s="9"/>
      <c r="FO226" s="9"/>
      <c r="FP226" s="9"/>
      <c r="FQ226" s="9"/>
      <c r="FR226" s="9"/>
      <c r="FS226" s="9"/>
      <c r="FT226" s="9"/>
      <c r="FU226" s="9"/>
      <c r="FV226" s="9"/>
      <c r="FW226" s="9"/>
    </row>
    <row r="227" spans="16:179" s="23" customFormat="1" ht="9" customHeight="1">
      <c r="P227" s="82"/>
      <c r="AF227" s="82"/>
      <c r="AG227" s="82"/>
      <c r="BE227" s="82"/>
      <c r="BF227" s="82"/>
      <c r="BG227" s="82"/>
      <c r="BH227" s="82"/>
      <c r="BZ227" s="82"/>
      <c r="CA227" s="82"/>
      <c r="CY227" s="82"/>
      <c r="CZ227" s="82"/>
      <c r="DD227" s="82"/>
      <c r="DU227" s="82"/>
      <c r="DV227" s="82"/>
      <c r="EE227" s="9"/>
      <c r="EF227" s="9"/>
      <c r="EG227" s="9"/>
      <c r="EH227" s="9"/>
      <c r="EI227" s="9"/>
      <c r="EJ227" s="9"/>
      <c r="EK227" s="9"/>
      <c r="EL227" s="9"/>
      <c r="EM227" s="9"/>
      <c r="EN227" s="9"/>
      <c r="EO227" s="9"/>
      <c r="EP227" s="9"/>
      <c r="EQ227" s="9"/>
      <c r="ER227" s="9"/>
      <c r="ES227" s="9"/>
      <c r="ET227" s="9"/>
      <c r="EU227" s="9"/>
      <c r="EV227" s="9"/>
      <c r="EW227" s="9"/>
      <c r="EX227" s="9"/>
      <c r="EY227" s="9"/>
      <c r="EZ227" s="9"/>
      <c r="FA227" s="9"/>
      <c r="FB227" s="9"/>
      <c r="FC227" s="9"/>
      <c r="FD227" s="9"/>
      <c r="FE227" s="9"/>
      <c r="FF227" s="9"/>
      <c r="FG227" s="9"/>
      <c r="FH227" s="9"/>
      <c r="FI227" s="9"/>
      <c r="FJ227" s="9"/>
      <c r="FK227" s="9"/>
      <c r="FL227" s="9"/>
      <c r="FM227" s="9"/>
      <c r="FN227" s="9"/>
      <c r="FO227" s="9"/>
      <c r="FP227" s="9"/>
      <c r="FQ227" s="9"/>
      <c r="FR227" s="9"/>
      <c r="FS227" s="9"/>
      <c r="FT227" s="9"/>
      <c r="FU227" s="9"/>
      <c r="FV227" s="9"/>
      <c r="FW227" s="9"/>
    </row>
    <row r="228" spans="16:179" s="23" customFormat="1" ht="9" customHeight="1">
      <c r="P228" s="82"/>
      <c r="AF228" s="82"/>
      <c r="AG228" s="82"/>
      <c r="BE228" s="82"/>
      <c r="BF228" s="82"/>
      <c r="BG228" s="82"/>
      <c r="BH228" s="82"/>
      <c r="BZ228" s="82"/>
      <c r="CA228" s="82"/>
      <c r="CY228" s="82"/>
      <c r="CZ228" s="82"/>
      <c r="DD228" s="82"/>
      <c r="DU228" s="82"/>
      <c r="DV228" s="82"/>
      <c r="EE228" s="9"/>
      <c r="EF228" s="9"/>
      <c r="EG228" s="9"/>
      <c r="EH228" s="9"/>
      <c r="EI228" s="9"/>
      <c r="EJ228" s="9"/>
      <c r="EK228" s="9"/>
      <c r="EL228" s="9"/>
      <c r="EM228" s="9"/>
      <c r="EN228" s="9"/>
      <c r="EO228" s="9"/>
      <c r="EP228" s="9"/>
      <c r="EQ228" s="9"/>
      <c r="ER228" s="9"/>
      <c r="ES228" s="9"/>
      <c r="ET228" s="9"/>
      <c r="EU228" s="9"/>
      <c r="EV228" s="9"/>
      <c r="EW228" s="9"/>
      <c r="EX228" s="9"/>
      <c r="EY228" s="9"/>
      <c r="EZ228" s="9"/>
      <c r="FA228" s="9"/>
      <c r="FB228" s="9"/>
      <c r="FC228" s="9"/>
      <c r="FD228" s="9"/>
      <c r="FE228" s="9"/>
      <c r="FF228" s="9"/>
      <c r="FG228" s="9"/>
      <c r="FH228" s="9"/>
      <c r="FI228" s="9"/>
      <c r="FJ228" s="9"/>
      <c r="FK228" s="9"/>
      <c r="FL228" s="9"/>
      <c r="FM228" s="9"/>
      <c r="FN228" s="9"/>
      <c r="FO228" s="9"/>
      <c r="FP228" s="9"/>
      <c r="FQ228" s="9"/>
      <c r="FR228" s="9"/>
      <c r="FS228" s="9"/>
      <c r="FT228" s="9"/>
      <c r="FU228" s="9"/>
      <c r="FV228" s="9"/>
      <c r="FW228" s="9"/>
    </row>
    <row r="229" spans="16:179" s="23" customFormat="1" ht="9" customHeight="1">
      <c r="P229" s="82"/>
      <c r="AF229" s="82"/>
      <c r="AG229" s="82"/>
      <c r="BE229" s="82"/>
      <c r="BF229" s="82"/>
      <c r="BG229" s="82"/>
      <c r="BH229" s="82"/>
      <c r="BZ229" s="82"/>
      <c r="CA229" s="82"/>
      <c r="CY229" s="82"/>
      <c r="CZ229" s="82"/>
      <c r="DD229" s="82"/>
      <c r="DU229" s="82"/>
      <c r="DV229" s="82"/>
      <c r="EE229" s="9"/>
      <c r="EF229" s="9"/>
      <c r="EG229" s="9"/>
      <c r="EH229" s="9"/>
      <c r="EI229" s="9"/>
      <c r="EJ229" s="9"/>
      <c r="EK229" s="9"/>
      <c r="EL229" s="9"/>
      <c r="EM229" s="9"/>
      <c r="EN229" s="9"/>
      <c r="EO229" s="9"/>
      <c r="EP229" s="9"/>
      <c r="EQ229" s="9"/>
      <c r="ER229" s="9"/>
      <c r="ES229" s="9"/>
      <c r="ET229" s="9"/>
      <c r="EU229" s="9"/>
      <c r="EV229" s="9"/>
      <c r="EW229" s="9"/>
      <c r="EX229" s="9"/>
      <c r="EY229" s="9"/>
      <c r="EZ229" s="9"/>
      <c r="FA229" s="9"/>
      <c r="FB229" s="9"/>
      <c r="FC229" s="9"/>
      <c r="FD229" s="9"/>
      <c r="FE229" s="9"/>
      <c r="FF229" s="9"/>
      <c r="FG229" s="9"/>
      <c r="FH229" s="9"/>
      <c r="FI229" s="9"/>
      <c r="FJ229" s="9"/>
      <c r="FK229" s="9"/>
      <c r="FL229" s="9"/>
      <c r="FM229" s="9"/>
      <c r="FN229" s="9"/>
      <c r="FO229" s="9"/>
      <c r="FP229" s="9"/>
      <c r="FQ229" s="9"/>
      <c r="FR229" s="9"/>
      <c r="FS229" s="9"/>
      <c r="FT229" s="9"/>
      <c r="FU229" s="9"/>
      <c r="FV229" s="9"/>
      <c r="FW229" s="9"/>
    </row>
    <row r="230" spans="16:179" s="23" customFormat="1" ht="9" customHeight="1">
      <c r="P230" s="82"/>
      <c r="AF230" s="82"/>
      <c r="AG230" s="82"/>
      <c r="BE230" s="82"/>
      <c r="BF230" s="82"/>
      <c r="BG230" s="82"/>
      <c r="BH230" s="82"/>
      <c r="BZ230" s="82"/>
      <c r="CA230" s="82"/>
      <c r="CY230" s="82"/>
      <c r="CZ230" s="82"/>
      <c r="DD230" s="82"/>
      <c r="DU230" s="82"/>
      <c r="DV230" s="82"/>
      <c r="EE230" s="9"/>
      <c r="EF230" s="9"/>
      <c r="EG230" s="9"/>
      <c r="EH230" s="9"/>
      <c r="EI230" s="9"/>
      <c r="EJ230" s="9"/>
      <c r="EK230" s="9"/>
      <c r="EL230" s="9"/>
      <c r="EM230" s="9"/>
      <c r="EN230" s="9"/>
      <c r="EO230" s="9"/>
      <c r="EP230" s="9"/>
      <c r="EQ230" s="9"/>
      <c r="ER230" s="9"/>
      <c r="ES230" s="9"/>
      <c r="ET230" s="9"/>
      <c r="EU230" s="9"/>
      <c r="EV230" s="9"/>
      <c r="EW230" s="9"/>
      <c r="EX230" s="9"/>
      <c r="EY230" s="9"/>
      <c r="EZ230" s="9"/>
      <c r="FA230" s="9"/>
      <c r="FB230" s="9"/>
      <c r="FC230" s="9"/>
      <c r="FD230" s="9"/>
      <c r="FE230" s="9"/>
      <c r="FF230" s="9"/>
      <c r="FG230" s="9"/>
      <c r="FH230" s="9"/>
      <c r="FI230" s="9"/>
      <c r="FJ230" s="9"/>
      <c r="FK230" s="9"/>
      <c r="FL230" s="9"/>
      <c r="FM230" s="9"/>
      <c r="FN230" s="9"/>
      <c r="FO230" s="9"/>
      <c r="FP230" s="9"/>
      <c r="FQ230" s="9"/>
      <c r="FR230" s="9"/>
      <c r="FS230" s="9"/>
      <c r="FT230" s="9"/>
      <c r="FU230" s="9"/>
      <c r="FV230" s="9"/>
      <c r="FW230" s="9"/>
    </row>
    <row r="231" spans="16:179" s="23" customFormat="1" ht="9" customHeight="1">
      <c r="P231" s="82"/>
      <c r="AF231" s="82"/>
      <c r="AG231" s="82"/>
      <c r="BE231" s="82"/>
      <c r="BF231" s="82"/>
      <c r="BG231" s="82"/>
      <c r="BH231" s="82"/>
      <c r="BZ231" s="82"/>
      <c r="CA231" s="82"/>
      <c r="CY231" s="82"/>
      <c r="CZ231" s="82"/>
      <c r="DD231" s="82"/>
      <c r="DU231" s="82"/>
      <c r="DV231" s="82"/>
      <c r="EE231" s="9"/>
      <c r="EF231" s="9"/>
      <c r="EG231" s="9"/>
      <c r="EH231" s="9"/>
      <c r="EI231" s="9"/>
      <c r="EJ231" s="9"/>
      <c r="EK231" s="9"/>
      <c r="EL231" s="9"/>
      <c r="EM231" s="9"/>
      <c r="EN231" s="9"/>
      <c r="EO231" s="9"/>
      <c r="EP231" s="9"/>
      <c r="EQ231" s="9"/>
      <c r="ER231" s="9"/>
      <c r="ES231" s="9"/>
      <c r="ET231" s="9"/>
      <c r="EU231" s="9"/>
      <c r="EV231" s="9"/>
      <c r="EW231" s="9"/>
      <c r="EX231" s="9"/>
      <c r="EY231" s="9"/>
      <c r="EZ231" s="9"/>
      <c r="FA231" s="9"/>
      <c r="FB231" s="9"/>
      <c r="FC231" s="9"/>
      <c r="FD231" s="9"/>
      <c r="FE231" s="9"/>
      <c r="FF231" s="9"/>
      <c r="FG231" s="9"/>
      <c r="FH231" s="9"/>
      <c r="FI231" s="9"/>
      <c r="FJ231" s="9"/>
      <c r="FK231" s="9"/>
      <c r="FL231" s="9"/>
      <c r="FM231" s="9"/>
      <c r="FN231" s="9"/>
      <c r="FO231" s="9"/>
      <c r="FP231" s="9"/>
      <c r="FQ231" s="9"/>
      <c r="FR231" s="9"/>
      <c r="FS231" s="9"/>
      <c r="FT231" s="9"/>
      <c r="FU231" s="9"/>
      <c r="FV231" s="9"/>
      <c r="FW231" s="9"/>
    </row>
    <row r="232" spans="16:179" s="23" customFormat="1" ht="9" customHeight="1">
      <c r="P232" s="82"/>
      <c r="AF232" s="82"/>
      <c r="AG232" s="82"/>
      <c r="BE232" s="82"/>
      <c r="BF232" s="82"/>
      <c r="BG232" s="82"/>
      <c r="BH232" s="82"/>
      <c r="BZ232" s="82"/>
      <c r="CA232" s="82"/>
      <c r="CY232" s="82"/>
      <c r="CZ232" s="82"/>
      <c r="DD232" s="82"/>
      <c r="DU232" s="82"/>
      <c r="DV232" s="82"/>
      <c r="EE232" s="9"/>
      <c r="EF232" s="9"/>
      <c r="EG232" s="9"/>
      <c r="EH232" s="9"/>
      <c r="EI232" s="9"/>
      <c r="EJ232" s="9"/>
      <c r="EK232" s="9"/>
      <c r="EL232" s="9"/>
      <c r="EM232" s="9"/>
      <c r="EN232" s="9"/>
      <c r="EO232" s="9"/>
      <c r="EP232" s="9"/>
      <c r="EQ232" s="9"/>
      <c r="ER232" s="9"/>
      <c r="ES232" s="9"/>
      <c r="ET232" s="9"/>
      <c r="EU232" s="9"/>
      <c r="EV232" s="9"/>
      <c r="EW232" s="9"/>
      <c r="EX232" s="9"/>
      <c r="EY232" s="9"/>
      <c r="EZ232" s="9"/>
      <c r="FA232" s="9"/>
      <c r="FB232" s="9"/>
      <c r="FC232" s="9"/>
      <c r="FD232" s="9"/>
      <c r="FE232" s="9"/>
      <c r="FF232" s="9"/>
      <c r="FG232" s="9"/>
      <c r="FH232" s="9"/>
      <c r="FI232" s="9"/>
      <c r="FJ232" s="9"/>
      <c r="FK232" s="9"/>
      <c r="FL232" s="9"/>
      <c r="FM232" s="9"/>
      <c r="FN232" s="9"/>
      <c r="FO232" s="9"/>
      <c r="FP232" s="9"/>
      <c r="FQ232" s="9"/>
      <c r="FR232" s="9"/>
      <c r="FS232" s="9"/>
      <c r="FT232" s="9"/>
      <c r="FU232" s="9"/>
      <c r="FV232" s="9"/>
      <c r="FW232" s="9"/>
    </row>
    <row r="233" spans="16:179" s="23" customFormat="1" ht="9" customHeight="1">
      <c r="P233" s="82"/>
      <c r="AF233" s="82"/>
      <c r="AG233" s="82"/>
      <c r="BE233" s="82"/>
      <c r="BF233" s="82"/>
      <c r="BG233" s="82"/>
      <c r="BH233" s="82"/>
      <c r="BZ233" s="82"/>
      <c r="CA233" s="82"/>
      <c r="CY233" s="82"/>
      <c r="CZ233" s="82"/>
      <c r="DD233" s="82"/>
      <c r="DU233" s="82"/>
      <c r="DV233" s="82"/>
      <c r="EE233" s="9"/>
      <c r="EF233" s="9"/>
      <c r="EG233" s="9"/>
      <c r="EH233" s="9"/>
      <c r="EI233" s="9"/>
      <c r="EJ233" s="9"/>
      <c r="EK233" s="9"/>
      <c r="EL233" s="9"/>
      <c r="EM233" s="9"/>
      <c r="EN233" s="9"/>
      <c r="EO233" s="9"/>
      <c r="EP233" s="9"/>
      <c r="EQ233" s="9"/>
      <c r="ER233" s="9"/>
      <c r="ES233" s="9"/>
      <c r="ET233" s="9"/>
      <c r="EU233" s="9"/>
      <c r="EV233" s="9"/>
      <c r="EW233" s="9"/>
      <c r="EX233" s="9"/>
      <c r="EY233" s="9"/>
      <c r="EZ233" s="9"/>
      <c r="FA233" s="9"/>
      <c r="FB233" s="9"/>
      <c r="FC233" s="9"/>
      <c r="FD233" s="9"/>
      <c r="FE233" s="9"/>
      <c r="FF233" s="9"/>
      <c r="FG233" s="9"/>
      <c r="FH233" s="9"/>
      <c r="FI233" s="9"/>
      <c r="FJ233" s="9"/>
      <c r="FK233" s="9"/>
      <c r="FL233" s="9"/>
      <c r="FM233" s="9"/>
      <c r="FN233" s="9"/>
      <c r="FO233" s="9"/>
      <c r="FP233" s="9"/>
      <c r="FQ233" s="9"/>
      <c r="FR233" s="9"/>
      <c r="FS233" s="9"/>
      <c r="FT233" s="9"/>
      <c r="FU233" s="9"/>
      <c r="FV233" s="9"/>
      <c r="FW233" s="9"/>
    </row>
    <row r="234" spans="16:179" s="23" customFormat="1" ht="9" customHeight="1">
      <c r="P234" s="82"/>
      <c r="AF234" s="82"/>
      <c r="AG234" s="82"/>
      <c r="BE234" s="82"/>
      <c r="BF234" s="82"/>
      <c r="BG234" s="82"/>
      <c r="BH234" s="82"/>
      <c r="BZ234" s="82"/>
      <c r="CA234" s="82"/>
      <c r="CY234" s="82"/>
      <c r="CZ234" s="82"/>
      <c r="DD234" s="82"/>
      <c r="DU234" s="82"/>
      <c r="DV234" s="82"/>
      <c r="EE234" s="9"/>
      <c r="EF234" s="9"/>
      <c r="EG234" s="9"/>
      <c r="EH234" s="9"/>
      <c r="EI234" s="9"/>
      <c r="EJ234" s="9"/>
      <c r="EK234" s="9"/>
      <c r="EL234" s="9"/>
      <c r="EM234" s="9"/>
      <c r="EN234" s="9"/>
      <c r="EO234" s="9"/>
      <c r="EP234" s="9"/>
      <c r="EQ234" s="9"/>
      <c r="ER234" s="9"/>
      <c r="ES234" s="9"/>
      <c r="ET234" s="9"/>
      <c r="EU234" s="9"/>
      <c r="EV234" s="9"/>
      <c r="EW234" s="9"/>
      <c r="EX234" s="9"/>
      <c r="EY234" s="9"/>
      <c r="EZ234" s="9"/>
      <c r="FA234" s="9"/>
      <c r="FB234" s="9"/>
      <c r="FC234" s="9"/>
      <c r="FD234" s="9"/>
      <c r="FE234" s="9"/>
      <c r="FF234" s="9"/>
      <c r="FG234" s="9"/>
      <c r="FH234" s="9"/>
      <c r="FI234" s="9"/>
      <c r="FJ234" s="9"/>
      <c r="FK234" s="9"/>
      <c r="FL234" s="9"/>
      <c r="FM234" s="9"/>
      <c r="FN234" s="9"/>
      <c r="FO234" s="9"/>
      <c r="FP234" s="9"/>
      <c r="FQ234" s="9"/>
      <c r="FR234" s="9"/>
      <c r="FS234" s="9"/>
      <c r="FT234" s="9"/>
      <c r="FU234" s="9"/>
      <c r="FV234" s="9"/>
      <c r="FW234" s="9"/>
    </row>
    <row r="235" spans="16:179" s="23" customFormat="1" ht="9" customHeight="1">
      <c r="P235" s="82"/>
      <c r="AF235" s="82"/>
      <c r="AG235" s="82"/>
      <c r="BE235" s="82"/>
      <c r="BF235" s="82"/>
      <c r="BG235" s="82"/>
      <c r="BH235" s="82"/>
      <c r="BZ235" s="82"/>
      <c r="CA235" s="82"/>
      <c r="CY235" s="82"/>
      <c r="CZ235" s="82"/>
      <c r="DD235" s="82"/>
      <c r="DU235" s="82"/>
      <c r="DV235" s="82"/>
      <c r="EE235" s="9"/>
      <c r="EF235" s="9"/>
      <c r="EG235" s="9"/>
      <c r="EH235" s="9"/>
      <c r="EI235" s="9"/>
      <c r="EJ235" s="9"/>
      <c r="EK235" s="9"/>
      <c r="EL235" s="9"/>
      <c r="EM235" s="9"/>
      <c r="EN235" s="9"/>
      <c r="EO235" s="9"/>
      <c r="EP235" s="9"/>
      <c r="EQ235" s="9"/>
      <c r="ER235" s="9"/>
      <c r="ES235" s="9"/>
      <c r="ET235" s="9"/>
      <c r="EU235" s="9"/>
      <c r="EV235" s="9"/>
      <c r="EW235" s="9"/>
      <c r="EX235" s="9"/>
      <c r="EY235" s="9"/>
      <c r="EZ235" s="9"/>
      <c r="FA235" s="9"/>
      <c r="FB235" s="9"/>
      <c r="FC235" s="9"/>
      <c r="FD235" s="9"/>
      <c r="FE235" s="9"/>
      <c r="FF235" s="9"/>
      <c r="FG235" s="9"/>
      <c r="FH235" s="9"/>
      <c r="FI235" s="9"/>
      <c r="FJ235" s="9"/>
      <c r="FK235" s="9"/>
      <c r="FL235" s="9"/>
      <c r="FM235" s="9"/>
      <c r="FN235" s="9"/>
      <c r="FO235" s="9"/>
      <c r="FP235" s="9"/>
      <c r="FQ235" s="9"/>
      <c r="FR235" s="9"/>
      <c r="FS235" s="9"/>
      <c r="FT235" s="9"/>
      <c r="FU235" s="9"/>
      <c r="FV235" s="9"/>
      <c r="FW235" s="9"/>
    </row>
    <row r="236" spans="16:179" s="23" customFormat="1" ht="9" customHeight="1">
      <c r="P236" s="82"/>
      <c r="AF236" s="82"/>
      <c r="AG236" s="82"/>
      <c r="BE236" s="82"/>
      <c r="BF236" s="82"/>
      <c r="BG236" s="82"/>
      <c r="BH236" s="82"/>
      <c r="BZ236" s="82"/>
      <c r="CA236" s="82"/>
      <c r="CY236" s="82"/>
      <c r="CZ236" s="82"/>
      <c r="DD236" s="82"/>
      <c r="DU236" s="82"/>
      <c r="DV236" s="82"/>
      <c r="EE236" s="9"/>
      <c r="EF236" s="9"/>
      <c r="EG236" s="9"/>
      <c r="EH236" s="9"/>
      <c r="EI236" s="9"/>
      <c r="EJ236" s="9"/>
      <c r="EK236" s="9"/>
      <c r="EL236" s="9"/>
      <c r="EM236" s="9"/>
      <c r="EN236" s="9"/>
      <c r="EO236" s="9"/>
      <c r="EP236" s="9"/>
      <c r="EQ236" s="9"/>
      <c r="ER236" s="9"/>
      <c r="ES236" s="9"/>
      <c r="ET236" s="9"/>
      <c r="EU236" s="9"/>
      <c r="EV236" s="9"/>
      <c r="EW236" s="9"/>
      <c r="EX236" s="9"/>
      <c r="EY236" s="9"/>
      <c r="EZ236" s="9"/>
      <c r="FA236" s="9"/>
      <c r="FB236" s="9"/>
      <c r="FC236" s="9"/>
      <c r="FD236" s="9"/>
      <c r="FE236" s="9"/>
      <c r="FF236" s="9"/>
      <c r="FG236" s="9"/>
      <c r="FH236" s="9"/>
      <c r="FI236" s="9"/>
      <c r="FJ236" s="9"/>
      <c r="FK236" s="9"/>
      <c r="FL236" s="9"/>
      <c r="FM236" s="9"/>
      <c r="FN236" s="9"/>
      <c r="FO236" s="9"/>
      <c r="FP236" s="9"/>
      <c r="FQ236" s="9"/>
      <c r="FR236" s="9"/>
      <c r="FS236" s="9"/>
      <c r="FT236" s="9"/>
      <c r="FU236" s="9"/>
      <c r="FV236" s="9"/>
      <c r="FW236" s="9"/>
    </row>
    <row r="237" spans="16:179" s="23" customFormat="1" ht="9" customHeight="1">
      <c r="P237" s="82"/>
      <c r="AF237" s="82"/>
      <c r="AG237" s="82"/>
      <c r="BE237" s="82"/>
      <c r="BF237" s="82"/>
      <c r="BG237" s="82"/>
      <c r="BH237" s="82"/>
      <c r="BZ237" s="82"/>
      <c r="CA237" s="82"/>
      <c r="CY237" s="82"/>
      <c r="CZ237" s="82"/>
      <c r="DD237" s="82"/>
      <c r="DU237" s="82"/>
      <c r="DV237" s="82"/>
      <c r="EE237" s="9"/>
      <c r="EF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  <c r="EU237" s="9"/>
      <c r="EV237" s="9"/>
      <c r="EW237" s="9"/>
      <c r="EX237" s="9"/>
      <c r="EY237" s="9"/>
      <c r="EZ237" s="9"/>
      <c r="FA237" s="9"/>
      <c r="FB237" s="9"/>
      <c r="FC237" s="9"/>
      <c r="FD237" s="9"/>
      <c r="FE237" s="9"/>
      <c r="FF237" s="9"/>
      <c r="FG237" s="9"/>
      <c r="FH237" s="9"/>
      <c r="FI237" s="9"/>
      <c r="FJ237" s="9"/>
      <c r="FK237" s="9"/>
      <c r="FL237" s="9"/>
      <c r="FM237" s="9"/>
      <c r="FN237" s="9"/>
      <c r="FO237" s="9"/>
      <c r="FP237" s="9"/>
      <c r="FQ237" s="9"/>
      <c r="FR237" s="9"/>
      <c r="FS237" s="9"/>
      <c r="FT237" s="9"/>
      <c r="FU237" s="9"/>
      <c r="FV237" s="9"/>
      <c r="FW237" s="9"/>
    </row>
    <row r="238" spans="16:179" s="23" customFormat="1" ht="9" customHeight="1">
      <c r="P238" s="82"/>
      <c r="AF238" s="82"/>
      <c r="AG238" s="82"/>
      <c r="BE238" s="82"/>
      <c r="BF238" s="82"/>
      <c r="BG238" s="82"/>
      <c r="BH238" s="82"/>
      <c r="BZ238" s="82"/>
      <c r="CA238" s="82"/>
      <c r="CY238" s="82"/>
      <c r="CZ238" s="82"/>
      <c r="DD238" s="82"/>
      <c r="DU238" s="82"/>
      <c r="DV238" s="82"/>
      <c r="EE238" s="9"/>
      <c r="EF238" s="9"/>
      <c r="EG238" s="9"/>
      <c r="EH238" s="9"/>
      <c r="EI238" s="9"/>
      <c r="EJ238" s="9"/>
      <c r="EK238" s="9"/>
      <c r="EL238" s="9"/>
      <c r="EM238" s="9"/>
      <c r="EN238" s="9"/>
      <c r="EO238" s="9"/>
      <c r="EP238" s="9"/>
      <c r="EQ238" s="9"/>
      <c r="ER238" s="9"/>
      <c r="ES238" s="9"/>
      <c r="ET238" s="9"/>
      <c r="EU238" s="9"/>
      <c r="EV238" s="9"/>
      <c r="EW238" s="9"/>
      <c r="EX238" s="9"/>
      <c r="EY238" s="9"/>
      <c r="EZ238" s="9"/>
      <c r="FA238" s="9"/>
      <c r="FB238" s="9"/>
      <c r="FC238" s="9"/>
      <c r="FD238" s="9"/>
      <c r="FE238" s="9"/>
      <c r="FF238" s="9"/>
      <c r="FG238" s="9"/>
      <c r="FH238" s="9"/>
      <c r="FI238" s="9"/>
      <c r="FJ238" s="9"/>
      <c r="FK238" s="9"/>
      <c r="FL238" s="9"/>
      <c r="FM238" s="9"/>
      <c r="FN238" s="9"/>
      <c r="FO238" s="9"/>
      <c r="FP238" s="9"/>
      <c r="FQ238" s="9"/>
      <c r="FR238" s="9"/>
      <c r="FS238" s="9"/>
      <c r="FT238" s="9"/>
      <c r="FU238" s="9"/>
      <c r="FV238" s="9"/>
      <c r="FW238" s="9"/>
    </row>
    <row r="239" spans="16:179" s="23" customFormat="1" ht="9" customHeight="1">
      <c r="P239" s="82"/>
      <c r="AF239" s="82"/>
      <c r="AG239" s="82"/>
      <c r="BE239" s="82"/>
      <c r="BF239" s="82"/>
      <c r="BG239" s="82"/>
      <c r="BH239" s="82"/>
      <c r="BZ239" s="82"/>
      <c r="CA239" s="82"/>
      <c r="CY239" s="82"/>
      <c r="CZ239" s="82"/>
      <c r="DD239" s="82"/>
      <c r="DU239" s="82"/>
      <c r="DV239" s="82"/>
      <c r="EE239" s="9"/>
      <c r="EF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</row>
    <row r="240" spans="16:179" s="23" customFormat="1" ht="9" customHeight="1">
      <c r="P240" s="82"/>
      <c r="AF240" s="82"/>
      <c r="AG240" s="82"/>
      <c r="BE240" s="82"/>
      <c r="BF240" s="82"/>
      <c r="BG240" s="82"/>
      <c r="BH240" s="82"/>
      <c r="BZ240" s="82"/>
      <c r="CA240" s="82"/>
      <c r="CY240" s="82"/>
      <c r="CZ240" s="82"/>
      <c r="DD240" s="82"/>
      <c r="DU240" s="82"/>
      <c r="DV240" s="82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</row>
    <row r="241" spans="16:179" s="23" customFormat="1" ht="9" customHeight="1">
      <c r="P241" s="82"/>
      <c r="AF241" s="82"/>
      <c r="AG241" s="82"/>
      <c r="BE241" s="82"/>
      <c r="BF241" s="82"/>
      <c r="BG241" s="82"/>
      <c r="BH241" s="82"/>
      <c r="BZ241" s="82"/>
      <c r="CA241" s="82"/>
      <c r="CY241" s="82"/>
      <c r="CZ241" s="82"/>
      <c r="DD241" s="82"/>
      <c r="DU241" s="82"/>
      <c r="DV241" s="82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</row>
    <row r="242" spans="16:179" s="23" customFormat="1" ht="9" customHeight="1">
      <c r="P242" s="82"/>
      <c r="AF242" s="82"/>
      <c r="AG242" s="82"/>
      <c r="BE242" s="82"/>
      <c r="BF242" s="82"/>
      <c r="BG242" s="82"/>
      <c r="BH242" s="82"/>
      <c r="BZ242" s="82"/>
      <c r="CA242" s="82"/>
      <c r="CY242" s="82"/>
      <c r="CZ242" s="82"/>
      <c r="DD242" s="82"/>
      <c r="DU242" s="82"/>
      <c r="DV242" s="82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</row>
    <row r="243" spans="16:179" s="23" customFormat="1" ht="9" customHeight="1">
      <c r="P243" s="82"/>
      <c r="AF243" s="82"/>
      <c r="AG243" s="82"/>
      <c r="BE243" s="82"/>
      <c r="BF243" s="82"/>
      <c r="BG243" s="82"/>
      <c r="BH243" s="82"/>
      <c r="BZ243" s="82"/>
      <c r="CA243" s="82"/>
      <c r="CY243" s="82"/>
      <c r="CZ243" s="82"/>
      <c r="DD243" s="82"/>
      <c r="DU243" s="82"/>
      <c r="DV243" s="82"/>
      <c r="EE243" s="9"/>
      <c r="EF243" s="9"/>
      <c r="EG243" s="9"/>
      <c r="EH243" s="9"/>
      <c r="EI243" s="9"/>
      <c r="EJ243" s="9"/>
      <c r="EK243" s="9"/>
      <c r="EL243" s="9"/>
      <c r="EM243" s="9"/>
      <c r="EN243" s="9"/>
      <c r="EO243" s="9"/>
      <c r="EP243" s="9"/>
      <c r="EQ243" s="9"/>
      <c r="ER243" s="9"/>
      <c r="ES243" s="9"/>
      <c r="ET243" s="9"/>
      <c r="EU243" s="9"/>
      <c r="EV243" s="9"/>
      <c r="EW243" s="9"/>
      <c r="EX243" s="9"/>
      <c r="EY243" s="9"/>
      <c r="EZ243" s="9"/>
      <c r="FA243" s="9"/>
      <c r="FB243" s="9"/>
      <c r="FC243" s="9"/>
      <c r="FD243" s="9"/>
      <c r="FE243" s="9"/>
      <c r="FF243" s="9"/>
      <c r="FG243" s="9"/>
      <c r="FH243" s="9"/>
      <c r="FI243" s="9"/>
      <c r="FJ243" s="9"/>
      <c r="FK243" s="9"/>
      <c r="FL243" s="9"/>
      <c r="FM243" s="9"/>
      <c r="FN243" s="9"/>
      <c r="FO243" s="9"/>
      <c r="FP243" s="9"/>
      <c r="FQ243" s="9"/>
      <c r="FR243" s="9"/>
      <c r="FS243" s="9"/>
      <c r="FT243" s="9"/>
      <c r="FU243" s="9"/>
      <c r="FV243" s="9"/>
      <c r="FW243" s="9"/>
    </row>
    <row r="244" spans="16:179" s="23" customFormat="1" ht="9" customHeight="1">
      <c r="P244" s="82"/>
      <c r="AF244" s="82"/>
      <c r="AG244" s="82"/>
      <c r="BE244" s="82"/>
      <c r="BF244" s="82"/>
      <c r="BG244" s="82"/>
      <c r="BH244" s="82"/>
      <c r="BZ244" s="82"/>
      <c r="CA244" s="82"/>
      <c r="CY244" s="82"/>
      <c r="CZ244" s="82"/>
      <c r="DD244" s="82"/>
      <c r="DU244" s="82"/>
      <c r="DV244" s="82"/>
      <c r="EE244" s="9"/>
      <c r="EF244" s="9"/>
      <c r="EG244" s="9"/>
      <c r="EH244" s="9"/>
      <c r="EI244" s="9"/>
      <c r="EJ244" s="9"/>
      <c r="EK244" s="9"/>
      <c r="EL244" s="9"/>
      <c r="EM244" s="9"/>
      <c r="EN244" s="9"/>
      <c r="EO244" s="9"/>
      <c r="EP244" s="9"/>
      <c r="EQ244" s="9"/>
      <c r="ER244" s="9"/>
      <c r="ES244" s="9"/>
      <c r="ET244" s="9"/>
      <c r="EU244" s="9"/>
      <c r="EV244" s="9"/>
      <c r="EW244" s="9"/>
      <c r="EX244" s="9"/>
      <c r="EY244" s="9"/>
      <c r="EZ244" s="9"/>
      <c r="FA244" s="9"/>
      <c r="FB244" s="9"/>
      <c r="FC244" s="9"/>
      <c r="FD244" s="9"/>
      <c r="FE244" s="9"/>
      <c r="FF244" s="9"/>
      <c r="FG244" s="9"/>
      <c r="FH244" s="9"/>
      <c r="FI244" s="9"/>
      <c r="FJ244" s="9"/>
      <c r="FK244" s="9"/>
      <c r="FL244" s="9"/>
      <c r="FM244" s="9"/>
      <c r="FN244" s="9"/>
      <c r="FO244" s="9"/>
      <c r="FP244" s="9"/>
      <c r="FQ244" s="9"/>
      <c r="FR244" s="9"/>
      <c r="FS244" s="9"/>
      <c r="FT244" s="9"/>
      <c r="FU244" s="9"/>
      <c r="FV244" s="9"/>
      <c r="FW244" s="9"/>
    </row>
    <row r="245" spans="16:179" s="23" customFormat="1" ht="9" customHeight="1">
      <c r="P245" s="82"/>
      <c r="AF245" s="82"/>
      <c r="AG245" s="82"/>
      <c r="BE245" s="82"/>
      <c r="BF245" s="82"/>
      <c r="BG245" s="82"/>
      <c r="BH245" s="82"/>
      <c r="BZ245" s="82"/>
      <c r="CA245" s="82"/>
      <c r="CY245" s="82"/>
      <c r="CZ245" s="82"/>
      <c r="DD245" s="82"/>
      <c r="DU245" s="82"/>
      <c r="DV245" s="82"/>
      <c r="EE245" s="9"/>
      <c r="EF245" s="9"/>
      <c r="EG245" s="9"/>
      <c r="EH245" s="9"/>
      <c r="EI245" s="9"/>
      <c r="EJ245" s="9"/>
      <c r="EK245" s="9"/>
      <c r="EL245" s="9"/>
      <c r="EM245" s="9"/>
      <c r="EN245" s="9"/>
      <c r="EO245" s="9"/>
      <c r="EP245" s="9"/>
      <c r="EQ245" s="9"/>
      <c r="ER245" s="9"/>
      <c r="ES245" s="9"/>
      <c r="ET245" s="9"/>
      <c r="EU245" s="9"/>
      <c r="EV245" s="9"/>
      <c r="EW245" s="9"/>
      <c r="EX245" s="9"/>
      <c r="EY245" s="9"/>
      <c r="EZ245" s="9"/>
      <c r="FA245" s="9"/>
      <c r="FB245" s="9"/>
      <c r="FC245" s="9"/>
      <c r="FD245" s="9"/>
      <c r="FE245" s="9"/>
      <c r="FF245" s="9"/>
      <c r="FG245" s="9"/>
      <c r="FH245" s="9"/>
      <c r="FI245" s="9"/>
      <c r="FJ245" s="9"/>
      <c r="FK245" s="9"/>
      <c r="FL245" s="9"/>
      <c r="FM245" s="9"/>
      <c r="FN245" s="9"/>
      <c r="FO245" s="9"/>
      <c r="FP245" s="9"/>
      <c r="FQ245" s="9"/>
      <c r="FR245" s="9"/>
      <c r="FS245" s="9"/>
      <c r="FT245" s="9"/>
      <c r="FU245" s="9"/>
      <c r="FV245" s="9"/>
      <c r="FW245" s="9"/>
    </row>
    <row r="246" spans="16:179" s="23" customFormat="1" ht="9" customHeight="1">
      <c r="P246" s="82"/>
      <c r="AF246" s="82"/>
      <c r="AG246" s="82"/>
      <c r="BE246" s="82"/>
      <c r="BF246" s="82"/>
      <c r="BG246" s="82"/>
      <c r="BH246" s="82"/>
      <c r="BZ246" s="82"/>
      <c r="CA246" s="82"/>
      <c r="CY246" s="82"/>
      <c r="CZ246" s="82"/>
      <c r="DD246" s="82"/>
      <c r="DU246" s="82"/>
      <c r="DV246" s="82"/>
      <c r="EE246" s="9"/>
      <c r="EF246" s="9"/>
      <c r="EG246" s="9"/>
      <c r="EH246" s="9"/>
      <c r="EI246" s="9"/>
      <c r="EJ246" s="9"/>
      <c r="EK246" s="9"/>
      <c r="EL246" s="9"/>
      <c r="EM246" s="9"/>
      <c r="EN246" s="9"/>
      <c r="EO246" s="9"/>
      <c r="EP246" s="9"/>
      <c r="EQ246" s="9"/>
      <c r="ER246" s="9"/>
      <c r="ES246" s="9"/>
      <c r="ET246" s="9"/>
      <c r="EU246" s="9"/>
      <c r="EV246" s="9"/>
      <c r="EW246" s="9"/>
      <c r="EX246" s="9"/>
      <c r="EY246" s="9"/>
      <c r="EZ246" s="9"/>
      <c r="FA246" s="9"/>
      <c r="FB246" s="9"/>
      <c r="FC246" s="9"/>
      <c r="FD246" s="9"/>
      <c r="FE246" s="9"/>
      <c r="FF246" s="9"/>
      <c r="FG246" s="9"/>
      <c r="FH246" s="9"/>
      <c r="FI246" s="9"/>
      <c r="FJ246" s="9"/>
      <c r="FK246" s="9"/>
      <c r="FL246" s="9"/>
      <c r="FM246" s="9"/>
      <c r="FN246" s="9"/>
      <c r="FO246" s="9"/>
      <c r="FP246" s="9"/>
      <c r="FQ246" s="9"/>
      <c r="FR246" s="9"/>
      <c r="FS246" s="9"/>
      <c r="FT246" s="9"/>
      <c r="FU246" s="9"/>
      <c r="FV246" s="9"/>
      <c r="FW246" s="9"/>
    </row>
    <row r="247" spans="16:179" s="23" customFormat="1" ht="9" customHeight="1">
      <c r="P247" s="82"/>
      <c r="AF247" s="82"/>
      <c r="AG247" s="82"/>
      <c r="BE247" s="82"/>
      <c r="BF247" s="82"/>
      <c r="BG247" s="82"/>
      <c r="BH247" s="82"/>
      <c r="BZ247" s="82"/>
      <c r="CA247" s="82"/>
      <c r="CY247" s="82"/>
      <c r="CZ247" s="82"/>
      <c r="DD247" s="82"/>
      <c r="DU247" s="82"/>
      <c r="DV247" s="82"/>
      <c r="EE247" s="9"/>
      <c r="EF247" s="9"/>
      <c r="EG247" s="9"/>
      <c r="EH247" s="9"/>
      <c r="EI247" s="9"/>
      <c r="EJ247" s="9"/>
      <c r="EK247" s="9"/>
      <c r="EL247" s="9"/>
      <c r="EM247" s="9"/>
      <c r="EN247" s="9"/>
      <c r="EO247" s="9"/>
      <c r="EP247" s="9"/>
      <c r="EQ247" s="9"/>
      <c r="ER247" s="9"/>
      <c r="ES247" s="9"/>
      <c r="ET247" s="9"/>
      <c r="EU247" s="9"/>
      <c r="EV247" s="9"/>
      <c r="EW247" s="9"/>
      <c r="EX247" s="9"/>
      <c r="EY247" s="9"/>
      <c r="EZ247" s="9"/>
      <c r="FA247" s="9"/>
      <c r="FB247" s="9"/>
      <c r="FC247" s="9"/>
      <c r="FD247" s="9"/>
      <c r="FE247" s="9"/>
      <c r="FF247" s="9"/>
      <c r="FG247" s="9"/>
      <c r="FH247" s="9"/>
      <c r="FI247" s="9"/>
      <c r="FJ247" s="9"/>
      <c r="FK247" s="9"/>
      <c r="FL247" s="9"/>
      <c r="FM247" s="9"/>
      <c r="FN247" s="9"/>
      <c r="FO247" s="9"/>
      <c r="FP247" s="9"/>
      <c r="FQ247" s="9"/>
      <c r="FR247" s="9"/>
      <c r="FS247" s="9"/>
      <c r="FT247" s="9"/>
      <c r="FU247" s="9"/>
      <c r="FV247" s="9"/>
      <c r="FW247" s="9"/>
    </row>
    <row r="248" spans="16:179" s="23" customFormat="1" ht="9" customHeight="1">
      <c r="P248" s="82"/>
      <c r="AF248" s="82"/>
      <c r="AG248" s="82"/>
      <c r="BE248" s="82"/>
      <c r="BF248" s="82"/>
      <c r="BG248" s="82"/>
      <c r="BH248" s="82"/>
      <c r="BZ248" s="82"/>
      <c r="CA248" s="82"/>
      <c r="CY248" s="82"/>
      <c r="CZ248" s="82"/>
      <c r="DD248" s="82"/>
      <c r="DU248" s="82"/>
      <c r="DV248" s="82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</row>
    <row r="249" spans="16:179" s="23" customFormat="1" ht="9" customHeight="1">
      <c r="P249" s="82"/>
      <c r="AF249" s="82"/>
      <c r="AG249" s="82"/>
      <c r="BE249" s="82"/>
      <c r="BF249" s="82"/>
      <c r="BG249" s="82"/>
      <c r="BH249" s="82"/>
      <c r="BZ249" s="82"/>
      <c r="CA249" s="82"/>
      <c r="CY249" s="82"/>
      <c r="CZ249" s="82"/>
      <c r="DD249" s="82"/>
      <c r="DU249" s="82"/>
      <c r="DV249" s="82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</row>
    <row r="250" spans="16:179" s="23" customFormat="1" ht="9" customHeight="1">
      <c r="P250" s="82"/>
      <c r="AF250" s="82"/>
      <c r="AG250" s="82"/>
      <c r="BE250" s="82"/>
      <c r="BF250" s="82"/>
      <c r="BG250" s="82"/>
      <c r="BH250" s="82"/>
      <c r="BZ250" s="82"/>
      <c r="CA250" s="82"/>
      <c r="CY250" s="82"/>
      <c r="CZ250" s="82"/>
      <c r="DD250" s="82"/>
      <c r="DU250" s="82"/>
      <c r="DV250" s="82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</row>
    <row r="251" spans="16:179" s="23" customFormat="1" ht="9" customHeight="1">
      <c r="P251" s="82"/>
      <c r="AF251" s="82"/>
      <c r="AG251" s="82"/>
      <c r="BE251" s="82"/>
      <c r="BF251" s="82"/>
      <c r="BG251" s="82"/>
      <c r="BH251" s="82"/>
      <c r="BZ251" s="82"/>
      <c r="CA251" s="82"/>
      <c r="CY251" s="82"/>
      <c r="CZ251" s="82"/>
      <c r="DD251" s="82"/>
      <c r="DU251" s="82"/>
      <c r="DV251" s="82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</row>
    <row r="252" spans="16:179" s="23" customFormat="1" ht="9" customHeight="1">
      <c r="P252" s="82"/>
      <c r="AF252" s="82"/>
      <c r="AG252" s="82"/>
      <c r="BE252" s="82"/>
      <c r="BF252" s="82"/>
      <c r="BG252" s="82"/>
      <c r="BH252" s="82"/>
      <c r="BZ252" s="82"/>
      <c r="CA252" s="82"/>
      <c r="CY252" s="82"/>
      <c r="CZ252" s="82"/>
      <c r="DD252" s="82"/>
      <c r="DU252" s="82"/>
      <c r="DV252" s="82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</row>
    <row r="253" spans="16:179" s="23" customFormat="1" ht="9" customHeight="1">
      <c r="P253" s="82"/>
      <c r="AF253" s="82"/>
      <c r="AG253" s="82"/>
      <c r="BE253" s="82"/>
      <c r="BF253" s="82"/>
      <c r="BG253" s="82"/>
      <c r="BH253" s="82"/>
      <c r="BZ253" s="82"/>
      <c r="CA253" s="82"/>
      <c r="CY253" s="82"/>
      <c r="CZ253" s="82"/>
      <c r="DD253" s="82"/>
      <c r="DU253" s="82"/>
      <c r="DV253" s="82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</row>
    <row r="254" spans="16:179" s="23" customFormat="1" ht="9" customHeight="1">
      <c r="P254" s="82"/>
      <c r="AF254" s="82"/>
      <c r="AG254" s="82"/>
      <c r="BE254" s="82"/>
      <c r="BF254" s="82"/>
      <c r="BG254" s="82"/>
      <c r="BH254" s="82"/>
      <c r="BZ254" s="82"/>
      <c r="CA254" s="82"/>
      <c r="CY254" s="82"/>
      <c r="CZ254" s="82"/>
      <c r="DD254" s="82"/>
      <c r="DU254" s="82"/>
      <c r="DV254" s="82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</row>
    <row r="255" spans="16:179" s="23" customFormat="1" ht="9" customHeight="1">
      <c r="P255" s="82"/>
      <c r="AF255" s="82"/>
      <c r="AG255" s="82"/>
      <c r="BE255" s="82"/>
      <c r="BF255" s="82"/>
      <c r="BG255" s="82"/>
      <c r="BH255" s="82"/>
      <c r="BZ255" s="82"/>
      <c r="CA255" s="82"/>
      <c r="CY255" s="82"/>
      <c r="CZ255" s="82"/>
      <c r="DD255" s="82"/>
      <c r="DU255" s="82"/>
      <c r="DV255" s="82"/>
      <c r="EE255" s="9"/>
      <c r="EF255" s="9"/>
      <c r="EG255" s="9"/>
      <c r="EH255" s="9"/>
      <c r="EI255" s="9"/>
      <c r="EJ255" s="9"/>
      <c r="EK255" s="9"/>
      <c r="EL255" s="9"/>
      <c r="EM255" s="9"/>
      <c r="EN255" s="9"/>
      <c r="EO255" s="9"/>
      <c r="EP255" s="9"/>
      <c r="EQ255" s="9"/>
      <c r="ER255" s="9"/>
      <c r="ES255" s="9"/>
      <c r="ET255" s="9"/>
      <c r="EU255" s="9"/>
      <c r="EV255" s="9"/>
      <c r="EW255" s="9"/>
      <c r="EX255" s="9"/>
      <c r="EY255" s="9"/>
      <c r="EZ255" s="9"/>
      <c r="FA255" s="9"/>
      <c r="FB255" s="9"/>
      <c r="FC255" s="9"/>
      <c r="FD255" s="9"/>
      <c r="FE255" s="9"/>
      <c r="FF255" s="9"/>
      <c r="FG255" s="9"/>
      <c r="FH255" s="9"/>
      <c r="FI255" s="9"/>
      <c r="FJ255" s="9"/>
      <c r="FK255" s="9"/>
      <c r="FL255" s="9"/>
      <c r="FM255" s="9"/>
      <c r="FN255" s="9"/>
      <c r="FO255" s="9"/>
      <c r="FP255" s="9"/>
      <c r="FQ255" s="9"/>
      <c r="FR255" s="9"/>
      <c r="FS255" s="9"/>
      <c r="FT255" s="9"/>
      <c r="FU255" s="9"/>
      <c r="FV255" s="9"/>
      <c r="FW255" s="9"/>
    </row>
    <row r="256" spans="16:179" s="23" customFormat="1" ht="9" customHeight="1">
      <c r="P256" s="82"/>
      <c r="AF256" s="82"/>
      <c r="AG256" s="82"/>
      <c r="BE256" s="82"/>
      <c r="BF256" s="82"/>
      <c r="BG256" s="82"/>
      <c r="BH256" s="82"/>
      <c r="BZ256" s="82"/>
      <c r="CA256" s="82"/>
      <c r="CY256" s="82"/>
      <c r="CZ256" s="82"/>
      <c r="DD256" s="82"/>
      <c r="DU256" s="82"/>
      <c r="DV256" s="82"/>
      <c r="EE256" s="9"/>
      <c r="EF256" s="9"/>
      <c r="EG256" s="9"/>
      <c r="EH256" s="9"/>
      <c r="EI256" s="9"/>
      <c r="EJ256" s="9"/>
      <c r="EK256" s="9"/>
      <c r="EL256" s="9"/>
      <c r="EM256" s="9"/>
      <c r="EN256" s="9"/>
      <c r="EO256" s="9"/>
      <c r="EP256" s="9"/>
      <c r="EQ256" s="9"/>
      <c r="ER256" s="9"/>
      <c r="ES256" s="9"/>
      <c r="ET256" s="9"/>
      <c r="EU256" s="9"/>
      <c r="EV256" s="9"/>
      <c r="EW256" s="9"/>
      <c r="EX256" s="9"/>
      <c r="EY256" s="9"/>
      <c r="EZ256" s="9"/>
      <c r="FA256" s="9"/>
      <c r="FB256" s="9"/>
      <c r="FC256" s="9"/>
      <c r="FD256" s="9"/>
      <c r="FE256" s="9"/>
      <c r="FF256" s="9"/>
      <c r="FG256" s="9"/>
      <c r="FH256" s="9"/>
      <c r="FI256" s="9"/>
      <c r="FJ256" s="9"/>
      <c r="FK256" s="9"/>
      <c r="FL256" s="9"/>
      <c r="FM256" s="9"/>
      <c r="FN256" s="9"/>
      <c r="FO256" s="9"/>
      <c r="FP256" s="9"/>
      <c r="FQ256" s="9"/>
      <c r="FR256" s="9"/>
      <c r="FS256" s="9"/>
      <c r="FT256" s="9"/>
      <c r="FU256" s="9"/>
      <c r="FV256" s="9"/>
      <c r="FW256" s="9"/>
    </row>
    <row r="257" spans="16:179" s="23" customFormat="1" ht="9" customHeight="1">
      <c r="P257" s="82"/>
      <c r="AF257" s="82"/>
      <c r="AG257" s="82"/>
      <c r="BE257" s="82"/>
      <c r="BF257" s="82"/>
      <c r="BG257" s="82"/>
      <c r="BH257" s="82"/>
      <c r="BZ257" s="82"/>
      <c r="CA257" s="82"/>
      <c r="CY257" s="82"/>
      <c r="CZ257" s="82"/>
      <c r="DD257" s="82"/>
      <c r="DU257" s="82"/>
      <c r="DV257" s="82"/>
      <c r="EE257" s="9"/>
      <c r="EF257" s="9"/>
      <c r="EG257" s="9"/>
      <c r="EH257" s="9"/>
      <c r="EI257" s="9"/>
      <c r="EJ257" s="9"/>
      <c r="EK257" s="9"/>
      <c r="EL257" s="9"/>
      <c r="EM257" s="9"/>
      <c r="EN257" s="9"/>
      <c r="EO257" s="9"/>
      <c r="EP257" s="9"/>
      <c r="EQ257" s="9"/>
      <c r="ER257" s="9"/>
      <c r="ES257" s="9"/>
      <c r="ET257" s="9"/>
      <c r="EU257" s="9"/>
      <c r="EV257" s="9"/>
      <c r="EW257" s="9"/>
      <c r="EX257" s="9"/>
      <c r="EY257" s="9"/>
      <c r="EZ257" s="9"/>
      <c r="FA257" s="9"/>
      <c r="FB257" s="9"/>
      <c r="FC257" s="9"/>
      <c r="FD257" s="9"/>
      <c r="FE257" s="9"/>
      <c r="FF257" s="9"/>
      <c r="FG257" s="9"/>
      <c r="FH257" s="9"/>
      <c r="FI257" s="9"/>
      <c r="FJ257" s="9"/>
      <c r="FK257" s="9"/>
      <c r="FL257" s="9"/>
      <c r="FM257" s="9"/>
      <c r="FN257" s="9"/>
      <c r="FO257" s="9"/>
      <c r="FP257" s="9"/>
      <c r="FQ257" s="9"/>
      <c r="FR257" s="9"/>
      <c r="FS257" s="9"/>
      <c r="FT257" s="9"/>
      <c r="FU257" s="9"/>
      <c r="FV257" s="9"/>
      <c r="FW257" s="9"/>
    </row>
    <row r="258" spans="16:179" s="23" customFormat="1" ht="9" customHeight="1">
      <c r="P258" s="82"/>
      <c r="AF258" s="82"/>
      <c r="AG258" s="82"/>
      <c r="BE258" s="82"/>
      <c r="BF258" s="82"/>
      <c r="BG258" s="82"/>
      <c r="BH258" s="82"/>
      <c r="BZ258" s="82"/>
      <c r="CA258" s="82"/>
      <c r="CY258" s="82"/>
      <c r="CZ258" s="82"/>
      <c r="DD258" s="82"/>
      <c r="DU258" s="82"/>
      <c r="DV258" s="82"/>
      <c r="EE258" s="9"/>
      <c r="EF258" s="9"/>
      <c r="EG258" s="9"/>
      <c r="EH258" s="9"/>
      <c r="EI258" s="9"/>
      <c r="EJ258" s="9"/>
      <c r="EK258" s="9"/>
      <c r="EL258" s="9"/>
      <c r="EM258" s="9"/>
      <c r="EN258" s="9"/>
      <c r="EO258" s="9"/>
      <c r="EP258" s="9"/>
      <c r="EQ258" s="9"/>
      <c r="ER258" s="9"/>
      <c r="ES258" s="9"/>
      <c r="ET258" s="9"/>
      <c r="EU258" s="9"/>
      <c r="EV258" s="9"/>
      <c r="EW258" s="9"/>
      <c r="EX258" s="9"/>
      <c r="EY258" s="9"/>
      <c r="EZ258" s="9"/>
      <c r="FA258" s="9"/>
      <c r="FB258" s="9"/>
      <c r="FC258" s="9"/>
      <c r="FD258" s="9"/>
      <c r="FE258" s="9"/>
      <c r="FF258" s="9"/>
      <c r="FG258" s="9"/>
      <c r="FH258" s="9"/>
      <c r="FI258" s="9"/>
      <c r="FJ258" s="9"/>
      <c r="FK258" s="9"/>
      <c r="FL258" s="9"/>
      <c r="FM258" s="9"/>
      <c r="FN258" s="9"/>
      <c r="FO258" s="9"/>
      <c r="FP258" s="9"/>
      <c r="FQ258" s="9"/>
      <c r="FR258" s="9"/>
      <c r="FS258" s="9"/>
      <c r="FT258" s="9"/>
      <c r="FU258" s="9"/>
      <c r="FV258" s="9"/>
      <c r="FW258" s="9"/>
    </row>
    <row r="259" spans="16:179" s="23" customFormat="1" ht="9" customHeight="1">
      <c r="P259" s="82"/>
      <c r="AF259" s="82"/>
      <c r="AG259" s="82"/>
      <c r="BE259" s="82"/>
      <c r="BF259" s="82"/>
      <c r="BG259" s="82"/>
      <c r="BH259" s="82"/>
      <c r="BZ259" s="82"/>
      <c r="CA259" s="82"/>
      <c r="CY259" s="82"/>
      <c r="CZ259" s="82"/>
      <c r="DD259" s="82"/>
      <c r="DU259" s="82"/>
      <c r="DV259" s="82"/>
      <c r="EE259" s="9"/>
      <c r="EF259" s="9"/>
      <c r="EG259" s="9"/>
      <c r="EH259" s="9"/>
      <c r="EI259" s="9"/>
      <c r="EJ259" s="9"/>
      <c r="EK259" s="9"/>
      <c r="EL259" s="9"/>
      <c r="EM259" s="9"/>
      <c r="EN259" s="9"/>
      <c r="EO259" s="9"/>
      <c r="EP259" s="9"/>
      <c r="EQ259" s="9"/>
      <c r="ER259" s="9"/>
      <c r="ES259" s="9"/>
      <c r="ET259" s="9"/>
      <c r="EU259" s="9"/>
      <c r="EV259" s="9"/>
      <c r="EW259" s="9"/>
      <c r="EX259" s="9"/>
      <c r="EY259" s="9"/>
      <c r="EZ259" s="9"/>
      <c r="FA259" s="9"/>
      <c r="FB259" s="9"/>
      <c r="FC259" s="9"/>
      <c r="FD259" s="9"/>
      <c r="FE259" s="9"/>
      <c r="FF259" s="9"/>
      <c r="FG259" s="9"/>
      <c r="FH259" s="9"/>
      <c r="FI259" s="9"/>
      <c r="FJ259" s="9"/>
      <c r="FK259" s="9"/>
      <c r="FL259" s="9"/>
      <c r="FM259" s="9"/>
      <c r="FN259" s="9"/>
      <c r="FO259" s="9"/>
      <c r="FP259" s="9"/>
      <c r="FQ259" s="9"/>
      <c r="FR259" s="9"/>
      <c r="FS259" s="9"/>
      <c r="FT259" s="9"/>
      <c r="FU259" s="9"/>
      <c r="FV259" s="9"/>
      <c r="FW259" s="9"/>
    </row>
    <row r="260" spans="16:179" s="23" customFormat="1" ht="9" customHeight="1">
      <c r="P260" s="82"/>
      <c r="AF260" s="82"/>
      <c r="AG260" s="82"/>
      <c r="BE260" s="82"/>
      <c r="BF260" s="82"/>
      <c r="BG260" s="82"/>
      <c r="BH260" s="82"/>
      <c r="BZ260" s="82"/>
      <c r="CA260" s="82"/>
      <c r="CY260" s="82"/>
      <c r="CZ260" s="82"/>
      <c r="DD260" s="82"/>
      <c r="DU260" s="82"/>
      <c r="DV260" s="82"/>
      <c r="EE260" s="9"/>
      <c r="EF260" s="9"/>
      <c r="EG260" s="9"/>
      <c r="EH260" s="9"/>
      <c r="EI260" s="9"/>
      <c r="EJ260" s="9"/>
      <c r="EK260" s="9"/>
      <c r="EL260" s="9"/>
      <c r="EM260" s="9"/>
      <c r="EN260" s="9"/>
      <c r="EO260" s="9"/>
      <c r="EP260" s="9"/>
      <c r="EQ260" s="9"/>
      <c r="ER260" s="9"/>
      <c r="ES260" s="9"/>
      <c r="ET260" s="9"/>
      <c r="EU260" s="9"/>
      <c r="EV260" s="9"/>
      <c r="EW260" s="9"/>
      <c r="EX260" s="9"/>
      <c r="EY260" s="9"/>
      <c r="EZ260" s="9"/>
      <c r="FA260" s="9"/>
      <c r="FB260" s="9"/>
      <c r="FC260" s="9"/>
      <c r="FD260" s="9"/>
      <c r="FE260" s="9"/>
      <c r="FF260" s="9"/>
      <c r="FG260" s="9"/>
      <c r="FH260" s="9"/>
      <c r="FI260" s="9"/>
      <c r="FJ260" s="9"/>
      <c r="FK260" s="9"/>
      <c r="FL260" s="9"/>
      <c r="FM260" s="9"/>
      <c r="FN260" s="9"/>
      <c r="FO260" s="9"/>
      <c r="FP260" s="9"/>
      <c r="FQ260" s="9"/>
      <c r="FR260" s="9"/>
      <c r="FS260" s="9"/>
      <c r="FT260" s="9"/>
      <c r="FU260" s="9"/>
      <c r="FV260" s="9"/>
      <c r="FW260" s="9"/>
    </row>
    <row r="261" spans="16:179" s="23" customFormat="1" ht="9" customHeight="1">
      <c r="P261" s="82"/>
      <c r="AF261" s="82"/>
      <c r="AG261" s="82"/>
      <c r="BE261" s="82"/>
      <c r="BF261" s="82"/>
      <c r="BG261" s="82"/>
      <c r="BH261" s="82"/>
      <c r="BZ261" s="82"/>
      <c r="CA261" s="82"/>
      <c r="CY261" s="82"/>
      <c r="CZ261" s="82"/>
      <c r="DD261" s="82"/>
      <c r="DU261" s="82"/>
      <c r="DV261" s="82"/>
      <c r="EE261" s="9"/>
      <c r="EF261" s="9"/>
      <c r="EG261" s="9"/>
      <c r="EH261" s="9"/>
      <c r="EI261" s="9"/>
      <c r="EJ261" s="9"/>
      <c r="EK261" s="9"/>
      <c r="EL261" s="9"/>
      <c r="EM261" s="9"/>
      <c r="EN261" s="9"/>
      <c r="EO261" s="9"/>
      <c r="EP261" s="9"/>
      <c r="EQ261" s="9"/>
      <c r="ER261" s="9"/>
      <c r="ES261" s="9"/>
      <c r="ET261" s="9"/>
      <c r="EU261" s="9"/>
      <c r="EV261" s="9"/>
      <c r="EW261" s="9"/>
      <c r="EX261" s="9"/>
      <c r="EY261" s="9"/>
      <c r="EZ261" s="9"/>
      <c r="FA261" s="9"/>
      <c r="FB261" s="9"/>
      <c r="FC261" s="9"/>
      <c r="FD261" s="9"/>
      <c r="FE261" s="9"/>
      <c r="FF261" s="9"/>
      <c r="FG261" s="9"/>
      <c r="FH261" s="9"/>
      <c r="FI261" s="9"/>
      <c r="FJ261" s="9"/>
      <c r="FK261" s="9"/>
      <c r="FL261" s="9"/>
      <c r="FM261" s="9"/>
      <c r="FN261" s="9"/>
      <c r="FO261" s="9"/>
      <c r="FP261" s="9"/>
      <c r="FQ261" s="9"/>
      <c r="FR261" s="9"/>
      <c r="FS261" s="9"/>
      <c r="FT261" s="9"/>
      <c r="FU261" s="9"/>
      <c r="FV261" s="9"/>
      <c r="FW261" s="9"/>
    </row>
    <row r="262" spans="16:179" s="23" customFormat="1" ht="9" customHeight="1">
      <c r="P262" s="82"/>
      <c r="AF262" s="82"/>
      <c r="AG262" s="82"/>
      <c r="BE262" s="82"/>
      <c r="BF262" s="82"/>
      <c r="BG262" s="82"/>
      <c r="BH262" s="82"/>
      <c r="BZ262" s="82"/>
      <c r="CA262" s="82"/>
      <c r="CY262" s="82"/>
      <c r="CZ262" s="82"/>
      <c r="DD262" s="82"/>
      <c r="DU262" s="82"/>
      <c r="DV262" s="82"/>
      <c r="EE262" s="9"/>
      <c r="EF262" s="9"/>
      <c r="EG262" s="9"/>
      <c r="EH262" s="9"/>
      <c r="EI262" s="9"/>
      <c r="EJ262" s="9"/>
      <c r="EK262" s="9"/>
      <c r="EL262" s="9"/>
      <c r="EM262" s="9"/>
      <c r="EN262" s="9"/>
      <c r="EO262" s="9"/>
      <c r="EP262" s="9"/>
      <c r="EQ262" s="9"/>
      <c r="ER262" s="9"/>
      <c r="ES262" s="9"/>
      <c r="ET262" s="9"/>
      <c r="EU262" s="9"/>
      <c r="EV262" s="9"/>
      <c r="EW262" s="9"/>
      <c r="EX262" s="9"/>
      <c r="EY262" s="9"/>
      <c r="EZ262" s="9"/>
      <c r="FA262" s="9"/>
      <c r="FB262" s="9"/>
      <c r="FC262" s="9"/>
      <c r="FD262" s="9"/>
      <c r="FE262" s="9"/>
      <c r="FF262" s="9"/>
      <c r="FG262" s="9"/>
      <c r="FH262" s="9"/>
      <c r="FI262" s="9"/>
      <c r="FJ262" s="9"/>
      <c r="FK262" s="9"/>
      <c r="FL262" s="9"/>
      <c r="FM262" s="9"/>
      <c r="FN262" s="9"/>
      <c r="FO262" s="9"/>
      <c r="FP262" s="9"/>
      <c r="FQ262" s="9"/>
      <c r="FR262" s="9"/>
      <c r="FS262" s="9"/>
      <c r="FT262" s="9"/>
      <c r="FU262" s="9"/>
      <c r="FV262" s="9"/>
      <c r="FW262" s="9"/>
    </row>
    <row r="263" spans="16:179" s="23" customFormat="1" ht="9" customHeight="1">
      <c r="P263" s="82"/>
      <c r="AF263" s="82"/>
      <c r="AG263" s="82"/>
      <c r="BE263" s="82"/>
      <c r="BF263" s="82"/>
      <c r="BG263" s="82"/>
      <c r="BH263" s="82"/>
      <c r="BZ263" s="82"/>
      <c r="CA263" s="82"/>
      <c r="CY263" s="82"/>
      <c r="CZ263" s="82"/>
      <c r="DD263" s="82"/>
      <c r="DU263" s="82"/>
      <c r="DV263" s="82"/>
      <c r="EE263" s="9"/>
      <c r="EF263" s="9"/>
      <c r="EG263" s="9"/>
      <c r="EH263" s="9"/>
      <c r="EI263" s="9"/>
      <c r="EJ263" s="9"/>
      <c r="EK263" s="9"/>
      <c r="EL263" s="9"/>
      <c r="EM263" s="9"/>
      <c r="EN263" s="9"/>
      <c r="EO263" s="9"/>
      <c r="EP263" s="9"/>
      <c r="EQ263" s="9"/>
      <c r="ER263" s="9"/>
      <c r="ES263" s="9"/>
      <c r="ET263" s="9"/>
      <c r="EU263" s="9"/>
      <c r="EV263" s="9"/>
      <c r="EW263" s="9"/>
      <c r="EX263" s="9"/>
      <c r="EY263" s="9"/>
      <c r="EZ263" s="9"/>
      <c r="FA263" s="9"/>
      <c r="FB263" s="9"/>
      <c r="FC263" s="9"/>
      <c r="FD263" s="9"/>
      <c r="FE263" s="9"/>
      <c r="FF263" s="9"/>
      <c r="FG263" s="9"/>
      <c r="FH263" s="9"/>
      <c r="FI263" s="9"/>
      <c r="FJ263" s="9"/>
      <c r="FK263" s="9"/>
      <c r="FL263" s="9"/>
      <c r="FM263" s="9"/>
      <c r="FN263" s="9"/>
      <c r="FO263" s="9"/>
      <c r="FP263" s="9"/>
      <c r="FQ263" s="9"/>
      <c r="FR263" s="9"/>
      <c r="FS263" s="9"/>
      <c r="FT263" s="9"/>
      <c r="FU263" s="9"/>
      <c r="FV263" s="9"/>
      <c r="FW263" s="9"/>
    </row>
    <row r="264" spans="16:179" s="23" customFormat="1" ht="9" customHeight="1">
      <c r="P264" s="82"/>
      <c r="AF264" s="82"/>
      <c r="AG264" s="82"/>
      <c r="BE264" s="82"/>
      <c r="BF264" s="82"/>
      <c r="BG264" s="82"/>
      <c r="BH264" s="82"/>
      <c r="BZ264" s="82"/>
      <c r="CA264" s="82"/>
      <c r="CY264" s="82"/>
      <c r="CZ264" s="82"/>
      <c r="DD264" s="82"/>
      <c r="DU264" s="82"/>
      <c r="DV264" s="82"/>
      <c r="EE264" s="9"/>
      <c r="EF264" s="9"/>
      <c r="EG264" s="9"/>
      <c r="EH264" s="9"/>
      <c r="EI264" s="9"/>
      <c r="EJ264" s="9"/>
      <c r="EK264" s="9"/>
      <c r="EL264" s="9"/>
      <c r="EM264" s="9"/>
      <c r="EN264" s="9"/>
      <c r="EO264" s="9"/>
      <c r="EP264" s="9"/>
      <c r="EQ264" s="9"/>
      <c r="ER264" s="9"/>
      <c r="ES264" s="9"/>
      <c r="ET264" s="9"/>
      <c r="EU264" s="9"/>
      <c r="EV264" s="9"/>
      <c r="EW264" s="9"/>
      <c r="EX264" s="9"/>
      <c r="EY264" s="9"/>
      <c r="EZ264" s="9"/>
      <c r="FA264" s="9"/>
      <c r="FB264" s="9"/>
      <c r="FC264" s="9"/>
      <c r="FD264" s="9"/>
      <c r="FE264" s="9"/>
      <c r="FF264" s="9"/>
      <c r="FG264" s="9"/>
      <c r="FH264" s="9"/>
      <c r="FI264" s="9"/>
      <c r="FJ264" s="9"/>
      <c r="FK264" s="9"/>
      <c r="FL264" s="9"/>
      <c r="FM264" s="9"/>
      <c r="FN264" s="9"/>
      <c r="FO264" s="9"/>
      <c r="FP264" s="9"/>
      <c r="FQ264" s="9"/>
      <c r="FR264" s="9"/>
      <c r="FS264" s="9"/>
      <c r="FT264" s="9"/>
      <c r="FU264" s="9"/>
      <c r="FV264" s="9"/>
      <c r="FW264" s="9"/>
    </row>
    <row r="265" spans="16:179" s="23" customFormat="1" ht="9" customHeight="1">
      <c r="P265" s="82"/>
      <c r="AF265" s="82"/>
      <c r="AG265" s="82"/>
      <c r="BE265" s="82"/>
      <c r="BF265" s="82"/>
      <c r="BG265" s="82"/>
      <c r="BH265" s="82"/>
      <c r="BZ265" s="82"/>
      <c r="CA265" s="82"/>
      <c r="CY265" s="82"/>
      <c r="CZ265" s="82"/>
      <c r="DD265" s="82"/>
      <c r="DU265" s="82"/>
      <c r="DV265" s="82"/>
      <c r="EE265" s="9"/>
      <c r="EF265" s="9"/>
      <c r="EG265" s="9"/>
      <c r="EH265" s="9"/>
      <c r="EI265" s="9"/>
      <c r="EJ265" s="9"/>
      <c r="EK265" s="9"/>
      <c r="EL265" s="9"/>
      <c r="EM265" s="9"/>
      <c r="EN265" s="9"/>
      <c r="EO265" s="9"/>
      <c r="EP265" s="9"/>
      <c r="EQ265" s="9"/>
      <c r="ER265" s="9"/>
      <c r="ES265" s="9"/>
      <c r="ET265" s="9"/>
      <c r="EU265" s="9"/>
      <c r="EV265" s="9"/>
      <c r="EW265" s="9"/>
      <c r="EX265" s="9"/>
      <c r="EY265" s="9"/>
      <c r="EZ265" s="9"/>
      <c r="FA265" s="9"/>
      <c r="FB265" s="9"/>
      <c r="FC265" s="9"/>
      <c r="FD265" s="9"/>
      <c r="FE265" s="9"/>
      <c r="FF265" s="9"/>
      <c r="FG265" s="9"/>
      <c r="FH265" s="9"/>
      <c r="FI265" s="9"/>
      <c r="FJ265" s="9"/>
      <c r="FK265" s="9"/>
      <c r="FL265" s="9"/>
      <c r="FM265" s="9"/>
      <c r="FN265" s="9"/>
      <c r="FO265" s="9"/>
      <c r="FP265" s="9"/>
      <c r="FQ265" s="9"/>
      <c r="FR265" s="9"/>
      <c r="FS265" s="9"/>
      <c r="FT265" s="9"/>
      <c r="FU265" s="9"/>
      <c r="FV265" s="9"/>
      <c r="FW265" s="9"/>
    </row>
    <row r="266" spans="16:179" s="23" customFormat="1" ht="9" customHeight="1">
      <c r="P266" s="82"/>
      <c r="AF266" s="82"/>
      <c r="AG266" s="82"/>
      <c r="BE266" s="82"/>
      <c r="BF266" s="82"/>
      <c r="BG266" s="82"/>
      <c r="BH266" s="82"/>
      <c r="BZ266" s="82"/>
      <c r="CA266" s="82"/>
      <c r="CY266" s="82"/>
      <c r="CZ266" s="82"/>
      <c r="DD266" s="82"/>
      <c r="DU266" s="82"/>
      <c r="DV266" s="82"/>
      <c r="EE266" s="9"/>
      <c r="EF266" s="9"/>
      <c r="EG266" s="9"/>
      <c r="EH266" s="9"/>
      <c r="EI266" s="9"/>
      <c r="EJ266" s="9"/>
      <c r="EK266" s="9"/>
      <c r="EL266" s="9"/>
      <c r="EM266" s="9"/>
      <c r="EN266" s="9"/>
      <c r="EO266" s="9"/>
      <c r="EP266" s="9"/>
      <c r="EQ266" s="9"/>
      <c r="ER266" s="9"/>
      <c r="ES266" s="9"/>
      <c r="ET266" s="9"/>
      <c r="EU266" s="9"/>
      <c r="EV266" s="9"/>
      <c r="EW266" s="9"/>
      <c r="EX266" s="9"/>
      <c r="EY266" s="9"/>
      <c r="EZ266" s="9"/>
      <c r="FA266" s="9"/>
      <c r="FB266" s="9"/>
      <c r="FC266" s="9"/>
      <c r="FD266" s="9"/>
      <c r="FE266" s="9"/>
      <c r="FF266" s="9"/>
      <c r="FG266" s="9"/>
      <c r="FH266" s="9"/>
      <c r="FI266" s="9"/>
      <c r="FJ266" s="9"/>
      <c r="FK266" s="9"/>
      <c r="FL266" s="9"/>
      <c r="FM266" s="9"/>
      <c r="FN266" s="9"/>
      <c r="FO266" s="9"/>
      <c r="FP266" s="9"/>
      <c r="FQ266" s="9"/>
      <c r="FR266" s="9"/>
      <c r="FS266" s="9"/>
      <c r="FT266" s="9"/>
      <c r="FU266" s="9"/>
      <c r="FV266" s="9"/>
      <c r="FW266" s="9"/>
    </row>
    <row r="267" spans="16:179" s="23" customFormat="1" ht="9" customHeight="1">
      <c r="P267" s="82"/>
      <c r="AF267" s="82"/>
      <c r="AG267" s="82"/>
      <c r="BE267" s="82"/>
      <c r="BF267" s="82"/>
      <c r="BG267" s="82"/>
      <c r="BH267" s="82"/>
      <c r="BZ267" s="82"/>
      <c r="CA267" s="82"/>
      <c r="CY267" s="82"/>
      <c r="CZ267" s="82"/>
      <c r="DD267" s="82"/>
      <c r="DU267" s="82"/>
      <c r="DV267" s="82"/>
      <c r="EE267" s="9"/>
      <c r="EF267" s="9"/>
      <c r="EG267" s="9"/>
      <c r="EH267" s="9"/>
      <c r="EI267" s="9"/>
      <c r="EJ267" s="9"/>
      <c r="EK267" s="9"/>
      <c r="EL267" s="9"/>
      <c r="EM267" s="9"/>
      <c r="EN267" s="9"/>
      <c r="EO267" s="9"/>
      <c r="EP267" s="9"/>
      <c r="EQ267" s="9"/>
      <c r="ER267" s="9"/>
      <c r="ES267" s="9"/>
      <c r="ET267" s="9"/>
      <c r="EU267" s="9"/>
      <c r="EV267" s="9"/>
      <c r="EW267" s="9"/>
      <c r="EX267" s="9"/>
      <c r="EY267" s="9"/>
      <c r="EZ267" s="9"/>
      <c r="FA267" s="9"/>
      <c r="FB267" s="9"/>
      <c r="FC267" s="9"/>
      <c r="FD267" s="9"/>
      <c r="FE267" s="9"/>
      <c r="FF267" s="9"/>
      <c r="FG267" s="9"/>
      <c r="FH267" s="9"/>
      <c r="FI267" s="9"/>
      <c r="FJ267" s="9"/>
      <c r="FK267" s="9"/>
      <c r="FL267" s="9"/>
      <c r="FM267" s="9"/>
      <c r="FN267" s="9"/>
      <c r="FO267" s="9"/>
      <c r="FP267" s="9"/>
      <c r="FQ267" s="9"/>
      <c r="FR267" s="9"/>
      <c r="FS267" s="9"/>
      <c r="FT267" s="9"/>
      <c r="FU267" s="9"/>
      <c r="FV267" s="9"/>
      <c r="FW267" s="9"/>
    </row>
    <row r="268" spans="16:179" s="23" customFormat="1" ht="9" customHeight="1">
      <c r="P268" s="82"/>
      <c r="AF268" s="82"/>
      <c r="AG268" s="82"/>
      <c r="BE268" s="82"/>
      <c r="BF268" s="82"/>
      <c r="BG268" s="82"/>
      <c r="BH268" s="82"/>
      <c r="BZ268" s="82"/>
      <c r="CA268" s="82"/>
      <c r="CY268" s="82"/>
      <c r="CZ268" s="82"/>
      <c r="DD268" s="82"/>
      <c r="DU268" s="82"/>
      <c r="DV268" s="82"/>
      <c r="EE268" s="9"/>
      <c r="EF268" s="9"/>
      <c r="EG268" s="9"/>
      <c r="EH268" s="9"/>
      <c r="EI268" s="9"/>
      <c r="EJ268" s="9"/>
      <c r="EK268" s="9"/>
      <c r="EL268" s="9"/>
      <c r="EM268" s="9"/>
      <c r="EN268" s="9"/>
      <c r="EO268" s="9"/>
      <c r="EP268" s="9"/>
      <c r="EQ268" s="9"/>
      <c r="ER268" s="9"/>
      <c r="ES268" s="9"/>
      <c r="ET268" s="9"/>
      <c r="EU268" s="9"/>
      <c r="EV268" s="9"/>
      <c r="EW268" s="9"/>
      <c r="EX268" s="9"/>
      <c r="EY268" s="9"/>
      <c r="EZ268" s="9"/>
      <c r="FA268" s="9"/>
      <c r="FB268" s="9"/>
      <c r="FC268" s="9"/>
      <c r="FD268" s="9"/>
      <c r="FE268" s="9"/>
      <c r="FF268" s="9"/>
      <c r="FG268" s="9"/>
      <c r="FH268" s="9"/>
      <c r="FI268" s="9"/>
      <c r="FJ268" s="9"/>
      <c r="FK268" s="9"/>
      <c r="FL268" s="9"/>
      <c r="FM268" s="9"/>
      <c r="FN268" s="9"/>
      <c r="FO268" s="9"/>
      <c r="FP268" s="9"/>
      <c r="FQ268" s="9"/>
      <c r="FR268" s="9"/>
      <c r="FS268" s="9"/>
      <c r="FT268" s="9"/>
      <c r="FU268" s="9"/>
      <c r="FV268" s="9"/>
      <c r="FW268" s="9"/>
    </row>
    <row r="269" spans="16:179" s="23" customFormat="1" ht="9" customHeight="1">
      <c r="P269" s="82"/>
      <c r="AF269" s="82"/>
      <c r="AG269" s="82"/>
      <c r="BE269" s="82"/>
      <c r="BF269" s="82"/>
      <c r="BG269" s="82"/>
      <c r="BH269" s="82"/>
      <c r="BZ269" s="82"/>
      <c r="CA269" s="82"/>
      <c r="CY269" s="82"/>
      <c r="CZ269" s="82"/>
      <c r="DD269" s="82"/>
      <c r="DU269" s="82"/>
      <c r="DV269" s="82"/>
      <c r="EE269" s="9"/>
      <c r="EF269" s="9"/>
      <c r="EG269" s="9"/>
      <c r="EH269" s="9"/>
      <c r="EI269" s="9"/>
      <c r="EJ269" s="9"/>
      <c r="EK269" s="9"/>
      <c r="EL269" s="9"/>
      <c r="EM269" s="9"/>
      <c r="EN269" s="9"/>
      <c r="EO269" s="9"/>
      <c r="EP269" s="9"/>
      <c r="EQ269" s="9"/>
      <c r="ER269" s="9"/>
      <c r="ES269" s="9"/>
      <c r="ET269" s="9"/>
      <c r="EU269" s="9"/>
      <c r="EV269" s="9"/>
      <c r="EW269" s="9"/>
      <c r="EX269" s="9"/>
      <c r="EY269" s="9"/>
      <c r="EZ269" s="9"/>
      <c r="FA269" s="9"/>
      <c r="FB269" s="9"/>
      <c r="FC269" s="9"/>
      <c r="FD269" s="9"/>
      <c r="FE269" s="9"/>
      <c r="FF269" s="9"/>
      <c r="FG269" s="9"/>
      <c r="FH269" s="9"/>
      <c r="FI269" s="9"/>
      <c r="FJ269" s="9"/>
      <c r="FK269" s="9"/>
      <c r="FL269" s="9"/>
      <c r="FM269" s="9"/>
      <c r="FN269" s="9"/>
      <c r="FO269" s="9"/>
      <c r="FP269" s="9"/>
      <c r="FQ269" s="9"/>
      <c r="FR269" s="9"/>
      <c r="FS269" s="9"/>
      <c r="FT269" s="9"/>
      <c r="FU269" s="9"/>
      <c r="FV269" s="9"/>
      <c r="FW269" s="9"/>
    </row>
    <row r="270" spans="16:179" s="23" customFormat="1" ht="9" customHeight="1">
      <c r="P270" s="82"/>
      <c r="AF270" s="82"/>
      <c r="AG270" s="82"/>
      <c r="BE270" s="82"/>
      <c r="BF270" s="82"/>
      <c r="BG270" s="82"/>
      <c r="BH270" s="82"/>
      <c r="BZ270" s="82"/>
      <c r="CA270" s="82"/>
      <c r="CY270" s="82"/>
      <c r="CZ270" s="82"/>
      <c r="DD270" s="82"/>
      <c r="DU270" s="82"/>
      <c r="DV270" s="82"/>
      <c r="EE270" s="9"/>
      <c r="EF270" s="9"/>
      <c r="EG270" s="9"/>
      <c r="EH270" s="9"/>
      <c r="EI270" s="9"/>
      <c r="EJ270" s="9"/>
      <c r="EK270" s="9"/>
      <c r="EL270" s="9"/>
      <c r="EM270" s="9"/>
      <c r="EN270" s="9"/>
      <c r="EO270" s="9"/>
      <c r="EP270" s="9"/>
      <c r="EQ270" s="9"/>
      <c r="ER270" s="9"/>
      <c r="ES270" s="9"/>
      <c r="ET270" s="9"/>
      <c r="EU270" s="9"/>
      <c r="EV270" s="9"/>
      <c r="EW270" s="9"/>
      <c r="EX270" s="9"/>
      <c r="EY270" s="9"/>
      <c r="EZ270" s="9"/>
      <c r="FA270" s="9"/>
      <c r="FB270" s="9"/>
      <c r="FC270" s="9"/>
      <c r="FD270" s="9"/>
      <c r="FE270" s="9"/>
      <c r="FF270" s="9"/>
      <c r="FG270" s="9"/>
      <c r="FH270" s="9"/>
      <c r="FI270" s="9"/>
      <c r="FJ270" s="9"/>
      <c r="FK270" s="9"/>
      <c r="FL270" s="9"/>
      <c r="FM270" s="9"/>
      <c r="FN270" s="9"/>
      <c r="FO270" s="9"/>
      <c r="FP270" s="9"/>
      <c r="FQ270" s="9"/>
      <c r="FR270" s="9"/>
      <c r="FS270" s="9"/>
      <c r="FT270" s="9"/>
      <c r="FU270" s="9"/>
      <c r="FV270" s="9"/>
      <c r="FW270" s="9"/>
    </row>
    <row r="271" spans="16:179" s="23" customFormat="1" ht="9" customHeight="1">
      <c r="P271" s="82"/>
      <c r="AF271" s="82"/>
      <c r="AG271" s="82"/>
      <c r="BE271" s="82"/>
      <c r="BF271" s="82"/>
      <c r="BG271" s="82"/>
      <c r="BH271" s="82"/>
      <c r="BZ271" s="82"/>
      <c r="CA271" s="82"/>
      <c r="CY271" s="82"/>
      <c r="CZ271" s="82"/>
      <c r="DD271" s="82"/>
      <c r="DU271" s="82"/>
      <c r="DV271" s="82"/>
      <c r="EE271" s="9"/>
      <c r="EF271" s="9"/>
      <c r="EG271" s="9"/>
      <c r="EH271" s="9"/>
      <c r="EI271" s="9"/>
      <c r="EJ271" s="9"/>
      <c r="EK271" s="9"/>
      <c r="EL271" s="9"/>
      <c r="EM271" s="9"/>
      <c r="EN271" s="9"/>
      <c r="EO271" s="9"/>
      <c r="EP271" s="9"/>
      <c r="EQ271" s="9"/>
      <c r="ER271" s="9"/>
      <c r="ES271" s="9"/>
      <c r="ET271" s="9"/>
      <c r="EU271" s="9"/>
      <c r="EV271" s="9"/>
      <c r="EW271" s="9"/>
      <c r="EX271" s="9"/>
      <c r="EY271" s="9"/>
      <c r="EZ271" s="9"/>
      <c r="FA271" s="9"/>
      <c r="FB271" s="9"/>
      <c r="FC271" s="9"/>
      <c r="FD271" s="9"/>
      <c r="FE271" s="9"/>
      <c r="FF271" s="9"/>
      <c r="FG271" s="9"/>
      <c r="FH271" s="9"/>
      <c r="FI271" s="9"/>
      <c r="FJ271" s="9"/>
      <c r="FK271" s="9"/>
      <c r="FL271" s="9"/>
      <c r="FM271" s="9"/>
      <c r="FN271" s="9"/>
      <c r="FO271" s="9"/>
      <c r="FP271" s="9"/>
      <c r="FQ271" s="9"/>
      <c r="FR271" s="9"/>
      <c r="FS271" s="9"/>
      <c r="FT271" s="9"/>
      <c r="FU271" s="9"/>
      <c r="FV271" s="9"/>
      <c r="FW271" s="9"/>
    </row>
    <row r="272" spans="16:179" s="23" customFormat="1" ht="9" customHeight="1">
      <c r="P272" s="82"/>
      <c r="AF272" s="82"/>
      <c r="AG272" s="82"/>
      <c r="BE272" s="82"/>
      <c r="BF272" s="82"/>
      <c r="BG272" s="82"/>
      <c r="BH272" s="82"/>
      <c r="BZ272" s="82"/>
      <c r="CA272" s="82"/>
      <c r="CY272" s="82"/>
      <c r="CZ272" s="82"/>
      <c r="DD272" s="82"/>
      <c r="DU272" s="82"/>
      <c r="DV272" s="82"/>
      <c r="EE272" s="9"/>
      <c r="EF272" s="9"/>
      <c r="EG272" s="9"/>
      <c r="EH272" s="9"/>
      <c r="EI272" s="9"/>
      <c r="EJ272" s="9"/>
      <c r="EK272" s="9"/>
      <c r="EL272" s="9"/>
      <c r="EM272" s="9"/>
      <c r="EN272" s="9"/>
      <c r="EO272" s="9"/>
      <c r="EP272" s="9"/>
      <c r="EQ272" s="9"/>
      <c r="ER272" s="9"/>
      <c r="ES272" s="9"/>
      <c r="ET272" s="9"/>
      <c r="EU272" s="9"/>
      <c r="EV272" s="9"/>
      <c r="EW272" s="9"/>
      <c r="EX272" s="9"/>
      <c r="EY272" s="9"/>
      <c r="EZ272" s="9"/>
      <c r="FA272" s="9"/>
      <c r="FB272" s="9"/>
      <c r="FC272" s="9"/>
      <c r="FD272" s="9"/>
      <c r="FE272" s="9"/>
      <c r="FF272" s="9"/>
      <c r="FG272" s="9"/>
      <c r="FH272" s="9"/>
      <c r="FI272" s="9"/>
      <c r="FJ272" s="9"/>
      <c r="FK272" s="9"/>
      <c r="FL272" s="9"/>
      <c r="FM272" s="9"/>
      <c r="FN272" s="9"/>
      <c r="FO272" s="9"/>
      <c r="FP272" s="9"/>
      <c r="FQ272" s="9"/>
      <c r="FR272" s="9"/>
      <c r="FS272" s="9"/>
      <c r="FT272" s="9"/>
      <c r="FU272" s="9"/>
      <c r="FV272" s="9"/>
      <c r="FW272" s="9"/>
    </row>
    <row r="273" spans="16:179" s="23" customFormat="1" ht="9" customHeight="1">
      <c r="P273" s="82"/>
      <c r="AF273" s="82"/>
      <c r="AG273" s="82"/>
      <c r="BE273" s="82"/>
      <c r="BF273" s="82"/>
      <c r="BG273" s="82"/>
      <c r="BH273" s="82"/>
      <c r="BZ273" s="82"/>
      <c r="CA273" s="82"/>
      <c r="CY273" s="82"/>
      <c r="CZ273" s="82"/>
      <c r="DD273" s="82"/>
      <c r="DU273" s="82"/>
      <c r="DV273" s="82"/>
      <c r="EE273" s="9"/>
      <c r="EF273" s="9"/>
      <c r="EG273" s="9"/>
      <c r="EH273" s="9"/>
      <c r="EI273" s="9"/>
      <c r="EJ273" s="9"/>
      <c r="EK273" s="9"/>
      <c r="EL273" s="9"/>
      <c r="EM273" s="9"/>
      <c r="EN273" s="9"/>
      <c r="EO273" s="9"/>
      <c r="EP273" s="9"/>
      <c r="EQ273" s="9"/>
      <c r="ER273" s="9"/>
      <c r="ES273" s="9"/>
      <c r="ET273" s="9"/>
      <c r="EU273" s="9"/>
      <c r="EV273" s="9"/>
      <c r="EW273" s="9"/>
      <c r="EX273" s="9"/>
      <c r="EY273" s="9"/>
      <c r="EZ273" s="9"/>
      <c r="FA273" s="9"/>
      <c r="FB273" s="9"/>
      <c r="FC273" s="9"/>
      <c r="FD273" s="9"/>
      <c r="FE273" s="9"/>
      <c r="FF273" s="9"/>
      <c r="FG273" s="9"/>
      <c r="FH273" s="9"/>
      <c r="FI273" s="9"/>
      <c r="FJ273" s="9"/>
      <c r="FK273" s="9"/>
      <c r="FL273" s="9"/>
      <c r="FM273" s="9"/>
      <c r="FN273" s="9"/>
      <c r="FO273" s="9"/>
      <c r="FP273" s="9"/>
      <c r="FQ273" s="9"/>
      <c r="FR273" s="9"/>
      <c r="FS273" s="9"/>
      <c r="FT273" s="9"/>
      <c r="FU273" s="9"/>
      <c r="FV273" s="9"/>
      <c r="FW273" s="9"/>
    </row>
    <row r="274" spans="16:179" s="23" customFormat="1" ht="9" customHeight="1">
      <c r="P274" s="82"/>
      <c r="AF274" s="82"/>
      <c r="AG274" s="82"/>
      <c r="BE274" s="82"/>
      <c r="BF274" s="82"/>
      <c r="BG274" s="82"/>
      <c r="BH274" s="82"/>
      <c r="BZ274" s="82"/>
      <c r="CA274" s="82"/>
      <c r="CY274" s="82"/>
      <c r="CZ274" s="82"/>
      <c r="DD274" s="82"/>
      <c r="DU274" s="82"/>
      <c r="DV274" s="82"/>
      <c r="EE274" s="9"/>
      <c r="EF274" s="9"/>
      <c r="EG274" s="9"/>
      <c r="EH274" s="9"/>
      <c r="EI274" s="9"/>
      <c r="EJ274" s="9"/>
      <c r="EK274" s="9"/>
      <c r="EL274" s="9"/>
      <c r="EM274" s="9"/>
      <c r="EN274" s="9"/>
      <c r="EO274" s="9"/>
      <c r="EP274" s="9"/>
      <c r="EQ274" s="9"/>
      <c r="ER274" s="9"/>
      <c r="ES274" s="9"/>
      <c r="ET274" s="9"/>
      <c r="EU274" s="9"/>
      <c r="EV274" s="9"/>
      <c r="EW274" s="9"/>
      <c r="EX274" s="9"/>
      <c r="EY274" s="9"/>
      <c r="EZ274" s="9"/>
      <c r="FA274" s="9"/>
      <c r="FB274" s="9"/>
      <c r="FC274" s="9"/>
      <c r="FD274" s="9"/>
      <c r="FE274" s="9"/>
      <c r="FF274" s="9"/>
      <c r="FG274" s="9"/>
      <c r="FH274" s="9"/>
      <c r="FI274" s="9"/>
      <c r="FJ274" s="9"/>
      <c r="FK274" s="9"/>
      <c r="FL274" s="9"/>
      <c r="FM274" s="9"/>
      <c r="FN274" s="9"/>
      <c r="FO274" s="9"/>
      <c r="FP274" s="9"/>
      <c r="FQ274" s="9"/>
      <c r="FR274" s="9"/>
      <c r="FS274" s="9"/>
      <c r="FT274" s="9"/>
      <c r="FU274" s="9"/>
      <c r="FV274" s="9"/>
      <c r="FW274" s="9"/>
    </row>
    <row r="275" spans="16:179" s="23" customFormat="1" ht="9" customHeight="1">
      <c r="P275" s="82"/>
      <c r="AF275" s="82"/>
      <c r="AG275" s="82"/>
      <c r="BE275" s="82"/>
      <c r="BF275" s="82"/>
      <c r="BG275" s="82"/>
      <c r="BH275" s="82"/>
      <c r="BZ275" s="82"/>
      <c r="CA275" s="82"/>
      <c r="CY275" s="82"/>
      <c r="CZ275" s="82"/>
      <c r="DD275" s="82"/>
      <c r="DU275" s="82"/>
      <c r="DV275" s="82"/>
      <c r="EE275" s="9"/>
      <c r="EF275" s="9"/>
      <c r="EG275" s="9"/>
      <c r="EH275" s="9"/>
      <c r="EI275" s="9"/>
      <c r="EJ275" s="9"/>
      <c r="EK275" s="9"/>
      <c r="EL275" s="9"/>
      <c r="EM275" s="9"/>
      <c r="EN275" s="9"/>
      <c r="EO275" s="9"/>
      <c r="EP275" s="9"/>
      <c r="EQ275" s="9"/>
      <c r="ER275" s="9"/>
      <c r="ES275" s="9"/>
      <c r="ET275" s="9"/>
      <c r="EU275" s="9"/>
      <c r="EV275" s="9"/>
      <c r="EW275" s="9"/>
      <c r="EX275" s="9"/>
      <c r="EY275" s="9"/>
      <c r="EZ275" s="9"/>
      <c r="FA275" s="9"/>
      <c r="FB275" s="9"/>
      <c r="FC275" s="9"/>
      <c r="FD275" s="9"/>
      <c r="FE275" s="9"/>
      <c r="FF275" s="9"/>
      <c r="FG275" s="9"/>
      <c r="FH275" s="9"/>
      <c r="FI275" s="9"/>
      <c r="FJ275" s="9"/>
      <c r="FK275" s="9"/>
      <c r="FL275" s="9"/>
      <c r="FM275" s="9"/>
      <c r="FN275" s="9"/>
      <c r="FO275" s="9"/>
      <c r="FP275" s="9"/>
      <c r="FQ275" s="9"/>
      <c r="FR275" s="9"/>
      <c r="FS275" s="9"/>
      <c r="FT275" s="9"/>
      <c r="FU275" s="9"/>
      <c r="FV275" s="9"/>
      <c r="FW275" s="9"/>
    </row>
    <row r="276" spans="16:179" s="23" customFormat="1" ht="9" customHeight="1">
      <c r="P276" s="82"/>
      <c r="AF276" s="82"/>
      <c r="AG276" s="82"/>
      <c r="BE276" s="82"/>
      <c r="BF276" s="82"/>
      <c r="BG276" s="82"/>
      <c r="BH276" s="82"/>
      <c r="BZ276" s="82"/>
      <c r="CA276" s="82"/>
      <c r="CY276" s="82"/>
      <c r="CZ276" s="82"/>
      <c r="DD276" s="82"/>
      <c r="DU276" s="82"/>
      <c r="DV276" s="82"/>
      <c r="EE276" s="9"/>
      <c r="EF276" s="9"/>
      <c r="EG276" s="9"/>
      <c r="EH276" s="9"/>
      <c r="EI276" s="9"/>
      <c r="EJ276" s="9"/>
      <c r="EK276" s="9"/>
      <c r="EL276" s="9"/>
      <c r="EM276" s="9"/>
      <c r="EN276" s="9"/>
      <c r="EO276" s="9"/>
      <c r="EP276" s="9"/>
      <c r="EQ276" s="9"/>
      <c r="ER276" s="9"/>
      <c r="ES276" s="9"/>
      <c r="ET276" s="9"/>
      <c r="EU276" s="9"/>
      <c r="EV276" s="9"/>
      <c r="EW276" s="9"/>
      <c r="EX276" s="9"/>
      <c r="EY276" s="9"/>
      <c r="EZ276" s="9"/>
      <c r="FA276" s="9"/>
      <c r="FB276" s="9"/>
      <c r="FC276" s="9"/>
      <c r="FD276" s="9"/>
      <c r="FE276" s="9"/>
      <c r="FF276" s="9"/>
      <c r="FG276" s="9"/>
      <c r="FH276" s="9"/>
      <c r="FI276" s="9"/>
      <c r="FJ276" s="9"/>
      <c r="FK276" s="9"/>
      <c r="FL276" s="9"/>
      <c r="FM276" s="9"/>
      <c r="FN276" s="9"/>
      <c r="FO276" s="9"/>
      <c r="FP276" s="9"/>
      <c r="FQ276" s="9"/>
      <c r="FR276" s="9"/>
      <c r="FS276" s="9"/>
      <c r="FT276" s="9"/>
      <c r="FU276" s="9"/>
      <c r="FV276" s="9"/>
      <c r="FW276" s="9"/>
    </row>
    <row r="277" spans="16:179" s="23" customFormat="1" ht="9" customHeight="1">
      <c r="P277" s="82"/>
      <c r="AF277" s="82"/>
      <c r="AG277" s="82"/>
      <c r="BE277" s="82"/>
      <c r="BF277" s="82"/>
      <c r="BG277" s="82"/>
      <c r="BH277" s="82"/>
      <c r="BZ277" s="82"/>
      <c r="CA277" s="82"/>
      <c r="CY277" s="82"/>
      <c r="CZ277" s="82"/>
      <c r="DD277" s="82"/>
      <c r="DU277" s="82"/>
      <c r="DV277" s="82"/>
      <c r="EE277" s="9"/>
      <c r="EF277" s="9"/>
      <c r="EG277" s="9"/>
      <c r="EH277" s="9"/>
      <c r="EI277" s="9"/>
      <c r="EJ277" s="9"/>
      <c r="EK277" s="9"/>
      <c r="EL277" s="9"/>
      <c r="EM277" s="9"/>
      <c r="EN277" s="9"/>
      <c r="EO277" s="9"/>
      <c r="EP277" s="9"/>
      <c r="EQ277" s="9"/>
      <c r="ER277" s="9"/>
      <c r="ES277" s="9"/>
      <c r="ET277" s="9"/>
      <c r="EU277" s="9"/>
      <c r="EV277" s="9"/>
      <c r="EW277" s="9"/>
      <c r="EX277" s="9"/>
      <c r="EY277" s="9"/>
      <c r="EZ277" s="9"/>
      <c r="FA277" s="9"/>
      <c r="FB277" s="9"/>
      <c r="FC277" s="9"/>
      <c r="FD277" s="9"/>
      <c r="FE277" s="9"/>
      <c r="FF277" s="9"/>
      <c r="FG277" s="9"/>
      <c r="FH277" s="9"/>
      <c r="FI277" s="9"/>
      <c r="FJ277" s="9"/>
      <c r="FK277" s="9"/>
      <c r="FL277" s="9"/>
      <c r="FM277" s="9"/>
      <c r="FN277" s="9"/>
      <c r="FO277" s="9"/>
      <c r="FP277" s="9"/>
      <c r="FQ277" s="9"/>
      <c r="FR277" s="9"/>
      <c r="FS277" s="9"/>
      <c r="FT277" s="9"/>
      <c r="FU277" s="9"/>
      <c r="FV277" s="9"/>
      <c r="FW277" s="9"/>
    </row>
    <row r="278" spans="16:179" s="23" customFormat="1" ht="9" customHeight="1">
      <c r="P278" s="82"/>
      <c r="AF278" s="82"/>
      <c r="AG278" s="82"/>
      <c r="BE278" s="82"/>
      <c r="BF278" s="82"/>
      <c r="BG278" s="82"/>
      <c r="BH278" s="82"/>
      <c r="BZ278" s="82"/>
      <c r="CA278" s="82"/>
      <c r="CY278" s="82"/>
      <c r="CZ278" s="82"/>
      <c r="DD278" s="82"/>
      <c r="DU278" s="82"/>
      <c r="DV278" s="82"/>
      <c r="EE278" s="9"/>
      <c r="EF278" s="9"/>
      <c r="EG278" s="9"/>
      <c r="EH278" s="9"/>
      <c r="EI278" s="9"/>
      <c r="EJ278" s="9"/>
      <c r="EK278" s="9"/>
      <c r="EL278" s="9"/>
      <c r="EM278" s="9"/>
      <c r="EN278" s="9"/>
      <c r="EO278" s="9"/>
      <c r="EP278" s="9"/>
      <c r="EQ278" s="9"/>
      <c r="ER278" s="9"/>
      <c r="ES278" s="9"/>
      <c r="ET278" s="9"/>
      <c r="EU278" s="9"/>
      <c r="EV278" s="9"/>
      <c r="EW278" s="9"/>
      <c r="EX278" s="9"/>
      <c r="EY278" s="9"/>
      <c r="EZ278" s="9"/>
      <c r="FA278" s="9"/>
      <c r="FB278" s="9"/>
      <c r="FC278" s="9"/>
      <c r="FD278" s="9"/>
      <c r="FE278" s="9"/>
      <c r="FF278" s="9"/>
      <c r="FG278" s="9"/>
      <c r="FH278" s="9"/>
      <c r="FI278" s="9"/>
      <c r="FJ278" s="9"/>
      <c r="FK278" s="9"/>
      <c r="FL278" s="9"/>
      <c r="FM278" s="9"/>
      <c r="FN278" s="9"/>
      <c r="FO278" s="9"/>
      <c r="FP278" s="9"/>
      <c r="FQ278" s="9"/>
      <c r="FR278" s="9"/>
      <c r="FS278" s="9"/>
      <c r="FT278" s="9"/>
      <c r="FU278" s="9"/>
      <c r="FV278" s="9"/>
      <c r="FW278" s="9"/>
    </row>
    <row r="279" spans="16:179" s="23" customFormat="1" ht="9" customHeight="1">
      <c r="P279" s="82"/>
      <c r="AF279" s="82"/>
      <c r="AG279" s="82"/>
      <c r="BE279" s="82"/>
      <c r="BF279" s="82"/>
      <c r="BG279" s="82"/>
      <c r="BH279" s="82"/>
      <c r="BZ279" s="82"/>
      <c r="CA279" s="82"/>
      <c r="CY279" s="82"/>
      <c r="CZ279" s="82"/>
      <c r="DD279" s="82"/>
      <c r="DU279" s="82"/>
      <c r="DV279" s="82"/>
      <c r="EE279" s="9"/>
      <c r="EF279" s="9"/>
      <c r="EG279" s="9"/>
      <c r="EH279" s="9"/>
      <c r="EI279" s="9"/>
      <c r="EJ279" s="9"/>
      <c r="EK279" s="9"/>
      <c r="EL279" s="9"/>
      <c r="EM279" s="9"/>
      <c r="EN279" s="9"/>
      <c r="EO279" s="9"/>
      <c r="EP279" s="9"/>
      <c r="EQ279" s="9"/>
      <c r="ER279" s="9"/>
      <c r="ES279" s="9"/>
      <c r="ET279" s="9"/>
      <c r="EU279" s="9"/>
      <c r="EV279" s="9"/>
      <c r="EW279" s="9"/>
      <c r="EX279" s="9"/>
      <c r="EY279" s="9"/>
      <c r="EZ279" s="9"/>
      <c r="FA279" s="9"/>
      <c r="FB279" s="9"/>
      <c r="FC279" s="9"/>
      <c r="FD279" s="9"/>
      <c r="FE279" s="9"/>
      <c r="FF279" s="9"/>
      <c r="FG279" s="9"/>
      <c r="FH279" s="9"/>
      <c r="FI279" s="9"/>
      <c r="FJ279" s="9"/>
      <c r="FK279" s="9"/>
      <c r="FL279" s="9"/>
      <c r="FM279" s="9"/>
      <c r="FN279" s="9"/>
      <c r="FO279" s="9"/>
      <c r="FP279" s="9"/>
      <c r="FQ279" s="9"/>
      <c r="FR279" s="9"/>
      <c r="FS279" s="9"/>
      <c r="FT279" s="9"/>
      <c r="FU279" s="9"/>
      <c r="FV279" s="9"/>
      <c r="FW279" s="9"/>
    </row>
    <row r="280" spans="16:179" s="23" customFormat="1" ht="9" customHeight="1">
      <c r="P280" s="82"/>
      <c r="AF280" s="82"/>
      <c r="AG280" s="82"/>
      <c r="BE280" s="82"/>
      <c r="BF280" s="82"/>
      <c r="BG280" s="82"/>
      <c r="BH280" s="82"/>
      <c r="BZ280" s="82"/>
      <c r="CA280" s="82"/>
      <c r="CY280" s="82"/>
      <c r="CZ280" s="82"/>
      <c r="DD280" s="82"/>
      <c r="DU280" s="82"/>
      <c r="DV280" s="82"/>
      <c r="EE280" s="9"/>
      <c r="EF280" s="9"/>
      <c r="EG280" s="9"/>
      <c r="EH280" s="9"/>
      <c r="EI280" s="9"/>
      <c r="EJ280" s="9"/>
      <c r="EK280" s="9"/>
      <c r="EL280" s="9"/>
      <c r="EM280" s="9"/>
      <c r="EN280" s="9"/>
      <c r="EO280" s="9"/>
      <c r="EP280" s="9"/>
      <c r="EQ280" s="9"/>
      <c r="ER280" s="9"/>
      <c r="ES280" s="9"/>
      <c r="ET280" s="9"/>
      <c r="EU280" s="9"/>
      <c r="EV280" s="9"/>
      <c r="EW280" s="9"/>
      <c r="EX280" s="9"/>
      <c r="EY280" s="9"/>
      <c r="EZ280" s="9"/>
      <c r="FA280" s="9"/>
      <c r="FB280" s="9"/>
      <c r="FC280" s="9"/>
      <c r="FD280" s="9"/>
      <c r="FE280" s="9"/>
      <c r="FF280" s="9"/>
      <c r="FG280" s="9"/>
      <c r="FH280" s="9"/>
      <c r="FI280" s="9"/>
      <c r="FJ280" s="9"/>
      <c r="FK280" s="9"/>
      <c r="FL280" s="9"/>
      <c r="FM280" s="9"/>
      <c r="FN280" s="9"/>
      <c r="FO280" s="9"/>
      <c r="FP280" s="9"/>
      <c r="FQ280" s="9"/>
      <c r="FR280" s="9"/>
      <c r="FS280" s="9"/>
      <c r="FT280" s="9"/>
      <c r="FU280" s="9"/>
      <c r="FV280" s="9"/>
      <c r="FW280" s="9"/>
    </row>
    <row r="281" spans="16:179" s="23" customFormat="1" ht="9" customHeight="1">
      <c r="P281" s="82"/>
      <c r="AF281" s="82"/>
      <c r="AG281" s="82"/>
      <c r="BE281" s="82"/>
      <c r="BF281" s="82"/>
      <c r="BG281" s="82"/>
      <c r="BH281" s="82"/>
      <c r="BZ281" s="82"/>
      <c r="CA281" s="82"/>
      <c r="CY281" s="82"/>
      <c r="CZ281" s="82"/>
      <c r="DD281" s="82"/>
      <c r="DU281" s="82"/>
      <c r="DV281" s="82"/>
      <c r="EE281" s="9"/>
      <c r="EF281" s="9"/>
      <c r="EG281" s="9"/>
      <c r="EH281" s="9"/>
      <c r="EI281" s="9"/>
      <c r="EJ281" s="9"/>
      <c r="EK281" s="9"/>
      <c r="EL281" s="9"/>
      <c r="EM281" s="9"/>
      <c r="EN281" s="9"/>
      <c r="EO281" s="9"/>
      <c r="EP281" s="9"/>
      <c r="EQ281" s="9"/>
      <c r="ER281" s="9"/>
      <c r="ES281" s="9"/>
      <c r="ET281" s="9"/>
      <c r="EU281" s="9"/>
      <c r="EV281" s="9"/>
      <c r="EW281" s="9"/>
      <c r="EX281" s="9"/>
      <c r="EY281" s="9"/>
      <c r="EZ281" s="9"/>
      <c r="FA281" s="9"/>
      <c r="FB281" s="9"/>
      <c r="FC281" s="9"/>
      <c r="FD281" s="9"/>
      <c r="FE281" s="9"/>
      <c r="FF281" s="9"/>
      <c r="FG281" s="9"/>
      <c r="FH281" s="9"/>
      <c r="FI281" s="9"/>
      <c r="FJ281" s="9"/>
      <c r="FK281" s="9"/>
      <c r="FL281" s="9"/>
      <c r="FM281" s="9"/>
      <c r="FN281" s="9"/>
      <c r="FO281" s="9"/>
      <c r="FP281" s="9"/>
      <c r="FQ281" s="9"/>
      <c r="FR281" s="9"/>
      <c r="FS281" s="9"/>
      <c r="FT281" s="9"/>
      <c r="FU281" s="9"/>
      <c r="FV281" s="9"/>
      <c r="FW281" s="9"/>
    </row>
    <row r="282" spans="16:179" s="23" customFormat="1" ht="9" customHeight="1">
      <c r="P282" s="82"/>
      <c r="AF282" s="82"/>
      <c r="AG282" s="82"/>
      <c r="BE282" s="82"/>
      <c r="BF282" s="82"/>
      <c r="BG282" s="82"/>
      <c r="BH282" s="82"/>
      <c r="BZ282" s="82"/>
      <c r="CA282" s="82"/>
      <c r="CY282" s="82"/>
      <c r="CZ282" s="82"/>
      <c r="DD282" s="82"/>
      <c r="DU282" s="82"/>
      <c r="DV282" s="82"/>
      <c r="EE282" s="9"/>
      <c r="EF282" s="9"/>
      <c r="EG282" s="9"/>
      <c r="EH282" s="9"/>
      <c r="EI282" s="9"/>
      <c r="EJ282" s="9"/>
      <c r="EK282" s="9"/>
      <c r="EL282" s="9"/>
      <c r="EM282" s="9"/>
      <c r="EN282" s="9"/>
      <c r="EO282" s="9"/>
      <c r="EP282" s="9"/>
      <c r="EQ282" s="9"/>
      <c r="ER282" s="9"/>
      <c r="ES282" s="9"/>
      <c r="ET282" s="9"/>
      <c r="EU282" s="9"/>
      <c r="EV282" s="9"/>
      <c r="EW282" s="9"/>
      <c r="EX282" s="9"/>
      <c r="EY282" s="9"/>
      <c r="EZ282" s="9"/>
      <c r="FA282" s="9"/>
      <c r="FB282" s="9"/>
      <c r="FC282" s="9"/>
      <c r="FD282" s="9"/>
      <c r="FE282" s="9"/>
      <c r="FF282" s="9"/>
      <c r="FG282" s="9"/>
      <c r="FH282" s="9"/>
      <c r="FI282" s="9"/>
      <c r="FJ282" s="9"/>
      <c r="FK282" s="9"/>
      <c r="FL282" s="9"/>
      <c r="FM282" s="9"/>
      <c r="FN282" s="9"/>
      <c r="FO282" s="9"/>
      <c r="FP282" s="9"/>
      <c r="FQ282" s="9"/>
      <c r="FR282" s="9"/>
      <c r="FS282" s="9"/>
      <c r="FT282" s="9"/>
      <c r="FU282" s="9"/>
      <c r="FV282" s="9"/>
      <c r="FW282" s="9"/>
    </row>
    <row r="283" spans="16:179" s="23" customFormat="1" ht="9" customHeight="1">
      <c r="P283" s="82"/>
      <c r="AF283" s="82"/>
      <c r="AG283" s="82"/>
      <c r="BE283" s="82"/>
      <c r="BF283" s="82"/>
      <c r="BG283" s="82"/>
      <c r="BH283" s="82"/>
      <c r="BZ283" s="82"/>
      <c r="CA283" s="82"/>
      <c r="CY283" s="82"/>
      <c r="CZ283" s="82"/>
      <c r="DD283" s="82"/>
      <c r="DU283" s="82"/>
      <c r="DV283" s="82"/>
      <c r="EE283" s="9"/>
      <c r="EF283" s="9"/>
      <c r="EG283" s="9"/>
      <c r="EH283" s="9"/>
      <c r="EI283" s="9"/>
      <c r="EJ283" s="9"/>
      <c r="EK283" s="9"/>
      <c r="EL283" s="9"/>
      <c r="EM283" s="9"/>
      <c r="EN283" s="9"/>
      <c r="EO283" s="9"/>
      <c r="EP283" s="9"/>
      <c r="EQ283" s="9"/>
      <c r="ER283" s="9"/>
      <c r="ES283" s="9"/>
      <c r="ET283" s="9"/>
      <c r="EU283" s="9"/>
      <c r="EV283" s="9"/>
      <c r="EW283" s="9"/>
      <c r="EX283" s="9"/>
      <c r="EY283" s="9"/>
      <c r="EZ283" s="9"/>
      <c r="FA283" s="9"/>
      <c r="FB283" s="9"/>
      <c r="FC283" s="9"/>
      <c r="FD283" s="9"/>
      <c r="FE283" s="9"/>
      <c r="FF283" s="9"/>
      <c r="FG283" s="9"/>
      <c r="FH283" s="9"/>
      <c r="FI283" s="9"/>
      <c r="FJ283" s="9"/>
      <c r="FK283" s="9"/>
      <c r="FL283" s="9"/>
      <c r="FM283" s="9"/>
      <c r="FN283" s="9"/>
      <c r="FO283" s="9"/>
      <c r="FP283" s="9"/>
      <c r="FQ283" s="9"/>
      <c r="FR283" s="9"/>
      <c r="FS283" s="9"/>
      <c r="FT283" s="9"/>
      <c r="FU283" s="9"/>
      <c r="FV283" s="9"/>
      <c r="FW283" s="9"/>
    </row>
    <row r="284" spans="16:179" s="23" customFormat="1" ht="9" customHeight="1">
      <c r="P284" s="82"/>
      <c r="AF284" s="82"/>
      <c r="AG284" s="82"/>
      <c r="BE284" s="82"/>
      <c r="BF284" s="82"/>
      <c r="BG284" s="82"/>
      <c r="BH284" s="82"/>
      <c r="BZ284" s="82"/>
      <c r="CA284" s="82"/>
      <c r="CY284" s="82"/>
      <c r="CZ284" s="82"/>
      <c r="DD284" s="82"/>
      <c r="DU284" s="82"/>
      <c r="DV284" s="82"/>
      <c r="EE284" s="9"/>
      <c r="EF284" s="9"/>
      <c r="EG284" s="9"/>
      <c r="EH284" s="9"/>
      <c r="EI284" s="9"/>
      <c r="EJ284" s="9"/>
      <c r="EK284" s="9"/>
      <c r="EL284" s="9"/>
      <c r="EM284" s="9"/>
      <c r="EN284" s="9"/>
      <c r="EO284" s="9"/>
      <c r="EP284" s="9"/>
      <c r="EQ284" s="9"/>
      <c r="ER284" s="9"/>
      <c r="ES284" s="9"/>
      <c r="ET284" s="9"/>
      <c r="EU284" s="9"/>
      <c r="EV284" s="9"/>
      <c r="EW284" s="9"/>
      <c r="EX284" s="9"/>
      <c r="EY284" s="9"/>
      <c r="EZ284" s="9"/>
      <c r="FA284" s="9"/>
      <c r="FB284" s="9"/>
      <c r="FC284" s="9"/>
      <c r="FD284" s="9"/>
      <c r="FE284" s="9"/>
      <c r="FF284" s="9"/>
      <c r="FG284" s="9"/>
      <c r="FH284" s="9"/>
      <c r="FI284" s="9"/>
      <c r="FJ284" s="9"/>
      <c r="FK284" s="9"/>
      <c r="FL284" s="9"/>
      <c r="FM284" s="9"/>
      <c r="FN284" s="9"/>
      <c r="FO284" s="9"/>
      <c r="FP284" s="9"/>
      <c r="FQ284" s="9"/>
      <c r="FR284" s="9"/>
      <c r="FS284" s="9"/>
      <c r="FT284" s="9"/>
      <c r="FU284" s="9"/>
      <c r="FV284" s="9"/>
      <c r="FW284" s="9"/>
    </row>
    <row r="285" spans="16:179" s="23" customFormat="1" ht="9" customHeight="1">
      <c r="P285" s="82"/>
      <c r="AF285" s="82"/>
      <c r="AG285" s="82"/>
      <c r="BE285" s="82"/>
      <c r="BF285" s="82"/>
      <c r="BG285" s="82"/>
      <c r="BH285" s="82"/>
      <c r="BZ285" s="82"/>
      <c r="CA285" s="82"/>
      <c r="CY285" s="82"/>
      <c r="CZ285" s="82"/>
      <c r="DD285" s="82"/>
      <c r="DU285" s="82"/>
      <c r="DV285" s="82"/>
      <c r="EE285" s="9"/>
      <c r="EF285" s="9"/>
      <c r="EG285" s="9"/>
      <c r="EH285" s="9"/>
      <c r="EI285" s="9"/>
      <c r="EJ285" s="9"/>
      <c r="EK285" s="9"/>
      <c r="EL285" s="9"/>
      <c r="EM285" s="9"/>
      <c r="EN285" s="9"/>
      <c r="EO285" s="9"/>
      <c r="EP285" s="9"/>
      <c r="EQ285" s="9"/>
      <c r="ER285" s="9"/>
      <c r="ES285" s="9"/>
      <c r="ET285" s="9"/>
      <c r="EU285" s="9"/>
      <c r="EV285" s="9"/>
      <c r="EW285" s="9"/>
      <c r="EX285" s="9"/>
      <c r="EY285" s="9"/>
      <c r="EZ285" s="9"/>
      <c r="FA285" s="9"/>
      <c r="FB285" s="9"/>
      <c r="FC285" s="9"/>
      <c r="FD285" s="9"/>
      <c r="FE285" s="9"/>
      <c r="FF285" s="9"/>
      <c r="FG285" s="9"/>
      <c r="FH285" s="9"/>
      <c r="FI285" s="9"/>
      <c r="FJ285" s="9"/>
      <c r="FK285" s="9"/>
      <c r="FL285" s="9"/>
      <c r="FM285" s="9"/>
      <c r="FN285" s="9"/>
      <c r="FO285" s="9"/>
      <c r="FP285" s="9"/>
      <c r="FQ285" s="9"/>
      <c r="FR285" s="9"/>
      <c r="FS285" s="9"/>
      <c r="FT285" s="9"/>
      <c r="FU285" s="9"/>
      <c r="FV285" s="9"/>
      <c r="FW285" s="9"/>
    </row>
    <row r="286" spans="16:179" s="23" customFormat="1" ht="9" customHeight="1">
      <c r="P286" s="82"/>
      <c r="AF286" s="82"/>
      <c r="AG286" s="82"/>
      <c r="BE286" s="82"/>
      <c r="BF286" s="82"/>
      <c r="BG286" s="82"/>
      <c r="BH286" s="82"/>
      <c r="BZ286" s="82"/>
      <c r="CA286" s="82"/>
      <c r="CY286" s="82"/>
      <c r="CZ286" s="82"/>
      <c r="DD286" s="82"/>
      <c r="DU286" s="82"/>
      <c r="DV286" s="82"/>
      <c r="EE286" s="9"/>
      <c r="EF286" s="9"/>
      <c r="EG286" s="9"/>
      <c r="EH286" s="9"/>
      <c r="EI286" s="9"/>
      <c r="EJ286" s="9"/>
      <c r="EK286" s="9"/>
      <c r="EL286" s="9"/>
      <c r="EM286" s="9"/>
      <c r="EN286" s="9"/>
      <c r="EO286" s="9"/>
      <c r="EP286" s="9"/>
      <c r="EQ286" s="9"/>
      <c r="ER286" s="9"/>
      <c r="ES286" s="9"/>
      <c r="ET286" s="9"/>
      <c r="EU286" s="9"/>
      <c r="EV286" s="9"/>
      <c r="EW286" s="9"/>
      <c r="EX286" s="9"/>
      <c r="EY286" s="9"/>
      <c r="EZ286" s="9"/>
      <c r="FA286" s="9"/>
      <c r="FB286" s="9"/>
      <c r="FC286" s="9"/>
      <c r="FD286" s="9"/>
      <c r="FE286" s="9"/>
      <c r="FF286" s="9"/>
      <c r="FG286" s="9"/>
      <c r="FH286" s="9"/>
      <c r="FI286" s="9"/>
      <c r="FJ286" s="9"/>
      <c r="FK286" s="9"/>
      <c r="FL286" s="9"/>
      <c r="FM286" s="9"/>
      <c r="FN286" s="9"/>
      <c r="FO286" s="9"/>
      <c r="FP286" s="9"/>
      <c r="FQ286" s="9"/>
      <c r="FR286" s="9"/>
      <c r="FS286" s="9"/>
      <c r="FT286" s="9"/>
      <c r="FU286" s="9"/>
      <c r="FV286" s="9"/>
      <c r="FW286" s="9"/>
    </row>
    <row r="287" spans="16:179" s="23" customFormat="1" ht="9" customHeight="1">
      <c r="P287" s="82"/>
      <c r="AF287" s="82"/>
      <c r="AG287" s="82"/>
      <c r="BE287" s="82"/>
      <c r="BF287" s="82"/>
      <c r="BG287" s="82"/>
      <c r="BH287" s="82"/>
      <c r="BZ287" s="82"/>
      <c r="CA287" s="82"/>
      <c r="CY287" s="82"/>
      <c r="CZ287" s="82"/>
      <c r="DD287" s="82"/>
      <c r="DU287" s="82"/>
      <c r="DV287" s="82"/>
      <c r="EE287" s="9"/>
      <c r="EF287" s="9"/>
      <c r="EG287" s="9"/>
      <c r="EH287" s="9"/>
      <c r="EI287" s="9"/>
      <c r="EJ287" s="9"/>
      <c r="EK287" s="9"/>
      <c r="EL287" s="9"/>
      <c r="EM287" s="9"/>
      <c r="EN287" s="9"/>
      <c r="EO287" s="9"/>
      <c r="EP287" s="9"/>
      <c r="EQ287" s="9"/>
      <c r="ER287" s="9"/>
      <c r="ES287" s="9"/>
      <c r="ET287" s="9"/>
      <c r="EU287" s="9"/>
      <c r="EV287" s="9"/>
      <c r="EW287" s="9"/>
      <c r="EX287" s="9"/>
      <c r="EY287" s="9"/>
      <c r="EZ287" s="9"/>
      <c r="FA287" s="9"/>
      <c r="FB287" s="9"/>
      <c r="FC287" s="9"/>
      <c r="FD287" s="9"/>
      <c r="FE287" s="9"/>
      <c r="FF287" s="9"/>
      <c r="FG287" s="9"/>
      <c r="FH287" s="9"/>
      <c r="FI287" s="9"/>
      <c r="FJ287" s="9"/>
      <c r="FK287" s="9"/>
      <c r="FL287" s="9"/>
      <c r="FM287" s="9"/>
      <c r="FN287" s="9"/>
      <c r="FO287" s="9"/>
      <c r="FP287" s="9"/>
      <c r="FQ287" s="9"/>
      <c r="FR287" s="9"/>
      <c r="FS287" s="9"/>
      <c r="FT287" s="9"/>
      <c r="FU287" s="9"/>
      <c r="FV287" s="9"/>
      <c r="FW287" s="9"/>
    </row>
    <row r="288" spans="16:179" s="23" customFormat="1" ht="9" customHeight="1">
      <c r="P288" s="82"/>
      <c r="AF288" s="82"/>
      <c r="AG288" s="82"/>
      <c r="BE288" s="82"/>
      <c r="BF288" s="82"/>
      <c r="BG288" s="82"/>
      <c r="BH288" s="82"/>
      <c r="BZ288" s="82"/>
      <c r="CA288" s="82"/>
      <c r="CY288" s="82"/>
      <c r="CZ288" s="82"/>
      <c r="DD288" s="82"/>
      <c r="DU288" s="82"/>
      <c r="DV288" s="82"/>
      <c r="EE288" s="9"/>
      <c r="EF288" s="9"/>
      <c r="EG288" s="9"/>
      <c r="EH288" s="9"/>
      <c r="EI288" s="9"/>
      <c r="EJ288" s="9"/>
      <c r="EK288" s="9"/>
      <c r="EL288" s="9"/>
      <c r="EM288" s="9"/>
      <c r="EN288" s="9"/>
      <c r="EO288" s="9"/>
      <c r="EP288" s="9"/>
      <c r="EQ288" s="9"/>
      <c r="ER288" s="9"/>
      <c r="ES288" s="9"/>
      <c r="ET288" s="9"/>
      <c r="EU288" s="9"/>
      <c r="EV288" s="9"/>
      <c r="EW288" s="9"/>
      <c r="EX288" s="9"/>
      <c r="EY288" s="9"/>
      <c r="EZ288" s="9"/>
      <c r="FA288" s="9"/>
      <c r="FB288" s="9"/>
      <c r="FC288" s="9"/>
      <c r="FD288" s="9"/>
      <c r="FE288" s="9"/>
      <c r="FF288" s="9"/>
      <c r="FG288" s="9"/>
      <c r="FH288" s="9"/>
      <c r="FI288" s="9"/>
      <c r="FJ288" s="9"/>
      <c r="FK288" s="9"/>
      <c r="FL288" s="9"/>
      <c r="FM288" s="9"/>
      <c r="FN288" s="9"/>
      <c r="FO288" s="9"/>
      <c r="FP288" s="9"/>
      <c r="FQ288" s="9"/>
      <c r="FR288" s="9"/>
      <c r="FS288" s="9"/>
      <c r="FT288" s="9"/>
      <c r="FU288" s="9"/>
      <c r="FV288" s="9"/>
      <c r="FW288" s="9"/>
    </row>
    <row r="289" spans="16:179" s="23" customFormat="1" ht="9" customHeight="1">
      <c r="P289" s="82"/>
      <c r="AF289" s="82"/>
      <c r="AG289" s="82"/>
      <c r="BE289" s="82"/>
      <c r="BF289" s="82"/>
      <c r="BG289" s="82"/>
      <c r="BH289" s="82"/>
      <c r="BZ289" s="82"/>
      <c r="CA289" s="82"/>
      <c r="CY289" s="82"/>
      <c r="CZ289" s="82"/>
      <c r="DD289" s="82"/>
      <c r="DU289" s="82"/>
      <c r="DV289" s="82"/>
      <c r="EE289" s="9"/>
      <c r="EF289" s="9"/>
      <c r="EG289" s="9"/>
      <c r="EH289" s="9"/>
      <c r="EI289" s="9"/>
      <c r="EJ289" s="9"/>
      <c r="EK289" s="9"/>
      <c r="EL289" s="9"/>
      <c r="EM289" s="9"/>
      <c r="EN289" s="9"/>
      <c r="EO289" s="9"/>
      <c r="EP289" s="9"/>
      <c r="EQ289" s="9"/>
      <c r="ER289" s="9"/>
      <c r="ES289" s="9"/>
      <c r="ET289" s="9"/>
      <c r="EU289" s="9"/>
      <c r="EV289" s="9"/>
      <c r="EW289" s="9"/>
      <c r="EX289" s="9"/>
      <c r="EY289" s="9"/>
      <c r="EZ289" s="9"/>
      <c r="FA289" s="9"/>
      <c r="FB289" s="9"/>
      <c r="FC289" s="9"/>
      <c r="FD289" s="9"/>
      <c r="FE289" s="9"/>
      <c r="FF289" s="9"/>
      <c r="FG289" s="9"/>
      <c r="FH289" s="9"/>
      <c r="FI289" s="9"/>
      <c r="FJ289" s="9"/>
      <c r="FK289" s="9"/>
      <c r="FL289" s="9"/>
      <c r="FM289" s="9"/>
      <c r="FN289" s="9"/>
      <c r="FO289" s="9"/>
      <c r="FP289" s="9"/>
      <c r="FQ289" s="9"/>
      <c r="FR289" s="9"/>
      <c r="FS289" s="9"/>
      <c r="FT289" s="9"/>
      <c r="FU289" s="9"/>
      <c r="FV289" s="9"/>
      <c r="FW289" s="9"/>
    </row>
    <row r="290" spans="16:179" s="23" customFormat="1" ht="9" customHeight="1">
      <c r="P290" s="82"/>
      <c r="AF290" s="82"/>
      <c r="AG290" s="82"/>
      <c r="BE290" s="82"/>
      <c r="BF290" s="82"/>
      <c r="BG290" s="82"/>
      <c r="BH290" s="82"/>
      <c r="BZ290" s="82"/>
      <c r="CA290" s="82"/>
      <c r="CY290" s="82"/>
      <c r="CZ290" s="82"/>
      <c r="DD290" s="82"/>
      <c r="DU290" s="82"/>
      <c r="DV290" s="82"/>
      <c r="EE290" s="9"/>
      <c r="EF290" s="9"/>
      <c r="EG290" s="9"/>
      <c r="EH290" s="9"/>
      <c r="EI290" s="9"/>
      <c r="EJ290" s="9"/>
      <c r="EK290" s="9"/>
      <c r="EL290" s="9"/>
      <c r="EM290" s="9"/>
      <c r="EN290" s="9"/>
      <c r="EO290" s="9"/>
      <c r="EP290" s="9"/>
      <c r="EQ290" s="9"/>
      <c r="ER290" s="9"/>
      <c r="ES290" s="9"/>
      <c r="ET290" s="9"/>
      <c r="EU290" s="9"/>
      <c r="EV290" s="9"/>
      <c r="EW290" s="9"/>
      <c r="EX290" s="9"/>
      <c r="EY290" s="9"/>
      <c r="EZ290" s="9"/>
      <c r="FA290" s="9"/>
      <c r="FB290" s="9"/>
      <c r="FC290" s="9"/>
      <c r="FD290" s="9"/>
      <c r="FE290" s="9"/>
      <c r="FF290" s="9"/>
      <c r="FG290" s="9"/>
      <c r="FH290" s="9"/>
      <c r="FI290" s="9"/>
      <c r="FJ290" s="9"/>
      <c r="FK290" s="9"/>
      <c r="FL290" s="9"/>
      <c r="FM290" s="9"/>
      <c r="FN290" s="9"/>
      <c r="FO290" s="9"/>
      <c r="FP290" s="9"/>
      <c r="FQ290" s="9"/>
      <c r="FR290" s="9"/>
      <c r="FS290" s="9"/>
      <c r="FT290" s="9"/>
      <c r="FU290" s="9"/>
      <c r="FV290" s="9"/>
      <c r="FW290" s="9"/>
    </row>
    <row r="291" spans="16:179" s="23" customFormat="1" ht="9" customHeight="1">
      <c r="P291" s="82"/>
      <c r="AF291" s="82"/>
      <c r="AG291" s="82"/>
      <c r="BE291" s="82"/>
      <c r="BF291" s="82"/>
      <c r="BG291" s="82"/>
      <c r="BH291" s="82"/>
      <c r="BZ291" s="82"/>
      <c r="CA291" s="82"/>
      <c r="CY291" s="82"/>
      <c r="CZ291" s="82"/>
      <c r="DD291" s="82"/>
      <c r="DU291" s="82"/>
      <c r="DV291" s="82"/>
      <c r="EE291" s="9"/>
      <c r="EF291" s="9"/>
      <c r="EG291" s="9"/>
      <c r="EH291" s="9"/>
      <c r="EI291" s="9"/>
      <c r="EJ291" s="9"/>
      <c r="EK291" s="9"/>
      <c r="EL291" s="9"/>
      <c r="EM291" s="9"/>
      <c r="EN291" s="9"/>
      <c r="EO291" s="9"/>
      <c r="EP291" s="9"/>
      <c r="EQ291" s="9"/>
      <c r="ER291" s="9"/>
      <c r="ES291" s="9"/>
      <c r="ET291" s="9"/>
      <c r="EU291" s="9"/>
      <c r="EV291" s="9"/>
      <c r="EW291" s="9"/>
      <c r="EX291" s="9"/>
      <c r="EY291" s="9"/>
      <c r="EZ291" s="9"/>
      <c r="FA291" s="9"/>
      <c r="FB291" s="9"/>
      <c r="FC291" s="9"/>
      <c r="FD291" s="9"/>
      <c r="FE291" s="9"/>
      <c r="FF291" s="9"/>
      <c r="FG291" s="9"/>
      <c r="FH291" s="9"/>
      <c r="FI291" s="9"/>
      <c r="FJ291" s="9"/>
      <c r="FK291" s="9"/>
      <c r="FL291" s="9"/>
      <c r="FM291" s="9"/>
      <c r="FN291" s="9"/>
      <c r="FO291" s="9"/>
      <c r="FP291" s="9"/>
      <c r="FQ291" s="9"/>
      <c r="FR291" s="9"/>
      <c r="FS291" s="9"/>
      <c r="FT291" s="9"/>
      <c r="FU291" s="9"/>
      <c r="FV291" s="9"/>
      <c r="FW291" s="9"/>
    </row>
    <row r="292" spans="16:179" s="23" customFormat="1" ht="9" customHeight="1">
      <c r="P292" s="82"/>
      <c r="AF292" s="82"/>
      <c r="AG292" s="82"/>
      <c r="BE292" s="82"/>
      <c r="BF292" s="82"/>
      <c r="BG292" s="82"/>
      <c r="BH292" s="82"/>
      <c r="BZ292" s="82"/>
      <c r="CA292" s="82"/>
      <c r="CY292" s="82"/>
      <c r="CZ292" s="82"/>
      <c r="DD292" s="82"/>
      <c r="DU292" s="82"/>
      <c r="DV292" s="82"/>
      <c r="EE292" s="9"/>
      <c r="EF292" s="9"/>
      <c r="EG292" s="9"/>
      <c r="EH292" s="9"/>
      <c r="EI292" s="9"/>
      <c r="EJ292" s="9"/>
      <c r="EK292" s="9"/>
      <c r="EL292" s="9"/>
      <c r="EM292" s="9"/>
      <c r="EN292" s="9"/>
      <c r="EO292" s="9"/>
      <c r="EP292" s="9"/>
      <c r="EQ292" s="9"/>
      <c r="ER292" s="9"/>
      <c r="ES292" s="9"/>
      <c r="ET292" s="9"/>
      <c r="EU292" s="9"/>
      <c r="EV292" s="9"/>
      <c r="EW292" s="9"/>
      <c r="EX292" s="9"/>
      <c r="EY292" s="9"/>
      <c r="EZ292" s="9"/>
      <c r="FA292" s="9"/>
      <c r="FB292" s="9"/>
      <c r="FC292" s="9"/>
      <c r="FD292" s="9"/>
      <c r="FE292" s="9"/>
      <c r="FF292" s="9"/>
      <c r="FG292" s="9"/>
      <c r="FH292" s="9"/>
      <c r="FI292" s="9"/>
      <c r="FJ292" s="9"/>
      <c r="FK292" s="9"/>
      <c r="FL292" s="9"/>
      <c r="FM292" s="9"/>
      <c r="FN292" s="9"/>
      <c r="FO292" s="9"/>
      <c r="FP292" s="9"/>
      <c r="FQ292" s="9"/>
      <c r="FR292" s="9"/>
      <c r="FS292" s="9"/>
      <c r="FT292" s="9"/>
      <c r="FU292" s="9"/>
      <c r="FV292" s="9"/>
      <c r="FW292" s="9"/>
    </row>
    <row r="293" spans="16:179" s="23" customFormat="1" ht="9" customHeight="1">
      <c r="P293" s="82"/>
      <c r="AF293" s="82"/>
      <c r="AG293" s="82"/>
      <c r="BE293" s="82"/>
      <c r="BF293" s="82"/>
      <c r="BG293" s="82"/>
      <c r="BH293" s="82"/>
      <c r="BZ293" s="82"/>
      <c r="CA293" s="82"/>
      <c r="CY293" s="82"/>
      <c r="CZ293" s="82"/>
      <c r="DD293" s="82"/>
      <c r="DU293" s="82"/>
      <c r="DV293" s="82"/>
      <c r="EE293" s="9"/>
      <c r="EF293" s="9"/>
      <c r="EG293" s="9"/>
      <c r="EH293" s="9"/>
      <c r="EI293" s="9"/>
      <c r="EJ293" s="9"/>
      <c r="EK293" s="9"/>
      <c r="EL293" s="9"/>
      <c r="EM293" s="9"/>
      <c r="EN293" s="9"/>
      <c r="EO293" s="9"/>
      <c r="EP293" s="9"/>
      <c r="EQ293" s="9"/>
      <c r="ER293" s="9"/>
      <c r="ES293" s="9"/>
      <c r="ET293" s="9"/>
      <c r="EU293" s="9"/>
      <c r="EV293" s="9"/>
      <c r="EW293" s="9"/>
      <c r="EX293" s="9"/>
      <c r="EY293" s="9"/>
      <c r="EZ293" s="9"/>
      <c r="FA293" s="9"/>
      <c r="FB293" s="9"/>
      <c r="FC293" s="9"/>
      <c r="FD293" s="9"/>
      <c r="FE293" s="9"/>
      <c r="FF293" s="9"/>
      <c r="FG293" s="9"/>
      <c r="FH293" s="9"/>
      <c r="FI293" s="9"/>
      <c r="FJ293" s="9"/>
      <c r="FK293" s="9"/>
      <c r="FL293" s="9"/>
      <c r="FM293" s="9"/>
      <c r="FN293" s="9"/>
      <c r="FO293" s="9"/>
      <c r="FP293" s="9"/>
      <c r="FQ293" s="9"/>
      <c r="FR293" s="9"/>
      <c r="FS293" s="9"/>
      <c r="FT293" s="9"/>
      <c r="FU293" s="9"/>
      <c r="FV293" s="9"/>
      <c r="FW293" s="9"/>
    </row>
    <row r="294" spans="16:179" s="23" customFormat="1" ht="9" customHeight="1">
      <c r="P294" s="82"/>
      <c r="AF294" s="82"/>
      <c r="AG294" s="82"/>
      <c r="BE294" s="82"/>
      <c r="BF294" s="82"/>
      <c r="BG294" s="82"/>
      <c r="BH294" s="82"/>
      <c r="BZ294" s="82"/>
      <c r="CA294" s="82"/>
      <c r="CY294" s="82"/>
      <c r="CZ294" s="82"/>
      <c r="DD294" s="82"/>
      <c r="DU294" s="82"/>
      <c r="DV294" s="82"/>
      <c r="EE294" s="9"/>
      <c r="EF294" s="9"/>
      <c r="EG294" s="9"/>
      <c r="EH294" s="9"/>
      <c r="EI294" s="9"/>
      <c r="EJ294" s="9"/>
      <c r="EK294" s="9"/>
      <c r="EL294" s="9"/>
      <c r="EM294" s="9"/>
      <c r="EN294" s="9"/>
      <c r="EO294" s="9"/>
      <c r="EP294" s="9"/>
      <c r="EQ294" s="9"/>
      <c r="ER294" s="9"/>
      <c r="ES294" s="9"/>
      <c r="ET294" s="9"/>
      <c r="EU294" s="9"/>
      <c r="EV294" s="9"/>
      <c r="EW294" s="9"/>
      <c r="EX294" s="9"/>
      <c r="EY294" s="9"/>
      <c r="EZ294" s="9"/>
      <c r="FA294" s="9"/>
      <c r="FB294" s="9"/>
      <c r="FC294" s="9"/>
      <c r="FD294" s="9"/>
      <c r="FE294" s="9"/>
      <c r="FF294" s="9"/>
      <c r="FG294" s="9"/>
      <c r="FH294" s="9"/>
      <c r="FI294" s="9"/>
      <c r="FJ294" s="9"/>
      <c r="FK294" s="9"/>
      <c r="FL294" s="9"/>
      <c r="FM294" s="9"/>
      <c r="FN294" s="9"/>
      <c r="FO294" s="9"/>
      <c r="FP294" s="9"/>
      <c r="FQ294" s="9"/>
      <c r="FR294" s="9"/>
      <c r="FS294" s="9"/>
      <c r="FT294" s="9"/>
      <c r="FU294" s="9"/>
      <c r="FV294" s="9"/>
      <c r="FW294" s="9"/>
    </row>
    <row r="295" spans="16:179" s="23" customFormat="1" ht="9" customHeight="1">
      <c r="P295" s="82"/>
      <c r="AF295" s="82"/>
      <c r="AG295" s="82"/>
      <c r="BE295" s="82"/>
      <c r="BF295" s="82"/>
      <c r="BG295" s="82"/>
      <c r="BH295" s="82"/>
      <c r="BZ295" s="82"/>
      <c r="CA295" s="82"/>
      <c r="CY295" s="82"/>
      <c r="CZ295" s="82"/>
      <c r="DD295" s="82"/>
      <c r="DU295" s="82"/>
      <c r="DV295" s="82"/>
      <c r="EE295" s="9"/>
      <c r="EF295" s="9"/>
      <c r="EG295" s="9"/>
      <c r="EH295" s="9"/>
      <c r="EI295" s="9"/>
      <c r="EJ295" s="9"/>
      <c r="EK295" s="9"/>
      <c r="EL295" s="9"/>
      <c r="EM295" s="9"/>
      <c r="EN295" s="9"/>
      <c r="EO295" s="9"/>
      <c r="EP295" s="9"/>
      <c r="EQ295" s="9"/>
      <c r="ER295" s="9"/>
      <c r="ES295" s="9"/>
      <c r="ET295" s="9"/>
      <c r="EU295" s="9"/>
      <c r="EV295" s="9"/>
      <c r="EW295" s="9"/>
      <c r="EX295" s="9"/>
      <c r="EY295" s="9"/>
      <c r="EZ295" s="9"/>
      <c r="FA295" s="9"/>
      <c r="FB295" s="9"/>
      <c r="FC295" s="9"/>
      <c r="FD295" s="9"/>
      <c r="FE295" s="9"/>
      <c r="FF295" s="9"/>
      <c r="FG295" s="9"/>
      <c r="FH295" s="9"/>
      <c r="FI295" s="9"/>
      <c r="FJ295" s="9"/>
      <c r="FK295" s="9"/>
      <c r="FL295" s="9"/>
      <c r="FM295" s="9"/>
      <c r="FN295" s="9"/>
      <c r="FO295" s="9"/>
      <c r="FP295" s="9"/>
      <c r="FQ295" s="9"/>
      <c r="FR295" s="9"/>
      <c r="FS295" s="9"/>
      <c r="FT295" s="9"/>
      <c r="FU295" s="9"/>
      <c r="FV295" s="9"/>
      <c r="FW295" s="9"/>
    </row>
    <row r="296" spans="16:179" s="23" customFormat="1" ht="9" customHeight="1">
      <c r="P296" s="82"/>
      <c r="AF296" s="82"/>
      <c r="AG296" s="82"/>
      <c r="BE296" s="82"/>
      <c r="BF296" s="82"/>
      <c r="BG296" s="82"/>
      <c r="BH296" s="82"/>
      <c r="BZ296" s="82"/>
      <c r="CA296" s="82"/>
      <c r="CY296" s="82"/>
      <c r="CZ296" s="82"/>
      <c r="DD296" s="82"/>
      <c r="DU296" s="82"/>
      <c r="DV296" s="82"/>
      <c r="EE296" s="9"/>
      <c r="EF296" s="9"/>
      <c r="EG296" s="9"/>
      <c r="EH296" s="9"/>
      <c r="EI296" s="9"/>
      <c r="EJ296" s="9"/>
      <c r="EK296" s="9"/>
      <c r="EL296" s="9"/>
      <c r="EM296" s="9"/>
      <c r="EN296" s="9"/>
      <c r="EO296" s="9"/>
      <c r="EP296" s="9"/>
      <c r="EQ296" s="9"/>
      <c r="ER296" s="9"/>
      <c r="ES296" s="9"/>
      <c r="ET296" s="9"/>
      <c r="EU296" s="9"/>
      <c r="EV296" s="9"/>
      <c r="EW296" s="9"/>
      <c r="EX296" s="9"/>
      <c r="EY296" s="9"/>
      <c r="EZ296" s="9"/>
      <c r="FA296" s="9"/>
      <c r="FB296" s="9"/>
      <c r="FC296" s="9"/>
      <c r="FD296" s="9"/>
      <c r="FE296" s="9"/>
      <c r="FF296" s="9"/>
      <c r="FG296" s="9"/>
      <c r="FH296" s="9"/>
      <c r="FI296" s="9"/>
      <c r="FJ296" s="9"/>
      <c r="FK296" s="9"/>
      <c r="FL296" s="9"/>
      <c r="FM296" s="9"/>
      <c r="FN296" s="9"/>
      <c r="FO296" s="9"/>
      <c r="FP296" s="9"/>
      <c r="FQ296" s="9"/>
      <c r="FR296" s="9"/>
      <c r="FS296" s="9"/>
      <c r="FT296" s="9"/>
      <c r="FU296" s="9"/>
      <c r="FV296" s="9"/>
      <c r="FW296" s="9"/>
    </row>
    <row r="297" spans="16:179" s="23" customFormat="1" ht="9" customHeight="1">
      <c r="P297" s="82"/>
      <c r="AF297" s="82"/>
      <c r="AG297" s="82"/>
      <c r="BE297" s="82"/>
      <c r="BF297" s="82"/>
      <c r="BG297" s="82"/>
      <c r="BH297" s="82"/>
      <c r="BZ297" s="82"/>
      <c r="CA297" s="82"/>
      <c r="CY297" s="82"/>
      <c r="CZ297" s="82"/>
      <c r="DD297" s="82"/>
      <c r="DU297" s="82"/>
      <c r="DV297" s="82"/>
      <c r="EE297" s="9"/>
      <c r="EF297" s="9"/>
      <c r="EG297" s="9"/>
      <c r="EH297" s="9"/>
      <c r="EI297" s="9"/>
      <c r="EJ297" s="9"/>
      <c r="EK297" s="9"/>
      <c r="EL297" s="9"/>
      <c r="EM297" s="9"/>
      <c r="EN297" s="9"/>
      <c r="EO297" s="9"/>
      <c r="EP297" s="9"/>
      <c r="EQ297" s="9"/>
      <c r="ER297" s="9"/>
      <c r="ES297" s="9"/>
      <c r="ET297" s="9"/>
      <c r="EU297" s="9"/>
      <c r="EV297" s="9"/>
      <c r="EW297" s="9"/>
      <c r="EX297" s="9"/>
      <c r="EY297" s="9"/>
      <c r="EZ297" s="9"/>
      <c r="FA297" s="9"/>
      <c r="FB297" s="9"/>
      <c r="FC297" s="9"/>
      <c r="FD297" s="9"/>
      <c r="FE297" s="9"/>
      <c r="FF297" s="9"/>
      <c r="FG297" s="9"/>
      <c r="FH297" s="9"/>
      <c r="FI297" s="9"/>
      <c r="FJ297" s="9"/>
      <c r="FK297" s="9"/>
      <c r="FL297" s="9"/>
      <c r="FM297" s="9"/>
      <c r="FN297" s="9"/>
      <c r="FO297" s="9"/>
      <c r="FP297" s="9"/>
      <c r="FQ297" s="9"/>
      <c r="FR297" s="9"/>
      <c r="FS297" s="9"/>
      <c r="FT297" s="9"/>
      <c r="FU297" s="9"/>
      <c r="FV297" s="9"/>
      <c r="FW297" s="9"/>
    </row>
    <row r="298" spans="16:179" s="23" customFormat="1" ht="9" customHeight="1">
      <c r="P298" s="82"/>
      <c r="AF298" s="82"/>
      <c r="AG298" s="82"/>
      <c r="BE298" s="82"/>
      <c r="BF298" s="82"/>
      <c r="BG298" s="82"/>
      <c r="BH298" s="82"/>
      <c r="BZ298" s="82"/>
      <c r="CA298" s="82"/>
      <c r="CY298" s="82"/>
      <c r="CZ298" s="82"/>
      <c r="DD298" s="82"/>
      <c r="DU298" s="82"/>
      <c r="DV298" s="82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  <c r="FV298" s="9"/>
      <c r="FW298" s="9"/>
    </row>
    <row r="299" spans="16:179" s="23" customFormat="1" ht="9" customHeight="1">
      <c r="P299" s="82"/>
      <c r="AF299" s="82"/>
      <c r="AG299" s="82"/>
      <c r="BE299" s="82"/>
      <c r="BF299" s="82"/>
      <c r="BG299" s="82"/>
      <c r="BH299" s="82"/>
      <c r="BZ299" s="82"/>
      <c r="CA299" s="82"/>
      <c r="CY299" s="82"/>
      <c r="CZ299" s="82"/>
      <c r="DD299" s="82"/>
      <c r="DU299" s="82"/>
      <c r="DV299" s="82"/>
      <c r="EE299" s="9"/>
      <c r="EF299" s="9"/>
      <c r="EG299" s="9"/>
      <c r="EH299" s="9"/>
      <c r="EI299" s="9"/>
      <c r="EJ299" s="9"/>
      <c r="EK299" s="9"/>
      <c r="EL299" s="9"/>
      <c r="EM299" s="9"/>
      <c r="EN299" s="9"/>
      <c r="EO299" s="9"/>
      <c r="EP299" s="9"/>
      <c r="EQ299" s="9"/>
      <c r="ER299" s="9"/>
      <c r="ES299" s="9"/>
      <c r="ET299" s="9"/>
      <c r="EU299" s="9"/>
      <c r="EV299" s="9"/>
      <c r="EW299" s="9"/>
      <c r="EX299" s="9"/>
      <c r="EY299" s="9"/>
      <c r="EZ299" s="9"/>
      <c r="FA299" s="9"/>
      <c r="FB299" s="9"/>
      <c r="FC299" s="9"/>
      <c r="FD299" s="9"/>
      <c r="FE299" s="9"/>
      <c r="FF299" s="9"/>
      <c r="FG299" s="9"/>
      <c r="FH299" s="9"/>
      <c r="FI299" s="9"/>
      <c r="FJ299" s="9"/>
      <c r="FK299" s="9"/>
      <c r="FL299" s="9"/>
      <c r="FM299" s="9"/>
      <c r="FN299" s="9"/>
      <c r="FO299" s="9"/>
      <c r="FP299" s="9"/>
      <c r="FQ299" s="9"/>
      <c r="FR299" s="9"/>
      <c r="FS299" s="9"/>
      <c r="FT299" s="9"/>
      <c r="FU299" s="9"/>
      <c r="FV299" s="9"/>
      <c r="FW299" s="9"/>
    </row>
    <row r="300" spans="16:179" s="23" customFormat="1" ht="9" customHeight="1">
      <c r="P300" s="82"/>
      <c r="AF300" s="82"/>
      <c r="AG300" s="82"/>
      <c r="BE300" s="82"/>
      <c r="BF300" s="82"/>
      <c r="BG300" s="82"/>
      <c r="BH300" s="82"/>
      <c r="BZ300" s="82"/>
      <c r="CA300" s="82"/>
      <c r="CY300" s="82"/>
      <c r="CZ300" s="82"/>
      <c r="DD300" s="82"/>
      <c r="DU300" s="82"/>
      <c r="DV300" s="82"/>
      <c r="EE300" s="9"/>
      <c r="EF300" s="9"/>
      <c r="EG300" s="9"/>
      <c r="EH300" s="9"/>
      <c r="EI300" s="9"/>
      <c r="EJ300" s="9"/>
      <c r="EK300" s="9"/>
      <c r="EL300" s="9"/>
      <c r="EM300" s="9"/>
      <c r="EN300" s="9"/>
      <c r="EO300" s="9"/>
      <c r="EP300" s="9"/>
      <c r="EQ300" s="9"/>
      <c r="ER300" s="9"/>
      <c r="ES300" s="9"/>
      <c r="ET300" s="9"/>
      <c r="EU300" s="9"/>
      <c r="EV300" s="9"/>
      <c r="EW300" s="9"/>
      <c r="EX300" s="9"/>
      <c r="EY300" s="9"/>
      <c r="EZ300" s="9"/>
      <c r="FA300" s="9"/>
      <c r="FB300" s="9"/>
      <c r="FC300" s="9"/>
      <c r="FD300" s="9"/>
      <c r="FE300" s="9"/>
      <c r="FF300" s="9"/>
      <c r="FG300" s="9"/>
      <c r="FH300" s="9"/>
      <c r="FI300" s="9"/>
      <c r="FJ300" s="9"/>
      <c r="FK300" s="9"/>
      <c r="FL300" s="9"/>
      <c r="FM300" s="9"/>
      <c r="FN300" s="9"/>
      <c r="FO300" s="9"/>
      <c r="FP300" s="9"/>
      <c r="FQ300" s="9"/>
      <c r="FR300" s="9"/>
      <c r="FS300" s="9"/>
      <c r="FT300" s="9"/>
      <c r="FU300" s="9"/>
      <c r="FV300" s="9"/>
      <c r="FW300" s="9"/>
    </row>
    <row r="301" spans="16:179" s="23" customFormat="1" ht="9" customHeight="1">
      <c r="P301" s="82"/>
      <c r="AF301" s="82"/>
      <c r="AG301" s="82"/>
      <c r="BE301" s="82"/>
      <c r="BF301" s="82"/>
      <c r="BG301" s="82"/>
      <c r="BH301" s="82"/>
      <c r="BZ301" s="82"/>
      <c r="CA301" s="82"/>
      <c r="CY301" s="82"/>
      <c r="CZ301" s="82"/>
      <c r="DD301" s="82"/>
      <c r="DU301" s="82"/>
      <c r="DV301" s="82"/>
      <c r="EE301" s="9"/>
      <c r="EF301" s="9"/>
      <c r="EG301" s="9"/>
      <c r="EH301" s="9"/>
      <c r="EI301" s="9"/>
      <c r="EJ301" s="9"/>
      <c r="EK301" s="9"/>
      <c r="EL301" s="9"/>
      <c r="EM301" s="9"/>
      <c r="EN301" s="9"/>
      <c r="EO301" s="9"/>
      <c r="EP301" s="9"/>
      <c r="EQ301" s="9"/>
      <c r="ER301" s="9"/>
      <c r="ES301" s="9"/>
      <c r="ET301" s="9"/>
      <c r="EU301" s="9"/>
      <c r="EV301" s="9"/>
      <c r="EW301" s="9"/>
      <c r="EX301" s="9"/>
      <c r="EY301" s="9"/>
      <c r="EZ301" s="9"/>
      <c r="FA301" s="9"/>
      <c r="FB301" s="9"/>
      <c r="FC301" s="9"/>
      <c r="FD301" s="9"/>
      <c r="FE301" s="9"/>
      <c r="FF301" s="9"/>
      <c r="FG301" s="9"/>
      <c r="FH301" s="9"/>
      <c r="FI301" s="9"/>
      <c r="FJ301" s="9"/>
      <c r="FK301" s="9"/>
      <c r="FL301" s="9"/>
      <c r="FM301" s="9"/>
      <c r="FN301" s="9"/>
      <c r="FO301" s="9"/>
      <c r="FP301" s="9"/>
      <c r="FQ301" s="9"/>
      <c r="FR301" s="9"/>
      <c r="FS301" s="9"/>
      <c r="FT301" s="9"/>
      <c r="FU301" s="9"/>
      <c r="FV301" s="9"/>
      <c r="FW301" s="9"/>
    </row>
    <row r="302" spans="16:179" s="23" customFormat="1" ht="9" customHeight="1">
      <c r="P302" s="82"/>
      <c r="AF302" s="82"/>
      <c r="AG302" s="82"/>
      <c r="BE302" s="82"/>
      <c r="BF302" s="82"/>
      <c r="BG302" s="82"/>
      <c r="BH302" s="82"/>
      <c r="BZ302" s="82"/>
      <c r="CA302" s="82"/>
      <c r="CY302" s="82"/>
      <c r="CZ302" s="82"/>
      <c r="DD302" s="82"/>
      <c r="DU302" s="82"/>
      <c r="DV302" s="82"/>
      <c r="EE302" s="9"/>
      <c r="EF302" s="9"/>
      <c r="EG302" s="9"/>
      <c r="EH302" s="9"/>
      <c r="EI302" s="9"/>
      <c r="EJ302" s="9"/>
      <c r="EK302" s="9"/>
      <c r="EL302" s="9"/>
      <c r="EM302" s="9"/>
      <c r="EN302" s="9"/>
      <c r="EO302" s="9"/>
      <c r="EP302" s="9"/>
      <c r="EQ302" s="9"/>
      <c r="ER302" s="9"/>
      <c r="ES302" s="9"/>
      <c r="ET302" s="9"/>
      <c r="EU302" s="9"/>
      <c r="EV302" s="9"/>
      <c r="EW302" s="9"/>
      <c r="EX302" s="9"/>
      <c r="EY302" s="9"/>
      <c r="EZ302" s="9"/>
      <c r="FA302" s="9"/>
      <c r="FB302" s="9"/>
      <c r="FC302" s="9"/>
      <c r="FD302" s="9"/>
      <c r="FE302" s="9"/>
      <c r="FF302" s="9"/>
      <c r="FG302" s="9"/>
      <c r="FH302" s="9"/>
      <c r="FI302" s="9"/>
      <c r="FJ302" s="9"/>
      <c r="FK302" s="9"/>
      <c r="FL302" s="9"/>
      <c r="FM302" s="9"/>
      <c r="FN302" s="9"/>
      <c r="FO302" s="9"/>
      <c r="FP302" s="9"/>
      <c r="FQ302" s="9"/>
      <c r="FR302" s="9"/>
      <c r="FS302" s="9"/>
      <c r="FT302" s="9"/>
      <c r="FU302" s="9"/>
      <c r="FV302" s="9"/>
      <c r="FW302" s="9"/>
    </row>
    <row r="303" spans="16:179" s="23" customFormat="1" ht="9" customHeight="1">
      <c r="P303" s="82"/>
      <c r="AF303" s="82"/>
      <c r="AG303" s="82"/>
      <c r="BE303" s="82"/>
      <c r="BF303" s="82"/>
      <c r="BG303" s="82"/>
      <c r="BH303" s="82"/>
      <c r="BZ303" s="82"/>
      <c r="CA303" s="82"/>
      <c r="CY303" s="82"/>
      <c r="CZ303" s="82"/>
      <c r="DD303" s="82"/>
      <c r="DU303" s="82"/>
      <c r="DV303" s="82"/>
      <c r="EE303" s="9"/>
      <c r="EF303" s="9"/>
      <c r="EG303" s="9"/>
      <c r="EH303" s="9"/>
      <c r="EI303" s="9"/>
      <c r="EJ303" s="9"/>
      <c r="EK303" s="9"/>
      <c r="EL303" s="9"/>
      <c r="EM303" s="9"/>
      <c r="EN303" s="9"/>
      <c r="EO303" s="9"/>
      <c r="EP303" s="9"/>
      <c r="EQ303" s="9"/>
      <c r="ER303" s="9"/>
      <c r="ES303" s="9"/>
      <c r="ET303" s="9"/>
      <c r="EU303" s="9"/>
      <c r="EV303" s="9"/>
      <c r="EW303" s="9"/>
      <c r="EX303" s="9"/>
      <c r="EY303" s="9"/>
      <c r="EZ303" s="9"/>
      <c r="FA303" s="9"/>
      <c r="FB303" s="9"/>
      <c r="FC303" s="9"/>
      <c r="FD303" s="9"/>
      <c r="FE303" s="9"/>
      <c r="FF303" s="9"/>
      <c r="FG303" s="9"/>
      <c r="FH303" s="9"/>
      <c r="FI303" s="9"/>
      <c r="FJ303" s="9"/>
      <c r="FK303" s="9"/>
      <c r="FL303" s="9"/>
      <c r="FM303" s="9"/>
      <c r="FN303" s="9"/>
      <c r="FO303" s="9"/>
      <c r="FP303" s="9"/>
      <c r="FQ303" s="9"/>
      <c r="FR303" s="9"/>
      <c r="FS303" s="9"/>
      <c r="FT303" s="9"/>
      <c r="FU303" s="9"/>
      <c r="FV303" s="9"/>
      <c r="FW303" s="9"/>
    </row>
    <row r="304" spans="16:179" s="23" customFormat="1" ht="9" customHeight="1">
      <c r="P304" s="82"/>
      <c r="AF304" s="82"/>
      <c r="AG304" s="82"/>
      <c r="BE304" s="82"/>
      <c r="BF304" s="82"/>
      <c r="BG304" s="82"/>
      <c r="BH304" s="82"/>
      <c r="BZ304" s="82"/>
      <c r="CA304" s="82"/>
      <c r="CY304" s="82"/>
      <c r="CZ304" s="82"/>
      <c r="DD304" s="82"/>
      <c r="DU304" s="82"/>
      <c r="DV304" s="82"/>
      <c r="EE304" s="9"/>
      <c r="EF304" s="9"/>
      <c r="EG304" s="9"/>
      <c r="EH304" s="9"/>
      <c r="EI304" s="9"/>
      <c r="EJ304" s="9"/>
      <c r="EK304" s="9"/>
      <c r="EL304" s="9"/>
      <c r="EM304" s="9"/>
      <c r="EN304" s="9"/>
      <c r="EO304" s="9"/>
      <c r="EP304" s="9"/>
      <c r="EQ304" s="9"/>
      <c r="ER304" s="9"/>
      <c r="ES304" s="9"/>
      <c r="ET304" s="9"/>
      <c r="EU304" s="9"/>
      <c r="EV304" s="9"/>
      <c r="EW304" s="9"/>
      <c r="EX304" s="9"/>
      <c r="EY304" s="9"/>
      <c r="EZ304" s="9"/>
      <c r="FA304" s="9"/>
      <c r="FB304" s="9"/>
      <c r="FC304" s="9"/>
      <c r="FD304" s="9"/>
      <c r="FE304" s="9"/>
      <c r="FF304" s="9"/>
      <c r="FG304" s="9"/>
      <c r="FH304" s="9"/>
      <c r="FI304" s="9"/>
      <c r="FJ304" s="9"/>
      <c r="FK304" s="9"/>
      <c r="FL304" s="9"/>
      <c r="FM304" s="9"/>
      <c r="FN304" s="9"/>
      <c r="FO304" s="9"/>
      <c r="FP304" s="9"/>
      <c r="FQ304" s="9"/>
      <c r="FR304" s="9"/>
      <c r="FS304" s="9"/>
      <c r="FT304" s="9"/>
      <c r="FU304" s="9"/>
      <c r="FV304" s="9"/>
      <c r="FW304" s="9"/>
    </row>
    <row r="305" spans="16:179" s="23" customFormat="1" ht="9" customHeight="1">
      <c r="P305" s="82"/>
      <c r="AF305" s="82"/>
      <c r="AG305" s="82"/>
      <c r="BE305" s="82"/>
      <c r="BF305" s="82"/>
      <c r="BG305" s="82"/>
      <c r="BH305" s="82"/>
      <c r="BZ305" s="82"/>
      <c r="CA305" s="82"/>
      <c r="CY305" s="82"/>
      <c r="CZ305" s="82"/>
      <c r="DD305" s="82"/>
      <c r="DU305" s="82"/>
      <c r="DV305" s="82"/>
      <c r="EE305" s="9"/>
      <c r="EF305" s="9"/>
      <c r="EG305" s="9"/>
      <c r="EH305" s="9"/>
      <c r="EI305" s="9"/>
      <c r="EJ305" s="9"/>
      <c r="EK305" s="9"/>
      <c r="EL305" s="9"/>
      <c r="EM305" s="9"/>
      <c r="EN305" s="9"/>
      <c r="EO305" s="9"/>
      <c r="EP305" s="9"/>
      <c r="EQ305" s="9"/>
      <c r="ER305" s="9"/>
      <c r="ES305" s="9"/>
      <c r="ET305" s="9"/>
      <c r="EU305" s="9"/>
      <c r="EV305" s="9"/>
      <c r="EW305" s="9"/>
      <c r="EX305" s="9"/>
      <c r="EY305" s="9"/>
      <c r="EZ305" s="9"/>
      <c r="FA305" s="9"/>
      <c r="FB305" s="9"/>
      <c r="FC305" s="9"/>
      <c r="FD305" s="9"/>
      <c r="FE305" s="9"/>
      <c r="FF305" s="9"/>
      <c r="FG305" s="9"/>
      <c r="FH305" s="9"/>
      <c r="FI305" s="9"/>
      <c r="FJ305" s="9"/>
      <c r="FK305" s="9"/>
      <c r="FL305" s="9"/>
      <c r="FM305" s="9"/>
      <c r="FN305" s="9"/>
      <c r="FO305" s="9"/>
      <c r="FP305" s="9"/>
      <c r="FQ305" s="9"/>
      <c r="FR305" s="9"/>
      <c r="FS305" s="9"/>
      <c r="FT305" s="9"/>
      <c r="FU305" s="9"/>
      <c r="FV305" s="9"/>
      <c r="FW305" s="9"/>
    </row>
    <row r="306" spans="16:179" s="23" customFormat="1" ht="9" customHeight="1">
      <c r="P306" s="82"/>
      <c r="AF306" s="82"/>
      <c r="AG306" s="82"/>
      <c r="BE306" s="82"/>
      <c r="BF306" s="82"/>
      <c r="BG306" s="82"/>
      <c r="BH306" s="82"/>
      <c r="BZ306" s="82"/>
      <c r="CA306" s="82"/>
      <c r="CY306" s="82"/>
      <c r="CZ306" s="82"/>
      <c r="DD306" s="82"/>
      <c r="DU306" s="82"/>
      <c r="DV306" s="82"/>
      <c r="EE306" s="9"/>
      <c r="EF306" s="9"/>
      <c r="EG306" s="9"/>
      <c r="EH306" s="9"/>
      <c r="EI306" s="9"/>
      <c r="EJ306" s="9"/>
      <c r="EK306" s="9"/>
      <c r="EL306" s="9"/>
      <c r="EM306" s="9"/>
      <c r="EN306" s="9"/>
      <c r="EO306" s="9"/>
      <c r="EP306" s="9"/>
      <c r="EQ306" s="9"/>
      <c r="ER306" s="9"/>
      <c r="ES306" s="9"/>
      <c r="ET306" s="9"/>
      <c r="EU306" s="9"/>
      <c r="EV306" s="9"/>
      <c r="EW306" s="9"/>
      <c r="EX306" s="9"/>
      <c r="EY306" s="9"/>
      <c r="EZ306" s="9"/>
      <c r="FA306" s="9"/>
      <c r="FB306" s="9"/>
      <c r="FC306" s="9"/>
      <c r="FD306" s="9"/>
      <c r="FE306" s="9"/>
      <c r="FF306" s="9"/>
      <c r="FG306" s="9"/>
      <c r="FH306" s="9"/>
      <c r="FI306" s="9"/>
      <c r="FJ306" s="9"/>
      <c r="FK306" s="9"/>
      <c r="FL306" s="9"/>
      <c r="FM306" s="9"/>
      <c r="FN306" s="9"/>
      <c r="FO306" s="9"/>
      <c r="FP306" s="9"/>
      <c r="FQ306" s="9"/>
      <c r="FR306" s="9"/>
      <c r="FS306" s="9"/>
      <c r="FT306" s="9"/>
      <c r="FU306" s="9"/>
      <c r="FV306" s="9"/>
      <c r="FW306" s="9"/>
    </row>
    <row r="307" spans="16:179" s="23" customFormat="1" ht="9" customHeight="1">
      <c r="P307" s="82"/>
      <c r="AF307" s="82"/>
      <c r="AG307" s="82"/>
      <c r="BE307" s="82"/>
      <c r="BF307" s="82"/>
      <c r="BG307" s="82"/>
      <c r="BH307" s="82"/>
      <c r="BZ307" s="82"/>
      <c r="CA307" s="82"/>
      <c r="CY307" s="82"/>
      <c r="CZ307" s="82"/>
      <c r="DD307" s="82"/>
      <c r="DU307" s="82"/>
      <c r="DV307" s="82"/>
      <c r="EE307" s="9"/>
      <c r="EF307" s="9"/>
      <c r="EG307" s="9"/>
      <c r="EH307" s="9"/>
      <c r="EI307" s="9"/>
      <c r="EJ307" s="9"/>
      <c r="EK307" s="9"/>
      <c r="EL307" s="9"/>
      <c r="EM307" s="9"/>
      <c r="EN307" s="9"/>
      <c r="EO307" s="9"/>
      <c r="EP307" s="9"/>
      <c r="EQ307" s="9"/>
      <c r="ER307" s="9"/>
      <c r="ES307" s="9"/>
      <c r="ET307" s="9"/>
      <c r="EU307" s="9"/>
      <c r="EV307" s="9"/>
      <c r="EW307" s="9"/>
      <c r="EX307" s="9"/>
      <c r="EY307" s="9"/>
      <c r="EZ307" s="9"/>
      <c r="FA307" s="9"/>
      <c r="FB307" s="9"/>
      <c r="FC307" s="9"/>
      <c r="FD307" s="9"/>
      <c r="FE307" s="9"/>
      <c r="FF307" s="9"/>
      <c r="FG307" s="9"/>
      <c r="FH307" s="9"/>
      <c r="FI307" s="9"/>
      <c r="FJ307" s="9"/>
      <c r="FK307" s="9"/>
      <c r="FL307" s="9"/>
      <c r="FM307" s="9"/>
      <c r="FN307" s="9"/>
      <c r="FO307" s="9"/>
      <c r="FP307" s="9"/>
      <c r="FQ307" s="9"/>
      <c r="FR307" s="9"/>
      <c r="FS307" s="9"/>
      <c r="FT307" s="9"/>
      <c r="FU307" s="9"/>
      <c r="FV307" s="9"/>
      <c r="FW307" s="9"/>
    </row>
    <row r="308" spans="16:179" s="23" customFormat="1" ht="9" customHeight="1">
      <c r="P308" s="82"/>
      <c r="AF308" s="82"/>
      <c r="AG308" s="82"/>
      <c r="BE308" s="82"/>
      <c r="BF308" s="82"/>
      <c r="BG308" s="82"/>
      <c r="BH308" s="82"/>
      <c r="BZ308" s="82"/>
      <c r="CA308" s="82"/>
      <c r="CY308" s="82"/>
      <c r="CZ308" s="82"/>
      <c r="DD308" s="82"/>
      <c r="DU308" s="82"/>
      <c r="DV308" s="82"/>
      <c r="EE308" s="9"/>
      <c r="EF308" s="9"/>
      <c r="EG308" s="9"/>
      <c r="EH308" s="9"/>
      <c r="EI308" s="9"/>
      <c r="EJ308" s="9"/>
      <c r="EK308" s="9"/>
      <c r="EL308" s="9"/>
      <c r="EM308" s="9"/>
      <c r="EN308" s="9"/>
      <c r="EO308" s="9"/>
      <c r="EP308" s="9"/>
      <c r="EQ308" s="9"/>
      <c r="ER308" s="9"/>
      <c r="ES308" s="9"/>
      <c r="ET308" s="9"/>
      <c r="EU308" s="9"/>
      <c r="EV308" s="9"/>
      <c r="EW308" s="9"/>
      <c r="EX308" s="9"/>
      <c r="EY308" s="9"/>
      <c r="EZ308" s="9"/>
      <c r="FA308" s="9"/>
      <c r="FB308" s="9"/>
      <c r="FC308" s="9"/>
      <c r="FD308" s="9"/>
      <c r="FE308" s="9"/>
      <c r="FF308" s="9"/>
      <c r="FG308" s="9"/>
      <c r="FH308" s="9"/>
      <c r="FI308" s="9"/>
      <c r="FJ308" s="9"/>
      <c r="FK308" s="9"/>
      <c r="FL308" s="9"/>
      <c r="FM308" s="9"/>
      <c r="FN308" s="9"/>
      <c r="FO308" s="9"/>
      <c r="FP308" s="9"/>
      <c r="FQ308" s="9"/>
      <c r="FR308" s="9"/>
      <c r="FS308" s="9"/>
      <c r="FT308" s="9"/>
      <c r="FU308" s="9"/>
      <c r="FV308" s="9"/>
      <c r="FW308" s="9"/>
    </row>
    <row r="309" spans="16:179" s="23" customFormat="1" ht="9" customHeight="1">
      <c r="P309" s="82"/>
      <c r="AF309" s="82"/>
      <c r="AG309" s="82"/>
      <c r="BE309" s="82"/>
      <c r="BF309" s="82"/>
      <c r="BG309" s="82"/>
      <c r="BH309" s="82"/>
      <c r="BZ309" s="82"/>
      <c r="CA309" s="82"/>
      <c r="CY309" s="82"/>
      <c r="CZ309" s="82"/>
      <c r="DD309" s="82"/>
      <c r="DU309" s="82"/>
      <c r="DV309" s="82"/>
      <c r="EE309" s="9"/>
      <c r="EF309" s="9"/>
      <c r="EG309" s="9"/>
      <c r="EH309" s="9"/>
      <c r="EI309" s="9"/>
      <c r="EJ309" s="9"/>
      <c r="EK309" s="9"/>
      <c r="EL309" s="9"/>
      <c r="EM309" s="9"/>
      <c r="EN309" s="9"/>
      <c r="EO309" s="9"/>
      <c r="EP309" s="9"/>
      <c r="EQ309" s="9"/>
      <c r="ER309" s="9"/>
      <c r="ES309" s="9"/>
      <c r="ET309" s="9"/>
      <c r="EU309" s="9"/>
      <c r="EV309" s="9"/>
      <c r="EW309" s="9"/>
      <c r="EX309" s="9"/>
      <c r="EY309" s="9"/>
      <c r="EZ309" s="9"/>
      <c r="FA309" s="9"/>
      <c r="FB309" s="9"/>
      <c r="FC309" s="9"/>
      <c r="FD309" s="9"/>
      <c r="FE309" s="9"/>
      <c r="FF309" s="9"/>
      <c r="FG309" s="9"/>
      <c r="FH309" s="9"/>
      <c r="FI309" s="9"/>
      <c r="FJ309" s="9"/>
      <c r="FK309" s="9"/>
      <c r="FL309" s="9"/>
      <c r="FM309" s="9"/>
      <c r="FN309" s="9"/>
      <c r="FO309" s="9"/>
      <c r="FP309" s="9"/>
      <c r="FQ309" s="9"/>
      <c r="FR309" s="9"/>
      <c r="FS309" s="9"/>
      <c r="FT309" s="9"/>
      <c r="FU309" s="9"/>
      <c r="FV309" s="9"/>
      <c r="FW309" s="9"/>
    </row>
    <row r="310" spans="16:179" s="23" customFormat="1" ht="9" customHeight="1">
      <c r="P310" s="82"/>
      <c r="AF310" s="82"/>
      <c r="AG310" s="82"/>
      <c r="BE310" s="82"/>
      <c r="BF310" s="82"/>
      <c r="BG310" s="82"/>
      <c r="BH310" s="82"/>
      <c r="BZ310" s="82"/>
      <c r="CA310" s="82"/>
      <c r="CY310" s="82"/>
      <c r="CZ310" s="82"/>
      <c r="DD310" s="82"/>
      <c r="DU310" s="82"/>
      <c r="DV310" s="82"/>
      <c r="EE310" s="9"/>
      <c r="EF310" s="9"/>
      <c r="EG310" s="9"/>
      <c r="EH310" s="9"/>
      <c r="EI310" s="9"/>
      <c r="EJ310" s="9"/>
      <c r="EK310" s="9"/>
      <c r="EL310" s="9"/>
      <c r="EM310" s="9"/>
      <c r="EN310" s="9"/>
      <c r="EO310" s="9"/>
      <c r="EP310" s="9"/>
      <c r="EQ310" s="9"/>
      <c r="ER310" s="9"/>
      <c r="ES310" s="9"/>
      <c r="ET310" s="9"/>
      <c r="EU310" s="9"/>
      <c r="EV310" s="9"/>
      <c r="EW310" s="9"/>
      <c r="EX310" s="9"/>
      <c r="EY310" s="9"/>
      <c r="EZ310" s="9"/>
      <c r="FA310" s="9"/>
      <c r="FB310" s="9"/>
      <c r="FC310" s="9"/>
      <c r="FD310" s="9"/>
      <c r="FE310" s="9"/>
      <c r="FF310" s="9"/>
      <c r="FG310" s="9"/>
      <c r="FH310" s="9"/>
      <c r="FI310" s="9"/>
      <c r="FJ310" s="9"/>
      <c r="FK310" s="9"/>
      <c r="FL310" s="9"/>
      <c r="FM310" s="9"/>
      <c r="FN310" s="9"/>
      <c r="FO310" s="9"/>
      <c r="FP310" s="9"/>
      <c r="FQ310" s="9"/>
      <c r="FR310" s="9"/>
      <c r="FS310" s="9"/>
      <c r="FT310" s="9"/>
      <c r="FU310" s="9"/>
      <c r="FV310" s="9"/>
      <c r="FW310" s="9"/>
    </row>
    <row r="311" spans="16:179" s="23" customFormat="1" ht="9" customHeight="1">
      <c r="P311" s="82"/>
      <c r="AF311" s="82"/>
      <c r="AG311" s="82"/>
      <c r="BE311" s="82"/>
      <c r="BF311" s="82"/>
      <c r="BG311" s="82"/>
      <c r="BH311" s="82"/>
      <c r="BZ311" s="82"/>
      <c r="CA311" s="82"/>
      <c r="CY311" s="82"/>
      <c r="CZ311" s="82"/>
      <c r="DD311" s="82"/>
      <c r="DU311" s="82"/>
      <c r="DV311" s="82"/>
      <c r="EE311" s="9"/>
      <c r="EF311" s="9"/>
      <c r="EG311" s="9"/>
      <c r="EH311" s="9"/>
      <c r="EI311" s="9"/>
      <c r="EJ311" s="9"/>
      <c r="EK311" s="9"/>
      <c r="EL311" s="9"/>
      <c r="EM311" s="9"/>
      <c r="EN311" s="9"/>
      <c r="EO311" s="9"/>
      <c r="EP311" s="9"/>
      <c r="EQ311" s="9"/>
      <c r="ER311" s="9"/>
      <c r="ES311" s="9"/>
      <c r="ET311" s="9"/>
      <c r="EU311" s="9"/>
      <c r="EV311" s="9"/>
      <c r="EW311" s="9"/>
      <c r="EX311" s="9"/>
      <c r="EY311" s="9"/>
      <c r="EZ311" s="9"/>
      <c r="FA311" s="9"/>
      <c r="FB311" s="9"/>
      <c r="FC311" s="9"/>
      <c r="FD311" s="9"/>
      <c r="FE311" s="9"/>
      <c r="FF311" s="9"/>
      <c r="FG311" s="9"/>
      <c r="FH311" s="9"/>
      <c r="FI311" s="9"/>
      <c r="FJ311" s="9"/>
      <c r="FK311" s="9"/>
      <c r="FL311" s="9"/>
      <c r="FM311" s="9"/>
      <c r="FN311" s="9"/>
      <c r="FO311" s="9"/>
      <c r="FP311" s="9"/>
      <c r="FQ311" s="9"/>
      <c r="FR311" s="9"/>
      <c r="FS311" s="9"/>
      <c r="FT311" s="9"/>
      <c r="FU311" s="9"/>
      <c r="FV311" s="9"/>
      <c r="FW311" s="9"/>
    </row>
    <row r="312" spans="16:179" s="23" customFormat="1" ht="9" customHeight="1">
      <c r="P312" s="82"/>
      <c r="AF312" s="82"/>
      <c r="AG312" s="82"/>
      <c r="BE312" s="82"/>
      <c r="BF312" s="82"/>
      <c r="BG312" s="82"/>
      <c r="BH312" s="82"/>
      <c r="BZ312" s="82"/>
      <c r="CA312" s="82"/>
      <c r="CY312" s="82"/>
      <c r="CZ312" s="82"/>
      <c r="DD312" s="82"/>
      <c r="DU312" s="82"/>
      <c r="DV312" s="82"/>
      <c r="EE312" s="9"/>
      <c r="EF312" s="9"/>
      <c r="EG312" s="9"/>
      <c r="EH312" s="9"/>
      <c r="EI312" s="9"/>
      <c r="EJ312" s="9"/>
      <c r="EK312" s="9"/>
      <c r="EL312" s="9"/>
      <c r="EM312" s="9"/>
      <c r="EN312" s="9"/>
      <c r="EO312" s="9"/>
      <c r="EP312" s="9"/>
      <c r="EQ312" s="9"/>
      <c r="ER312" s="9"/>
      <c r="ES312" s="9"/>
      <c r="ET312" s="9"/>
      <c r="EU312" s="9"/>
      <c r="EV312" s="9"/>
      <c r="EW312" s="9"/>
      <c r="EX312" s="9"/>
      <c r="EY312" s="9"/>
      <c r="EZ312" s="9"/>
      <c r="FA312" s="9"/>
      <c r="FB312" s="9"/>
      <c r="FC312" s="9"/>
      <c r="FD312" s="9"/>
      <c r="FE312" s="9"/>
      <c r="FF312" s="9"/>
      <c r="FG312" s="9"/>
      <c r="FH312" s="9"/>
      <c r="FI312" s="9"/>
      <c r="FJ312" s="9"/>
      <c r="FK312" s="9"/>
      <c r="FL312" s="9"/>
      <c r="FM312" s="9"/>
      <c r="FN312" s="9"/>
      <c r="FO312" s="9"/>
      <c r="FP312" s="9"/>
      <c r="FQ312" s="9"/>
      <c r="FR312" s="9"/>
      <c r="FS312" s="9"/>
      <c r="FT312" s="9"/>
      <c r="FU312" s="9"/>
      <c r="FV312" s="9"/>
      <c r="FW312" s="9"/>
    </row>
    <row r="313" spans="16:179" s="23" customFormat="1" ht="9" customHeight="1">
      <c r="P313" s="82"/>
      <c r="AF313" s="82"/>
      <c r="AG313" s="82"/>
      <c r="BE313" s="82"/>
      <c r="BF313" s="82"/>
      <c r="BG313" s="82"/>
      <c r="BH313" s="82"/>
      <c r="BZ313" s="82"/>
      <c r="CA313" s="82"/>
      <c r="CY313" s="82"/>
      <c r="CZ313" s="82"/>
      <c r="DD313" s="82"/>
      <c r="DU313" s="82"/>
      <c r="DV313" s="82"/>
      <c r="EE313" s="9"/>
      <c r="EF313" s="9"/>
      <c r="EG313" s="9"/>
      <c r="EH313" s="9"/>
      <c r="EI313" s="9"/>
      <c r="EJ313" s="9"/>
      <c r="EK313" s="9"/>
      <c r="EL313" s="9"/>
      <c r="EM313" s="9"/>
      <c r="EN313" s="9"/>
      <c r="EO313" s="9"/>
      <c r="EP313" s="9"/>
      <c r="EQ313" s="9"/>
      <c r="ER313" s="9"/>
      <c r="ES313" s="9"/>
      <c r="ET313" s="9"/>
      <c r="EU313" s="9"/>
      <c r="EV313" s="9"/>
      <c r="EW313" s="9"/>
      <c r="EX313" s="9"/>
      <c r="EY313" s="9"/>
      <c r="EZ313" s="9"/>
      <c r="FA313" s="9"/>
      <c r="FB313" s="9"/>
      <c r="FC313" s="9"/>
      <c r="FD313" s="9"/>
      <c r="FE313" s="9"/>
      <c r="FF313" s="9"/>
      <c r="FG313" s="9"/>
      <c r="FH313" s="9"/>
      <c r="FI313" s="9"/>
      <c r="FJ313" s="9"/>
      <c r="FK313" s="9"/>
      <c r="FL313" s="9"/>
      <c r="FM313" s="9"/>
      <c r="FN313" s="9"/>
      <c r="FO313" s="9"/>
      <c r="FP313" s="9"/>
      <c r="FQ313" s="9"/>
      <c r="FR313" s="9"/>
      <c r="FS313" s="9"/>
      <c r="FT313" s="9"/>
      <c r="FU313" s="9"/>
      <c r="FV313" s="9"/>
      <c r="FW313" s="9"/>
    </row>
    <row r="314" spans="16:179" s="23" customFormat="1" ht="9" customHeight="1">
      <c r="P314" s="82"/>
      <c r="AF314" s="82"/>
      <c r="AG314" s="82"/>
      <c r="BE314" s="82"/>
      <c r="BF314" s="82"/>
      <c r="BG314" s="82"/>
      <c r="BH314" s="82"/>
      <c r="BZ314" s="82"/>
      <c r="CA314" s="82"/>
      <c r="CY314" s="82"/>
      <c r="CZ314" s="82"/>
      <c r="DD314" s="82"/>
      <c r="DU314" s="82"/>
      <c r="DV314" s="82"/>
      <c r="EE314" s="9"/>
      <c r="EF314" s="9"/>
      <c r="EG314" s="9"/>
      <c r="EH314" s="9"/>
      <c r="EI314" s="9"/>
      <c r="EJ314" s="9"/>
      <c r="EK314" s="9"/>
      <c r="EL314" s="9"/>
      <c r="EM314" s="9"/>
      <c r="EN314" s="9"/>
      <c r="EO314" s="9"/>
      <c r="EP314" s="9"/>
      <c r="EQ314" s="9"/>
      <c r="ER314" s="9"/>
      <c r="ES314" s="9"/>
      <c r="ET314" s="9"/>
      <c r="EU314" s="9"/>
      <c r="EV314" s="9"/>
      <c r="EW314" s="9"/>
      <c r="EX314" s="9"/>
      <c r="EY314" s="9"/>
      <c r="EZ314" s="9"/>
      <c r="FA314" s="9"/>
      <c r="FB314" s="9"/>
      <c r="FC314" s="9"/>
      <c r="FD314" s="9"/>
      <c r="FE314" s="9"/>
      <c r="FF314" s="9"/>
      <c r="FG314" s="9"/>
      <c r="FH314" s="9"/>
      <c r="FI314" s="9"/>
      <c r="FJ314" s="9"/>
      <c r="FK314" s="9"/>
      <c r="FL314" s="9"/>
      <c r="FM314" s="9"/>
      <c r="FN314" s="9"/>
      <c r="FO314" s="9"/>
      <c r="FP314" s="9"/>
      <c r="FQ314" s="9"/>
      <c r="FR314" s="9"/>
      <c r="FS314" s="9"/>
      <c r="FT314" s="9"/>
      <c r="FU314" s="9"/>
      <c r="FV314" s="9"/>
      <c r="FW314" s="9"/>
    </row>
    <row r="315" spans="16:179" s="23" customFormat="1" ht="9" customHeight="1">
      <c r="P315" s="82"/>
      <c r="AF315" s="82"/>
      <c r="AG315" s="82"/>
      <c r="BE315" s="82"/>
      <c r="BF315" s="82"/>
      <c r="BG315" s="82"/>
      <c r="BH315" s="82"/>
      <c r="BZ315" s="82"/>
      <c r="CA315" s="82"/>
      <c r="CY315" s="82"/>
      <c r="CZ315" s="82"/>
      <c r="DD315" s="82"/>
      <c r="DU315" s="82"/>
      <c r="DV315" s="82"/>
      <c r="EE315" s="9"/>
      <c r="EF315" s="9"/>
      <c r="EG315" s="9"/>
      <c r="EH315" s="9"/>
      <c r="EI315" s="9"/>
      <c r="EJ315" s="9"/>
      <c r="EK315" s="9"/>
      <c r="EL315" s="9"/>
      <c r="EM315" s="9"/>
      <c r="EN315" s="9"/>
      <c r="EO315" s="9"/>
      <c r="EP315" s="9"/>
      <c r="EQ315" s="9"/>
      <c r="ER315" s="9"/>
      <c r="ES315" s="9"/>
      <c r="ET315" s="9"/>
      <c r="EU315" s="9"/>
      <c r="EV315" s="9"/>
      <c r="EW315" s="9"/>
      <c r="EX315" s="9"/>
      <c r="EY315" s="9"/>
      <c r="EZ315" s="9"/>
      <c r="FA315" s="9"/>
      <c r="FB315" s="9"/>
      <c r="FC315" s="9"/>
      <c r="FD315" s="9"/>
      <c r="FE315" s="9"/>
      <c r="FF315" s="9"/>
      <c r="FG315" s="9"/>
      <c r="FH315" s="9"/>
      <c r="FI315" s="9"/>
      <c r="FJ315" s="9"/>
      <c r="FK315" s="9"/>
      <c r="FL315" s="9"/>
      <c r="FM315" s="9"/>
      <c r="FN315" s="9"/>
      <c r="FO315" s="9"/>
      <c r="FP315" s="9"/>
      <c r="FQ315" s="9"/>
      <c r="FR315" s="9"/>
      <c r="FS315" s="9"/>
      <c r="FT315" s="9"/>
      <c r="FU315" s="9"/>
      <c r="FV315" s="9"/>
      <c r="FW315" s="9"/>
    </row>
    <row r="316" spans="16:179" s="23" customFormat="1" ht="9" customHeight="1">
      <c r="P316" s="82"/>
      <c r="AF316" s="82"/>
      <c r="AG316" s="82"/>
      <c r="BE316" s="82"/>
      <c r="BF316" s="82"/>
      <c r="BG316" s="82"/>
      <c r="BH316" s="82"/>
      <c r="BZ316" s="82"/>
      <c r="CA316" s="82"/>
      <c r="CY316" s="82"/>
      <c r="CZ316" s="82"/>
      <c r="DD316" s="82"/>
      <c r="DU316" s="82"/>
      <c r="DV316" s="82"/>
      <c r="EE316" s="9"/>
      <c r="EF316" s="9"/>
      <c r="EG316" s="9"/>
      <c r="EH316" s="9"/>
      <c r="EI316" s="9"/>
      <c r="EJ316" s="9"/>
      <c r="EK316" s="9"/>
      <c r="EL316" s="9"/>
      <c r="EM316" s="9"/>
      <c r="EN316" s="9"/>
      <c r="EO316" s="9"/>
      <c r="EP316" s="9"/>
      <c r="EQ316" s="9"/>
      <c r="ER316" s="9"/>
      <c r="ES316" s="9"/>
      <c r="ET316" s="9"/>
      <c r="EU316" s="9"/>
      <c r="EV316" s="9"/>
      <c r="EW316" s="9"/>
      <c r="EX316" s="9"/>
      <c r="EY316" s="9"/>
      <c r="EZ316" s="9"/>
      <c r="FA316" s="9"/>
      <c r="FB316" s="9"/>
      <c r="FC316" s="9"/>
      <c r="FD316" s="9"/>
      <c r="FE316" s="9"/>
      <c r="FF316" s="9"/>
      <c r="FG316" s="9"/>
      <c r="FH316" s="9"/>
      <c r="FI316" s="9"/>
      <c r="FJ316" s="9"/>
      <c r="FK316" s="9"/>
      <c r="FL316" s="9"/>
      <c r="FM316" s="9"/>
      <c r="FN316" s="9"/>
      <c r="FO316" s="9"/>
      <c r="FP316" s="9"/>
      <c r="FQ316" s="9"/>
      <c r="FR316" s="9"/>
      <c r="FS316" s="9"/>
      <c r="FT316" s="9"/>
      <c r="FU316" s="9"/>
      <c r="FV316" s="9"/>
      <c r="FW316" s="9"/>
    </row>
    <row r="317" spans="16:179" s="23" customFormat="1" ht="9" customHeight="1">
      <c r="P317" s="82"/>
      <c r="AF317" s="82"/>
      <c r="AG317" s="82"/>
      <c r="BE317" s="82"/>
      <c r="BF317" s="82"/>
      <c r="BG317" s="82"/>
      <c r="BH317" s="82"/>
      <c r="BZ317" s="82"/>
      <c r="CA317" s="82"/>
      <c r="CY317" s="82"/>
      <c r="CZ317" s="82"/>
      <c r="DD317" s="82"/>
      <c r="DU317" s="82"/>
      <c r="DV317" s="82"/>
      <c r="EE317" s="9"/>
      <c r="EF317" s="9"/>
      <c r="EG317" s="9"/>
      <c r="EH317" s="9"/>
      <c r="EI317" s="9"/>
      <c r="EJ317" s="9"/>
      <c r="EK317" s="9"/>
      <c r="EL317" s="9"/>
      <c r="EM317" s="9"/>
      <c r="EN317" s="9"/>
      <c r="EO317" s="9"/>
      <c r="EP317" s="9"/>
      <c r="EQ317" s="9"/>
      <c r="ER317" s="9"/>
      <c r="ES317" s="9"/>
      <c r="ET317" s="9"/>
      <c r="EU317" s="9"/>
      <c r="EV317" s="9"/>
      <c r="EW317" s="9"/>
      <c r="EX317" s="9"/>
      <c r="EY317" s="9"/>
      <c r="EZ317" s="9"/>
      <c r="FA317" s="9"/>
      <c r="FB317" s="9"/>
      <c r="FC317" s="9"/>
      <c r="FD317" s="9"/>
      <c r="FE317" s="9"/>
      <c r="FF317" s="9"/>
      <c r="FG317" s="9"/>
      <c r="FH317" s="9"/>
      <c r="FI317" s="9"/>
      <c r="FJ317" s="9"/>
      <c r="FK317" s="9"/>
      <c r="FL317" s="9"/>
      <c r="FM317" s="9"/>
      <c r="FN317" s="9"/>
      <c r="FO317" s="9"/>
      <c r="FP317" s="9"/>
      <c r="FQ317" s="9"/>
      <c r="FR317" s="9"/>
      <c r="FS317" s="9"/>
      <c r="FT317" s="9"/>
      <c r="FU317" s="9"/>
      <c r="FV317" s="9"/>
      <c r="FW317" s="9"/>
    </row>
    <row r="318" spans="16:179" s="23" customFormat="1" ht="9" customHeight="1">
      <c r="P318" s="82"/>
      <c r="AF318" s="82"/>
      <c r="AG318" s="82"/>
      <c r="BE318" s="82"/>
      <c r="BF318" s="82"/>
      <c r="BG318" s="82"/>
      <c r="BH318" s="82"/>
      <c r="BZ318" s="82"/>
      <c r="CA318" s="82"/>
      <c r="CY318" s="82"/>
      <c r="CZ318" s="82"/>
      <c r="DD318" s="82"/>
      <c r="DU318" s="82"/>
      <c r="DV318" s="82"/>
      <c r="EE318" s="9"/>
      <c r="EF318" s="9"/>
      <c r="EG318" s="9"/>
      <c r="EH318" s="9"/>
      <c r="EI318" s="9"/>
      <c r="EJ318" s="9"/>
      <c r="EK318" s="9"/>
      <c r="EL318" s="9"/>
      <c r="EM318" s="9"/>
      <c r="EN318" s="9"/>
      <c r="EO318" s="9"/>
      <c r="EP318" s="9"/>
      <c r="EQ318" s="9"/>
      <c r="ER318" s="9"/>
      <c r="ES318" s="9"/>
      <c r="ET318" s="9"/>
      <c r="EU318" s="9"/>
      <c r="EV318" s="9"/>
      <c r="EW318" s="9"/>
      <c r="EX318" s="9"/>
      <c r="EY318" s="9"/>
      <c r="EZ318" s="9"/>
      <c r="FA318" s="9"/>
      <c r="FB318" s="9"/>
      <c r="FC318" s="9"/>
      <c r="FD318" s="9"/>
      <c r="FE318" s="9"/>
      <c r="FF318" s="9"/>
      <c r="FG318" s="9"/>
      <c r="FH318" s="9"/>
      <c r="FI318" s="9"/>
      <c r="FJ318" s="9"/>
      <c r="FK318" s="9"/>
      <c r="FL318" s="9"/>
      <c r="FM318" s="9"/>
      <c r="FN318" s="9"/>
      <c r="FO318" s="9"/>
      <c r="FP318" s="9"/>
      <c r="FQ318" s="9"/>
      <c r="FR318" s="9"/>
      <c r="FS318" s="9"/>
      <c r="FT318" s="9"/>
      <c r="FU318" s="9"/>
      <c r="FV318" s="9"/>
      <c r="FW318" s="9"/>
    </row>
    <row r="319" spans="16:179" s="23" customFormat="1" ht="9" customHeight="1">
      <c r="P319" s="82"/>
      <c r="AF319" s="82"/>
      <c r="AG319" s="82"/>
      <c r="BE319" s="82"/>
      <c r="BF319" s="82"/>
      <c r="BG319" s="82"/>
      <c r="BH319" s="82"/>
      <c r="BZ319" s="82"/>
      <c r="CA319" s="82"/>
      <c r="CY319" s="82"/>
      <c r="CZ319" s="82"/>
      <c r="DD319" s="82"/>
      <c r="DU319" s="82"/>
      <c r="DV319" s="82"/>
      <c r="EE319" s="9"/>
      <c r="EF319" s="9"/>
      <c r="EG319" s="9"/>
      <c r="EH319" s="9"/>
      <c r="EI319" s="9"/>
      <c r="EJ319" s="9"/>
      <c r="EK319" s="9"/>
      <c r="EL319" s="9"/>
      <c r="EM319" s="9"/>
      <c r="EN319" s="9"/>
      <c r="EO319" s="9"/>
      <c r="EP319" s="9"/>
      <c r="EQ319" s="9"/>
      <c r="ER319" s="9"/>
      <c r="ES319" s="9"/>
      <c r="ET319" s="9"/>
      <c r="EU319" s="9"/>
      <c r="EV319" s="9"/>
      <c r="EW319" s="9"/>
      <c r="EX319" s="9"/>
      <c r="EY319" s="9"/>
      <c r="EZ319" s="9"/>
      <c r="FA319" s="9"/>
      <c r="FB319" s="9"/>
      <c r="FC319" s="9"/>
      <c r="FD319" s="9"/>
      <c r="FE319" s="9"/>
      <c r="FF319" s="9"/>
      <c r="FG319" s="9"/>
      <c r="FH319" s="9"/>
      <c r="FI319" s="9"/>
      <c r="FJ319" s="9"/>
      <c r="FK319" s="9"/>
      <c r="FL319" s="9"/>
      <c r="FM319" s="9"/>
      <c r="FN319" s="9"/>
      <c r="FO319" s="9"/>
      <c r="FP319" s="9"/>
      <c r="FQ319" s="9"/>
      <c r="FR319" s="9"/>
      <c r="FS319" s="9"/>
      <c r="FT319" s="9"/>
      <c r="FU319" s="9"/>
      <c r="FV319" s="9"/>
      <c r="FW319" s="9"/>
    </row>
    <row r="320" spans="16:179" s="23" customFormat="1" ht="9" customHeight="1">
      <c r="P320" s="82"/>
      <c r="AF320" s="82"/>
      <c r="AG320" s="82"/>
      <c r="BE320" s="82"/>
      <c r="BF320" s="82"/>
      <c r="BG320" s="82"/>
      <c r="BH320" s="82"/>
      <c r="BZ320" s="82"/>
      <c r="CA320" s="82"/>
      <c r="CY320" s="82"/>
      <c r="CZ320" s="82"/>
      <c r="DD320" s="82"/>
      <c r="DU320" s="82"/>
      <c r="DV320" s="82"/>
      <c r="EE320" s="9"/>
      <c r="EF320" s="9"/>
      <c r="EG320" s="9"/>
      <c r="EH320" s="9"/>
      <c r="EI320" s="9"/>
      <c r="EJ320" s="9"/>
      <c r="EK320" s="9"/>
      <c r="EL320" s="9"/>
      <c r="EM320" s="9"/>
      <c r="EN320" s="9"/>
      <c r="EO320" s="9"/>
      <c r="EP320" s="9"/>
      <c r="EQ320" s="9"/>
      <c r="ER320" s="9"/>
      <c r="ES320" s="9"/>
      <c r="ET320" s="9"/>
      <c r="EU320" s="9"/>
      <c r="EV320" s="9"/>
      <c r="EW320" s="9"/>
      <c r="EX320" s="9"/>
      <c r="EY320" s="9"/>
      <c r="EZ320" s="9"/>
      <c r="FA320" s="9"/>
      <c r="FB320" s="9"/>
      <c r="FC320" s="9"/>
      <c r="FD320" s="9"/>
      <c r="FE320" s="9"/>
      <c r="FF320" s="9"/>
      <c r="FG320" s="9"/>
      <c r="FH320" s="9"/>
      <c r="FI320" s="9"/>
      <c r="FJ320" s="9"/>
      <c r="FK320" s="9"/>
      <c r="FL320" s="9"/>
      <c r="FM320" s="9"/>
      <c r="FN320" s="9"/>
      <c r="FO320" s="9"/>
      <c r="FP320" s="9"/>
      <c r="FQ320" s="9"/>
      <c r="FR320" s="9"/>
      <c r="FS320" s="9"/>
      <c r="FT320" s="9"/>
      <c r="FU320" s="9"/>
      <c r="FV320" s="9"/>
      <c r="FW320" s="9"/>
    </row>
    <row r="321" spans="16:179" s="23" customFormat="1" ht="9" customHeight="1">
      <c r="P321" s="82"/>
      <c r="AF321" s="82"/>
      <c r="AG321" s="82"/>
      <c r="BE321" s="82"/>
      <c r="BF321" s="82"/>
      <c r="BG321" s="82"/>
      <c r="BH321" s="82"/>
      <c r="BZ321" s="82"/>
      <c r="CA321" s="82"/>
      <c r="CY321" s="82"/>
      <c r="CZ321" s="82"/>
      <c r="DD321" s="82"/>
      <c r="DU321" s="82"/>
      <c r="DV321" s="82"/>
      <c r="EE321" s="9"/>
      <c r="EF321" s="9"/>
      <c r="EG321" s="9"/>
      <c r="EH321" s="9"/>
      <c r="EI321" s="9"/>
      <c r="EJ321" s="9"/>
      <c r="EK321" s="9"/>
      <c r="EL321" s="9"/>
      <c r="EM321" s="9"/>
      <c r="EN321" s="9"/>
      <c r="EO321" s="9"/>
      <c r="EP321" s="9"/>
      <c r="EQ321" s="9"/>
      <c r="ER321" s="9"/>
      <c r="ES321" s="9"/>
      <c r="ET321" s="9"/>
      <c r="EU321" s="9"/>
      <c r="EV321" s="9"/>
      <c r="EW321" s="9"/>
      <c r="EX321" s="9"/>
      <c r="EY321" s="9"/>
      <c r="EZ321" s="9"/>
      <c r="FA321" s="9"/>
      <c r="FB321" s="9"/>
      <c r="FC321" s="9"/>
      <c r="FD321" s="9"/>
      <c r="FE321" s="9"/>
      <c r="FF321" s="9"/>
      <c r="FG321" s="9"/>
      <c r="FH321" s="9"/>
      <c r="FI321" s="9"/>
      <c r="FJ321" s="9"/>
      <c r="FK321" s="9"/>
      <c r="FL321" s="9"/>
      <c r="FM321" s="9"/>
      <c r="FN321" s="9"/>
      <c r="FO321" s="9"/>
      <c r="FP321" s="9"/>
      <c r="FQ321" s="9"/>
      <c r="FR321" s="9"/>
      <c r="FS321" s="9"/>
      <c r="FT321" s="9"/>
      <c r="FU321" s="9"/>
      <c r="FV321" s="9"/>
      <c r="FW321" s="9"/>
    </row>
    <row r="322" spans="16:179" s="23" customFormat="1" ht="9" customHeight="1">
      <c r="P322" s="82"/>
      <c r="AF322" s="82"/>
      <c r="AG322" s="82"/>
      <c r="BE322" s="82"/>
      <c r="BF322" s="82"/>
      <c r="BG322" s="82"/>
      <c r="BH322" s="82"/>
      <c r="BZ322" s="82"/>
      <c r="CA322" s="82"/>
      <c r="CY322" s="82"/>
      <c r="CZ322" s="82"/>
      <c r="DD322" s="82"/>
      <c r="DU322" s="82"/>
      <c r="DV322" s="82"/>
      <c r="EE322" s="9"/>
      <c r="EF322" s="9"/>
      <c r="EG322" s="9"/>
      <c r="EH322" s="9"/>
      <c r="EI322" s="9"/>
      <c r="EJ322" s="9"/>
      <c r="EK322" s="9"/>
      <c r="EL322" s="9"/>
      <c r="EM322" s="9"/>
      <c r="EN322" s="9"/>
      <c r="EO322" s="9"/>
      <c r="EP322" s="9"/>
      <c r="EQ322" s="9"/>
      <c r="ER322" s="9"/>
      <c r="ES322" s="9"/>
      <c r="ET322" s="9"/>
      <c r="EU322" s="9"/>
      <c r="EV322" s="9"/>
      <c r="EW322" s="9"/>
      <c r="EX322" s="9"/>
      <c r="EY322" s="9"/>
      <c r="EZ322" s="9"/>
      <c r="FA322" s="9"/>
      <c r="FB322" s="9"/>
      <c r="FC322" s="9"/>
      <c r="FD322" s="9"/>
      <c r="FE322" s="9"/>
      <c r="FF322" s="9"/>
      <c r="FG322" s="9"/>
      <c r="FH322" s="9"/>
      <c r="FI322" s="9"/>
      <c r="FJ322" s="9"/>
      <c r="FK322" s="9"/>
      <c r="FL322" s="9"/>
      <c r="FM322" s="9"/>
      <c r="FN322" s="9"/>
      <c r="FO322" s="9"/>
      <c r="FP322" s="9"/>
      <c r="FQ322" s="9"/>
      <c r="FR322" s="9"/>
      <c r="FS322" s="9"/>
      <c r="FT322" s="9"/>
      <c r="FU322" s="9"/>
      <c r="FV322" s="9"/>
      <c r="FW322" s="9"/>
    </row>
    <row r="323" spans="16:179" s="23" customFormat="1" ht="9" customHeight="1">
      <c r="P323" s="82"/>
      <c r="AF323" s="82"/>
      <c r="AG323" s="82"/>
      <c r="BE323" s="82"/>
      <c r="BF323" s="82"/>
      <c r="BG323" s="82"/>
      <c r="BH323" s="82"/>
      <c r="BZ323" s="82"/>
      <c r="CA323" s="82"/>
      <c r="CY323" s="82"/>
      <c r="CZ323" s="82"/>
      <c r="DD323" s="82"/>
      <c r="DU323" s="82"/>
      <c r="DV323" s="82"/>
      <c r="EE323" s="9"/>
      <c r="EF323" s="9"/>
      <c r="EG323" s="9"/>
      <c r="EH323" s="9"/>
      <c r="EI323" s="9"/>
      <c r="EJ323" s="9"/>
      <c r="EK323" s="9"/>
      <c r="EL323" s="9"/>
      <c r="EM323" s="9"/>
      <c r="EN323" s="9"/>
      <c r="EO323" s="9"/>
      <c r="EP323" s="9"/>
      <c r="EQ323" s="9"/>
      <c r="ER323" s="9"/>
      <c r="ES323" s="9"/>
      <c r="ET323" s="9"/>
      <c r="EU323" s="9"/>
      <c r="EV323" s="9"/>
      <c r="EW323" s="9"/>
      <c r="EX323" s="9"/>
      <c r="EY323" s="9"/>
      <c r="EZ323" s="9"/>
      <c r="FA323" s="9"/>
      <c r="FB323" s="9"/>
      <c r="FC323" s="9"/>
      <c r="FD323" s="9"/>
      <c r="FE323" s="9"/>
      <c r="FF323" s="9"/>
      <c r="FG323" s="9"/>
      <c r="FH323" s="9"/>
      <c r="FI323" s="9"/>
      <c r="FJ323" s="9"/>
      <c r="FK323" s="9"/>
      <c r="FL323" s="9"/>
      <c r="FM323" s="9"/>
      <c r="FN323" s="9"/>
      <c r="FO323" s="9"/>
      <c r="FP323" s="9"/>
      <c r="FQ323" s="9"/>
      <c r="FR323" s="9"/>
      <c r="FS323" s="9"/>
      <c r="FT323" s="9"/>
      <c r="FU323" s="9"/>
      <c r="FV323" s="9"/>
      <c r="FW323" s="9"/>
    </row>
    <row r="324" spans="16:179" s="23" customFormat="1" ht="9" customHeight="1">
      <c r="P324" s="82"/>
      <c r="AF324" s="82"/>
      <c r="AG324" s="82"/>
      <c r="BE324" s="82"/>
      <c r="BF324" s="82"/>
      <c r="BG324" s="82"/>
      <c r="BH324" s="82"/>
      <c r="BZ324" s="82"/>
      <c r="CA324" s="82"/>
      <c r="CY324" s="82"/>
      <c r="CZ324" s="82"/>
      <c r="DD324" s="82"/>
      <c r="DU324" s="82"/>
      <c r="DV324" s="82"/>
      <c r="EE324" s="9"/>
      <c r="EF324" s="9"/>
      <c r="EG324" s="9"/>
      <c r="EH324" s="9"/>
      <c r="EI324" s="9"/>
      <c r="EJ324" s="9"/>
      <c r="EK324" s="9"/>
      <c r="EL324" s="9"/>
      <c r="EM324" s="9"/>
      <c r="EN324" s="9"/>
      <c r="EO324" s="9"/>
      <c r="EP324" s="9"/>
      <c r="EQ324" s="9"/>
      <c r="ER324" s="9"/>
      <c r="ES324" s="9"/>
      <c r="ET324" s="9"/>
      <c r="EU324" s="9"/>
      <c r="EV324" s="9"/>
      <c r="EW324" s="9"/>
      <c r="EX324" s="9"/>
      <c r="EY324" s="9"/>
      <c r="EZ324" s="9"/>
      <c r="FA324" s="9"/>
      <c r="FB324" s="9"/>
      <c r="FC324" s="9"/>
      <c r="FD324" s="9"/>
      <c r="FE324" s="9"/>
      <c r="FF324" s="9"/>
      <c r="FG324" s="9"/>
      <c r="FH324" s="9"/>
      <c r="FI324" s="9"/>
      <c r="FJ324" s="9"/>
      <c r="FK324" s="9"/>
      <c r="FL324" s="9"/>
      <c r="FM324" s="9"/>
      <c r="FN324" s="9"/>
      <c r="FO324" s="9"/>
      <c r="FP324" s="9"/>
      <c r="FQ324" s="9"/>
      <c r="FR324" s="9"/>
      <c r="FS324" s="9"/>
      <c r="FT324" s="9"/>
      <c r="FU324" s="9"/>
      <c r="FV324" s="9"/>
      <c r="FW324" s="9"/>
    </row>
    <row r="325" spans="16:179" s="23" customFormat="1" ht="9" customHeight="1">
      <c r="P325" s="82"/>
      <c r="AF325" s="82"/>
      <c r="AG325" s="82"/>
      <c r="BE325" s="82"/>
      <c r="BF325" s="82"/>
      <c r="BG325" s="82"/>
      <c r="BH325" s="82"/>
      <c r="BZ325" s="82"/>
      <c r="CA325" s="82"/>
      <c r="CY325" s="82"/>
      <c r="CZ325" s="82"/>
      <c r="DD325" s="82"/>
      <c r="DU325" s="82"/>
      <c r="DV325" s="82"/>
      <c r="EE325" s="9"/>
      <c r="EF325" s="9"/>
      <c r="EG325" s="9"/>
      <c r="EH325" s="9"/>
      <c r="EI325" s="9"/>
      <c r="EJ325" s="9"/>
      <c r="EK325" s="9"/>
      <c r="EL325" s="9"/>
      <c r="EM325" s="9"/>
      <c r="EN325" s="9"/>
      <c r="EO325" s="9"/>
      <c r="EP325" s="9"/>
      <c r="EQ325" s="9"/>
      <c r="ER325" s="9"/>
      <c r="ES325" s="9"/>
      <c r="ET325" s="9"/>
      <c r="EU325" s="9"/>
      <c r="EV325" s="9"/>
      <c r="EW325" s="9"/>
      <c r="EX325" s="9"/>
      <c r="EY325" s="9"/>
      <c r="EZ325" s="9"/>
      <c r="FA325" s="9"/>
      <c r="FB325" s="9"/>
      <c r="FC325" s="9"/>
      <c r="FD325" s="9"/>
      <c r="FE325" s="9"/>
      <c r="FF325" s="9"/>
      <c r="FG325" s="9"/>
      <c r="FH325" s="9"/>
      <c r="FI325" s="9"/>
      <c r="FJ325" s="9"/>
      <c r="FK325" s="9"/>
      <c r="FL325" s="9"/>
      <c r="FM325" s="9"/>
      <c r="FN325" s="9"/>
      <c r="FO325" s="9"/>
      <c r="FP325" s="9"/>
      <c r="FQ325" s="9"/>
      <c r="FR325" s="9"/>
      <c r="FS325" s="9"/>
      <c r="FT325" s="9"/>
      <c r="FU325" s="9"/>
      <c r="FV325" s="9"/>
      <c r="FW325" s="9"/>
    </row>
    <row r="326" spans="16:179" s="23" customFormat="1" ht="9" customHeight="1">
      <c r="P326" s="82"/>
      <c r="AF326" s="82"/>
      <c r="AG326" s="82"/>
      <c r="BE326" s="82"/>
      <c r="BF326" s="82"/>
      <c r="BG326" s="82"/>
      <c r="BH326" s="82"/>
      <c r="BZ326" s="82"/>
      <c r="CA326" s="82"/>
      <c r="CY326" s="82"/>
      <c r="CZ326" s="82"/>
      <c r="DD326" s="82"/>
      <c r="DU326" s="82"/>
      <c r="DV326" s="82"/>
      <c r="EE326" s="9"/>
      <c r="EF326" s="9"/>
      <c r="EG326" s="9"/>
      <c r="EH326" s="9"/>
      <c r="EI326" s="9"/>
      <c r="EJ326" s="9"/>
      <c r="EK326" s="9"/>
      <c r="EL326" s="9"/>
      <c r="EM326" s="9"/>
      <c r="EN326" s="9"/>
      <c r="EO326" s="9"/>
      <c r="EP326" s="9"/>
      <c r="EQ326" s="9"/>
      <c r="ER326" s="9"/>
      <c r="ES326" s="9"/>
      <c r="ET326" s="9"/>
      <c r="EU326" s="9"/>
      <c r="EV326" s="9"/>
      <c r="EW326" s="9"/>
      <c r="EX326" s="9"/>
      <c r="EY326" s="9"/>
      <c r="EZ326" s="9"/>
      <c r="FA326" s="9"/>
      <c r="FB326" s="9"/>
      <c r="FC326" s="9"/>
      <c r="FD326" s="9"/>
      <c r="FE326" s="9"/>
      <c r="FF326" s="9"/>
      <c r="FG326" s="9"/>
      <c r="FH326" s="9"/>
      <c r="FI326" s="9"/>
      <c r="FJ326" s="9"/>
      <c r="FK326" s="9"/>
      <c r="FL326" s="9"/>
      <c r="FM326" s="9"/>
      <c r="FN326" s="9"/>
      <c r="FO326" s="9"/>
      <c r="FP326" s="9"/>
      <c r="FQ326" s="9"/>
      <c r="FR326" s="9"/>
      <c r="FS326" s="9"/>
      <c r="FT326" s="9"/>
      <c r="FU326" s="9"/>
      <c r="FV326" s="9"/>
      <c r="FW326" s="9"/>
    </row>
    <row r="327" spans="16:179" s="23" customFormat="1" ht="9" customHeight="1">
      <c r="P327" s="82"/>
      <c r="AF327" s="82"/>
      <c r="AG327" s="82"/>
      <c r="BE327" s="82"/>
      <c r="BF327" s="82"/>
      <c r="BG327" s="82"/>
      <c r="BH327" s="82"/>
      <c r="BZ327" s="82"/>
      <c r="CA327" s="82"/>
      <c r="CY327" s="82"/>
      <c r="CZ327" s="82"/>
      <c r="DD327" s="82"/>
      <c r="DU327" s="82"/>
      <c r="DV327" s="82"/>
      <c r="EE327" s="9"/>
      <c r="EF327" s="9"/>
      <c r="EG327" s="9"/>
      <c r="EH327" s="9"/>
      <c r="EI327" s="9"/>
      <c r="EJ327" s="9"/>
      <c r="EK327" s="9"/>
      <c r="EL327" s="9"/>
      <c r="EM327" s="9"/>
      <c r="EN327" s="9"/>
      <c r="EO327" s="9"/>
      <c r="EP327" s="9"/>
      <c r="EQ327" s="9"/>
      <c r="ER327" s="9"/>
      <c r="ES327" s="9"/>
      <c r="ET327" s="9"/>
      <c r="EU327" s="9"/>
      <c r="EV327" s="9"/>
      <c r="EW327" s="9"/>
      <c r="EX327" s="9"/>
      <c r="EY327" s="9"/>
      <c r="EZ327" s="9"/>
      <c r="FA327" s="9"/>
      <c r="FB327" s="9"/>
      <c r="FC327" s="9"/>
      <c r="FD327" s="9"/>
      <c r="FE327" s="9"/>
      <c r="FF327" s="9"/>
      <c r="FG327" s="9"/>
      <c r="FH327" s="9"/>
      <c r="FI327" s="9"/>
      <c r="FJ327" s="9"/>
      <c r="FK327" s="9"/>
      <c r="FL327" s="9"/>
      <c r="FM327" s="9"/>
      <c r="FN327" s="9"/>
      <c r="FO327" s="9"/>
      <c r="FP327" s="9"/>
      <c r="FQ327" s="9"/>
      <c r="FR327" s="9"/>
      <c r="FS327" s="9"/>
      <c r="FT327" s="9"/>
      <c r="FU327" s="9"/>
      <c r="FV327" s="9"/>
      <c r="FW327" s="9"/>
    </row>
    <row r="328" spans="16:179" s="23" customFormat="1" ht="9" customHeight="1">
      <c r="P328" s="82"/>
      <c r="AF328" s="82"/>
      <c r="AG328" s="82"/>
      <c r="BE328" s="82"/>
      <c r="BF328" s="82"/>
      <c r="BG328" s="82"/>
      <c r="BH328" s="82"/>
      <c r="BZ328" s="82"/>
      <c r="CA328" s="82"/>
      <c r="CY328" s="82"/>
      <c r="CZ328" s="82"/>
      <c r="DD328" s="82"/>
      <c r="DU328" s="82"/>
      <c r="DV328" s="82"/>
      <c r="EE328" s="9"/>
      <c r="EF328" s="9"/>
      <c r="EG328" s="9"/>
      <c r="EH328" s="9"/>
      <c r="EI328" s="9"/>
      <c r="EJ328" s="9"/>
      <c r="EK328" s="9"/>
      <c r="EL328" s="9"/>
      <c r="EM328" s="9"/>
      <c r="EN328" s="9"/>
      <c r="EO328" s="9"/>
      <c r="EP328" s="9"/>
      <c r="EQ328" s="9"/>
      <c r="ER328" s="9"/>
      <c r="ES328" s="9"/>
      <c r="ET328" s="9"/>
      <c r="EU328" s="9"/>
      <c r="EV328" s="9"/>
      <c r="EW328" s="9"/>
      <c r="EX328" s="9"/>
      <c r="EY328" s="9"/>
      <c r="EZ328" s="9"/>
      <c r="FA328" s="9"/>
      <c r="FB328" s="9"/>
      <c r="FC328" s="9"/>
      <c r="FD328" s="9"/>
      <c r="FE328" s="9"/>
      <c r="FF328" s="9"/>
      <c r="FG328" s="9"/>
      <c r="FH328" s="9"/>
      <c r="FI328" s="9"/>
      <c r="FJ328" s="9"/>
      <c r="FK328" s="9"/>
      <c r="FL328" s="9"/>
      <c r="FM328" s="9"/>
      <c r="FN328" s="9"/>
      <c r="FO328" s="9"/>
      <c r="FP328" s="9"/>
      <c r="FQ328" s="9"/>
      <c r="FR328" s="9"/>
      <c r="FS328" s="9"/>
      <c r="FT328" s="9"/>
      <c r="FU328" s="9"/>
      <c r="FV328" s="9"/>
      <c r="FW328" s="9"/>
    </row>
    <row r="329" spans="16:179" s="23" customFormat="1" ht="9" customHeight="1">
      <c r="P329" s="82"/>
      <c r="AF329" s="82"/>
      <c r="AG329" s="82"/>
      <c r="BE329" s="82"/>
      <c r="BF329" s="82"/>
      <c r="BG329" s="82"/>
      <c r="BH329" s="82"/>
      <c r="BZ329" s="82"/>
      <c r="CA329" s="82"/>
      <c r="CY329" s="82"/>
      <c r="CZ329" s="82"/>
      <c r="DD329" s="82"/>
      <c r="DU329" s="82"/>
      <c r="DV329" s="82"/>
      <c r="EE329" s="9"/>
      <c r="EF329" s="9"/>
      <c r="EG329" s="9"/>
      <c r="EH329" s="9"/>
      <c r="EI329" s="9"/>
      <c r="EJ329" s="9"/>
      <c r="EK329" s="9"/>
      <c r="EL329" s="9"/>
      <c r="EM329" s="9"/>
      <c r="EN329" s="9"/>
      <c r="EO329" s="9"/>
      <c r="EP329" s="9"/>
      <c r="EQ329" s="9"/>
      <c r="ER329" s="9"/>
      <c r="ES329" s="9"/>
      <c r="ET329" s="9"/>
      <c r="EU329" s="9"/>
      <c r="EV329" s="9"/>
      <c r="EW329" s="9"/>
      <c r="EX329" s="9"/>
      <c r="EY329" s="9"/>
      <c r="EZ329" s="9"/>
      <c r="FA329" s="9"/>
      <c r="FB329" s="9"/>
      <c r="FC329" s="9"/>
      <c r="FD329" s="9"/>
      <c r="FE329" s="9"/>
      <c r="FF329" s="9"/>
      <c r="FG329" s="9"/>
      <c r="FH329" s="9"/>
      <c r="FI329" s="9"/>
      <c r="FJ329" s="9"/>
      <c r="FK329" s="9"/>
      <c r="FL329" s="9"/>
      <c r="FM329" s="9"/>
      <c r="FN329" s="9"/>
      <c r="FO329" s="9"/>
      <c r="FP329" s="9"/>
      <c r="FQ329" s="9"/>
      <c r="FR329" s="9"/>
      <c r="FS329" s="9"/>
      <c r="FT329" s="9"/>
      <c r="FU329" s="9"/>
      <c r="FV329" s="9"/>
      <c r="FW329" s="9"/>
    </row>
    <row r="330" spans="16:179" s="23" customFormat="1" ht="9" customHeight="1">
      <c r="P330" s="82"/>
      <c r="AF330" s="82"/>
      <c r="AG330" s="82"/>
      <c r="BE330" s="82"/>
      <c r="BF330" s="82"/>
      <c r="BG330" s="82"/>
      <c r="BH330" s="82"/>
      <c r="BZ330" s="82"/>
      <c r="CA330" s="82"/>
      <c r="CY330" s="82"/>
      <c r="CZ330" s="82"/>
      <c r="DD330" s="82"/>
      <c r="DU330" s="82"/>
      <c r="DV330" s="82"/>
      <c r="EE330" s="9"/>
      <c r="EF330" s="9"/>
      <c r="EG330" s="9"/>
      <c r="EH330" s="9"/>
      <c r="EI330" s="9"/>
      <c r="EJ330" s="9"/>
      <c r="EK330" s="9"/>
      <c r="EL330" s="9"/>
      <c r="EM330" s="9"/>
      <c r="EN330" s="9"/>
      <c r="EO330" s="9"/>
      <c r="EP330" s="9"/>
      <c r="EQ330" s="9"/>
      <c r="ER330" s="9"/>
      <c r="ES330" s="9"/>
      <c r="ET330" s="9"/>
      <c r="EU330" s="9"/>
      <c r="EV330" s="9"/>
      <c r="EW330" s="9"/>
      <c r="EX330" s="9"/>
      <c r="EY330" s="9"/>
      <c r="EZ330" s="9"/>
      <c r="FA330" s="9"/>
      <c r="FB330" s="9"/>
      <c r="FC330" s="9"/>
      <c r="FD330" s="9"/>
      <c r="FE330" s="9"/>
      <c r="FF330" s="9"/>
      <c r="FG330" s="9"/>
      <c r="FH330" s="9"/>
      <c r="FI330" s="9"/>
      <c r="FJ330" s="9"/>
      <c r="FK330" s="9"/>
      <c r="FL330" s="9"/>
      <c r="FM330" s="9"/>
      <c r="FN330" s="9"/>
      <c r="FO330" s="9"/>
      <c r="FP330" s="9"/>
      <c r="FQ330" s="9"/>
      <c r="FR330" s="9"/>
      <c r="FS330" s="9"/>
      <c r="FT330" s="9"/>
      <c r="FU330" s="9"/>
      <c r="FV330" s="9"/>
      <c r="FW330" s="9"/>
    </row>
    <row r="331" spans="16:179" s="23" customFormat="1" ht="9" customHeight="1">
      <c r="P331" s="82"/>
      <c r="AF331" s="82"/>
      <c r="AG331" s="82"/>
      <c r="BE331" s="82"/>
      <c r="BF331" s="82"/>
      <c r="BG331" s="82"/>
      <c r="BH331" s="82"/>
      <c r="BZ331" s="82"/>
      <c r="CA331" s="82"/>
      <c r="CY331" s="82"/>
      <c r="CZ331" s="82"/>
      <c r="DD331" s="82"/>
      <c r="DU331" s="82"/>
      <c r="DV331" s="82"/>
      <c r="EE331" s="9"/>
      <c r="EF331" s="9"/>
      <c r="EG331" s="9"/>
      <c r="EH331" s="9"/>
      <c r="EI331" s="9"/>
      <c r="EJ331" s="9"/>
      <c r="EK331" s="9"/>
      <c r="EL331" s="9"/>
      <c r="EM331" s="9"/>
      <c r="EN331" s="9"/>
      <c r="EO331" s="9"/>
      <c r="EP331" s="9"/>
      <c r="EQ331" s="9"/>
      <c r="ER331" s="9"/>
      <c r="ES331" s="9"/>
      <c r="ET331" s="9"/>
      <c r="EU331" s="9"/>
      <c r="EV331" s="9"/>
      <c r="EW331" s="9"/>
      <c r="EX331" s="9"/>
      <c r="EY331" s="9"/>
      <c r="EZ331" s="9"/>
      <c r="FA331" s="9"/>
      <c r="FB331" s="9"/>
      <c r="FC331" s="9"/>
      <c r="FD331" s="9"/>
      <c r="FE331" s="9"/>
      <c r="FF331" s="9"/>
      <c r="FG331" s="9"/>
      <c r="FH331" s="9"/>
      <c r="FI331" s="9"/>
      <c r="FJ331" s="9"/>
      <c r="FK331" s="9"/>
      <c r="FL331" s="9"/>
      <c r="FM331" s="9"/>
      <c r="FN331" s="9"/>
      <c r="FO331" s="9"/>
      <c r="FP331" s="9"/>
      <c r="FQ331" s="9"/>
      <c r="FR331" s="9"/>
      <c r="FS331" s="9"/>
      <c r="FT331" s="9"/>
      <c r="FU331" s="9"/>
      <c r="FV331" s="9"/>
      <c r="FW331" s="9"/>
    </row>
    <row r="332" spans="16:179" s="23" customFormat="1" ht="9" customHeight="1">
      <c r="P332" s="82"/>
      <c r="AF332" s="82"/>
      <c r="AG332" s="82"/>
      <c r="BE332" s="82"/>
      <c r="BF332" s="82"/>
      <c r="BG332" s="82"/>
      <c r="BH332" s="82"/>
      <c r="BZ332" s="82"/>
      <c r="CA332" s="82"/>
      <c r="CY332" s="82"/>
      <c r="CZ332" s="82"/>
      <c r="DD332" s="82"/>
      <c r="DU332" s="82"/>
      <c r="DV332" s="82"/>
      <c r="EE332" s="9"/>
      <c r="EF332" s="9"/>
      <c r="EG332" s="9"/>
      <c r="EH332" s="9"/>
      <c r="EI332" s="9"/>
      <c r="EJ332" s="9"/>
      <c r="EK332" s="9"/>
      <c r="EL332" s="9"/>
      <c r="EM332" s="9"/>
      <c r="EN332" s="9"/>
      <c r="EO332" s="9"/>
      <c r="EP332" s="9"/>
      <c r="EQ332" s="9"/>
      <c r="ER332" s="9"/>
      <c r="ES332" s="9"/>
      <c r="ET332" s="9"/>
      <c r="EU332" s="9"/>
      <c r="EV332" s="9"/>
      <c r="EW332" s="9"/>
      <c r="EX332" s="9"/>
      <c r="EY332" s="9"/>
      <c r="EZ332" s="9"/>
      <c r="FA332" s="9"/>
      <c r="FB332" s="9"/>
      <c r="FC332" s="9"/>
      <c r="FD332" s="9"/>
      <c r="FE332" s="9"/>
      <c r="FF332" s="9"/>
      <c r="FG332" s="9"/>
      <c r="FH332" s="9"/>
      <c r="FI332" s="9"/>
      <c r="FJ332" s="9"/>
      <c r="FK332" s="9"/>
      <c r="FL332" s="9"/>
      <c r="FM332" s="9"/>
      <c r="FN332" s="9"/>
      <c r="FO332" s="9"/>
      <c r="FP332" s="9"/>
      <c r="FQ332" s="9"/>
      <c r="FR332" s="9"/>
      <c r="FS332" s="9"/>
      <c r="FT332" s="9"/>
      <c r="FU332" s="9"/>
      <c r="FV332" s="9"/>
      <c r="FW332" s="9"/>
    </row>
    <row r="333" spans="16:179" s="23" customFormat="1" ht="9" customHeight="1">
      <c r="P333" s="82"/>
      <c r="AF333" s="82"/>
      <c r="AG333" s="82"/>
      <c r="BE333" s="82"/>
      <c r="BF333" s="82"/>
      <c r="BG333" s="82"/>
      <c r="BH333" s="82"/>
      <c r="BZ333" s="82"/>
      <c r="CA333" s="82"/>
      <c r="CY333" s="82"/>
      <c r="CZ333" s="82"/>
      <c r="DD333" s="82"/>
      <c r="DU333" s="82"/>
      <c r="DV333" s="82"/>
      <c r="EE333" s="9"/>
      <c r="EF333" s="9"/>
      <c r="EG333" s="9"/>
      <c r="EH333" s="9"/>
      <c r="EI333" s="9"/>
      <c r="EJ333" s="9"/>
      <c r="EK333" s="9"/>
      <c r="EL333" s="9"/>
      <c r="EM333" s="9"/>
      <c r="EN333" s="9"/>
      <c r="EO333" s="9"/>
      <c r="EP333" s="9"/>
      <c r="EQ333" s="9"/>
      <c r="ER333" s="9"/>
      <c r="ES333" s="9"/>
      <c r="ET333" s="9"/>
      <c r="EU333" s="9"/>
      <c r="EV333" s="9"/>
      <c r="EW333" s="9"/>
      <c r="EX333" s="9"/>
      <c r="EY333" s="9"/>
      <c r="EZ333" s="9"/>
      <c r="FA333" s="9"/>
      <c r="FB333" s="9"/>
      <c r="FC333" s="9"/>
      <c r="FD333" s="9"/>
      <c r="FE333" s="9"/>
      <c r="FF333" s="9"/>
      <c r="FG333" s="9"/>
      <c r="FH333" s="9"/>
      <c r="FI333" s="9"/>
      <c r="FJ333" s="9"/>
      <c r="FK333" s="9"/>
      <c r="FL333" s="9"/>
      <c r="FM333" s="9"/>
      <c r="FN333" s="9"/>
      <c r="FO333" s="9"/>
      <c r="FP333" s="9"/>
      <c r="FQ333" s="9"/>
      <c r="FR333" s="9"/>
      <c r="FS333" s="9"/>
      <c r="FT333" s="9"/>
      <c r="FU333" s="9"/>
      <c r="FV333" s="9"/>
      <c r="FW333" s="9"/>
    </row>
    <row r="334" spans="16:179" s="23" customFormat="1" ht="9" customHeight="1">
      <c r="P334" s="82"/>
      <c r="AF334" s="82"/>
      <c r="AG334" s="82"/>
      <c r="BE334" s="82"/>
      <c r="BF334" s="82"/>
      <c r="BG334" s="82"/>
      <c r="BH334" s="82"/>
      <c r="BZ334" s="82"/>
      <c r="CA334" s="82"/>
      <c r="CY334" s="82"/>
      <c r="CZ334" s="82"/>
      <c r="DD334" s="82"/>
      <c r="DU334" s="82"/>
      <c r="DV334" s="82"/>
      <c r="EE334" s="9"/>
      <c r="EF334" s="9"/>
      <c r="EG334" s="9"/>
      <c r="EH334" s="9"/>
      <c r="EI334" s="9"/>
      <c r="EJ334" s="9"/>
      <c r="EK334" s="9"/>
      <c r="EL334" s="9"/>
      <c r="EM334" s="9"/>
      <c r="EN334" s="9"/>
      <c r="EO334" s="9"/>
      <c r="EP334" s="9"/>
      <c r="EQ334" s="9"/>
      <c r="ER334" s="9"/>
      <c r="ES334" s="9"/>
      <c r="ET334" s="9"/>
      <c r="EU334" s="9"/>
      <c r="EV334" s="9"/>
      <c r="EW334" s="9"/>
      <c r="EX334" s="9"/>
      <c r="EY334" s="9"/>
      <c r="EZ334" s="9"/>
      <c r="FA334" s="9"/>
      <c r="FB334" s="9"/>
      <c r="FC334" s="9"/>
      <c r="FD334" s="9"/>
      <c r="FE334" s="9"/>
      <c r="FF334" s="9"/>
      <c r="FG334" s="9"/>
      <c r="FH334" s="9"/>
      <c r="FI334" s="9"/>
      <c r="FJ334" s="9"/>
      <c r="FK334" s="9"/>
      <c r="FL334" s="9"/>
      <c r="FM334" s="9"/>
      <c r="FN334" s="9"/>
      <c r="FO334" s="9"/>
      <c r="FP334" s="9"/>
      <c r="FQ334" s="9"/>
      <c r="FR334" s="9"/>
      <c r="FS334" s="9"/>
      <c r="FT334" s="9"/>
      <c r="FU334" s="9"/>
      <c r="FV334" s="9"/>
      <c r="FW334" s="9"/>
    </row>
    <row r="335" spans="16:179" s="23" customFormat="1" ht="9" customHeight="1">
      <c r="P335" s="82"/>
      <c r="AF335" s="82"/>
      <c r="AG335" s="82"/>
      <c r="BE335" s="82"/>
      <c r="BF335" s="82"/>
      <c r="BG335" s="82"/>
      <c r="BH335" s="82"/>
      <c r="BZ335" s="82"/>
      <c r="CA335" s="82"/>
      <c r="CY335" s="82"/>
      <c r="CZ335" s="82"/>
      <c r="DD335" s="82"/>
      <c r="DU335" s="82"/>
      <c r="DV335" s="82"/>
      <c r="EE335" s="9"/>
      <c r="EF335" s="9"/>
      <c r="EG335" s="9"/>
      <c r="EH335" s="9"/>
      <c r="EI335" s="9"/>
      <c r="EJ335" s="9"/>
      <c r="EK335" s="9"/>
      <c r="EL335" s="9"/>
      <c r="EM335" s="9"/>
      <c r="EN335" s="9"/>
      <c r="EO335" s="9"/>
      <c r="EP335" s="9"/>
      <c r="EQ335" s="9"/>
      <c r="ER335" s="9"/>
      <c r="ES335" s="9"/>
      <c r="ET335" s="9"/>
      <c r="EU335" s="9"/>
      <c r="EV335" s="9"/>
      <c r="EW335" s="9"/>
      <c r="EX335" s="9"/>
      <c r="EY335" s="9"/>
      <c r="EZ335" s="9"/>
      <c r="FA335" s="9"/>
      <c r="FB335" s="9"/>
      <c r="FC335" s="9"/>
      <c r="FD335" s="9"/>
      <c r="FE335" s="9"/>
      <c r="FF335" s="9"/>
      <c r="FG335" s="9"/>
      <c r="FH335" s="9"/>
      <c r="FI335" s="9"/>
      <c r="FJ335" s="9"/>
      <c r="FK335" s="9"/>
      <c r="FL335" s="9"/>
      <c r="FM335" s="9"/>
      <c r="FN335" s="9"/>
      <c r="FO335" s="9"/>
      <c r="FP335" s="9"/>
      <c r="FQ335" s="9"/>
      <c r="FR335" s="9"/>
      <c r="FS335" s="9"/>
      <c r="FT335" s="9"/>
      <c r="FU335" s="9"/>
      <c r="FV335" s="9"/>
      <c r="FW335" s="9"/>
    </row>
    <row r="336" spans="16:179" s="23" customFormat="1" ht="9" customHeight="1">
      <c r="P336" s="82"/>
      <c r="AF336" s="82"/>
      <c r="AG336" s="82"/>
      <c r="BE336" s="82"/>
      <c r="BF336" s="82"/>
      <c r="BG336" s="82"/>
      <c r="BH336" s="82"/>
      <c r="BZ336" s="82"/>
      <c r="CA336" s="82"/>
      <c r="CY336" s="82"/>
      <c r="CZ336" s="82"/>
      <c r="DD336" s="82"/>
      <c r="DU336" s="82"/>
      <c r="DV336" s="82"/>
      <c r="EE336" s="9"/>
      <c r="EF336" s="9"/>
      <c r="EG336" s="9"/>
      <c r="EH336" s="9"/>
      <c r="EI336" s="9"/>
      <c r="EJ336" s="9"/>
      <c r="EK336" s="9"/>
      <c r="EL336" s="9"/>
      <c r="EM336" s="9"/>
      <c r="EN336" s="9"/>
      <c r="EO336" s="9"/>
      <c r="EP336" s="9"/>
      <c r="EQ336" s="9"/>
      <c r="ER336" s="9"/>
      <c r="ES336" s="9"/>
      <c r="ET336" s="9"/>
      <c r="EU336" s="9"/>
      <c r="EV336" s="9"/>
      <c r="EW336" s="9"/>
      <c r="EX336" s="9"/>
      <c r="EY336" s="9"/>
      <c r="EZ336" s="9"/>
      <c r="FA336" s="9"/>
      <c r="FB336" s="9"/>
      <c r="FC336" s="9"/>
      <c r="FD336" s="9"/>
      <c r="FE336" s="9"/>
      <c r="FF336" s="9"/>
      <c r="FG336" s="9"/>
      <c r="FH336" s="9"/>
      <c r="FI336" s="9"/>
      <c r="FJ336" s="9"/>
      <c r="FK336" s="9"/>
      <c r="FL336" s="9"/>
      <c r="FM336" s="9"/>
      <c r="FN336" s="9"/>
      <c r="FO336" s="9"/>
      <c r="FP336" s="9"/>
      <c r="FQ336" s="9"/>
      <c r="FR336" s="9"/>
      <c r="FS336" s="9"/>
      <c r="FT336" s="9"/>
      <c r="FU336" s="9"/>
      <c r="FV336" s="9"/>
      <c r="FW336" s="9"/>
    </row>
    <row r="337" spans="14:179" s="23" customFormat="1" ht="9" customHeight="1">
      <c r="P337" s="82"/>
      <c r="AF337" s="82"/>
      <c r="AG337" s="82"/>
      <c r="BE337" s="82"/>
      <c r="BF337" s="82"/>
      <c r="BG337" s="82"/>
      <c r="BH337" s="82"/>
      <c r="BZ337" s="82"/>
      <c r="CA337" s="82"/>
      <c r="CY337" s="82"/>
      <c r="CZ337" s="82"/>
      <c r="DD337" s="82"/>
      <c r="DU337" s="82"/>
      <c r="DV337" s="82"/>
      <c r="EE337" s="9"/>
      <c r="EF337" s="9"/>
      <c r="EG337" s="9"/>
      <c r="EH337" s="9"/>
      <c r="EI337" s="9"/>
      <c r="EJ337" s="9"/>
      <c r="EK337" s="9"/>
      <c r="EL337" s="9"/>
      <c r="EM337" s="9"/>
      <c r="EN337" s="9"/>
      <c r="EO337" s="9"/>
      <c r="EP337" s="9"/>
      <c r="EQ337" s="9"/>
      <c r="ER337" s="9"/>
      <c r="ES337" s="9"/>
      <c r="ET337" s="9"/>
      <c r="EU337" s="9"/>
      <c r="EV337" s="9"/>
      <c r="EW337" s="9"/>
      <c r="EX337" s="9"/>
      <c r="EY337" s="9"/>
      <c r="EZ337" s="9"/>
      <c r="FA337" s="9"/>
      <c r="FB337" s="9"/>
      <c r="FC337" s="9"/>
      <c r="FD337" s="9"/>
      <c r="FE337" s="9"/>
      <c r="FF337" s="9"/>
      <c r="FG337" s="9"/>
      <c r="FH337" s="9"/>
      <c r="FI337" s="9"/>
      <c r="FJ337" s="9"/>
      <c r="FK337" s="9"/>
      <c r="FL337" s="9"/>
      <c r="FM337" s="9"/>
      <c r="FN337" s="9"/>
      <c r="FO337" s="9"/>
      <c r="FP337" s="9"/>
      <c r="FQ337" s="9"/>
      <c r="FR337" s="9"/>
      <c r="FS337" s="9"/>
      <c r="FT337" s="9"/>
      <c r="FU337" s="9"/>
      <c r="FV337" s="9"/>
      <c r="FW337" s="9"/>
    </row>
    <row r="338" spans="14:179" s="23" customFormat="1" ht="9" customHeight="1">
      <c r="P338" s="82"/>
      <c r="AF338" s="82"/>
      <c r="AG338" s="82"/>
      <c r="BE338" s="82"/>
      <c r="BF338" s="82"/>
      <c r="BG338" s="82"/>
      <c r="BH338" s="82"/>
      <c r="BZ338" s="82"/>
      <c r="CA338" s="82"/>
      <c r="CY338" s="82"/>
      <c r="CZ338" s="82"/>
      <c r="DD338" s="82"/>
      <c r="DU338" s="82"/>
      <c r="DV338" s="82"/>
      <c r="EE338" s="9"/>
      <c r="EF338" s="9"/>
      <c r="EG338" s="9"/>
      <c r="EH338" s="9"/>
      <c r="EI338" s="9"/>
      <c r="EJ338" s="9"/>
      <c r="EK338" s="9"/>
      <c r="EL338" s="9"/>
      <c r="EM338" s="9"/>
      <c r="EN338" s="9"/>
      <c r="EO338" s="9"/>
      <c r="EP338" s="9"/>
      <c r="EQ338" s="9"/>
      <c r="ER338" s="9"/>
      <c r="ES338" s="9"/>
      <c r="ET338" s="9"/>
      <c r="EU338" s="9"/>
      <c r="EV338" s="9"/>
      <c r="EW338" s="9"/>
      <c r="EX338" s="9"/>
      <c r="EY338" s="9"/>
      <c r="EZ338" s="9"/>
      <c r="FA338" s="9"/>
      <c r="FB338" s="9"/>
      <c r="FC338" s="9"/>
      <c r="FD338" s="9"/>
      <c r="FE338" s="9"/>
      <c r="FF338" s="9"/>
      <c r="FG338" s="9"/>
      <c r="FH338" s="9"/>
      <c r="FI338" s="9"/>
      <c r="FJ338" s="9"/>
      <c r="FK338" s="9"/>
      <c r="FL338" s="9"/>
      <c r="FM338" s="9"/>
      <c r="FN338" s="9"/>
      <c r="FO338" s="9"/>
      <c r="FP338" s="9"/>
      <c r="FQ338" s="9"/>
      <c r="FR338" s="9"/>
      <c r="FS338" s="9"/>
      <c r="FT338" s="9"/>
      <c r="FU338" s="9"/>
      <c r="FV338" s="9"/>
      <c r="FW338" s="9"/>
    </row>
    <row r="339" spans="14:179" s="9" customFormat="1" ht="9" customHeight="1">
      <c r="N339" s="23"/>
      <c r="O339" s="23"/>
      <c r="P339" s="82"/>
      <c r="Q339" s="23"/>
      <c r="AF339" s="83"/>
      <c r="AG339" s="82"/>
      <c r="BE339" s="82"/>
      <c r="BF339" s="82"/>
      <c r="BG339" s="82"/>
      <c r="BH339" s="82"/>
      <c r="BJ339" s="23"/>
      <c r="BW339" s="23"/>
      <c r="BZ339" s="82"/>
      <c r="CA339" s="82"/>
      <c r="CY339" s="82"/>
      <c r="CZ339" s="82"/>
      <c r="DA339" s="23"/>
      <c r="DD339" s="82"/>
      <c r="DQ339" s="23"/>
      <c r="DR339" s="23"/>
      <c r="DU339" s="82"/>
      <c r="DV339" s="82"/>
    </row>
    <row r="340" spans="14:179" s="9" customFormat="1" ht="9" customHeight="1">
      <c r="N340" s="23"/>
      <c r="O340" s="23"/>
      <c r="P340" s="82"/>
      <c r="Q340" s="23"/>
      <c r="AF340" s="83"/>
      <c r="AG340" s="82"/>
      <c r="BE340" s="82"/>
      <c r="BF340" s="82"/>
      <c r="BG340" s="82"/>
      <c r="BH340" s="82"/>
      <c r="BJ340" s="23"/>
      <c r="BW340" s="23"/>
      <c r="BZ340" s="82"/>
      <c r="CA340" s="82"/>
      <c r="CY340" s="82"/>
      <c r="CZ340" s="82"/>
      <c r="DA340" s="23"/>
      <c r="DD340" s="82"/>
      <c r="DQ340" s="23"/>
      <c r="DR340" s="23"/>
      <c r="DU340" s="82"/>
      <c r="DV340" s="82"/>
    </row>
    <row r="341" spans="14:179" s="9" customFormat="1" ht="9" customHeight="1">
      <c r="N341" s="23"/>
      <c r="O341" s="23"/>
      <c r="P341" s="82"/>
      <c r="Q341" s="23"/>
      <c r="AF341" s="83"/>
      <c r="AG341" s="82"/>
      <c r="BE341" s="82"/>
      <c r="BF341" s="82"/>
      <c r="BG341" s="82"/>
      <c r="BH341" s="82"/>
      <c r="BJ341" s="23"/>
      <c r="BW341" s="23"/>
      <c r="BZ341" s="82"/>
      <c r="CA341" s="82"/>
      <c r="CY341" s="82"/>
      <c r="CZ341" s="82"/>
      <c r="DA341" s="23"/>
      <c r="DD341" s="82"/>
      <c r="DQ341" s="23"/>
      <c r="DR341" s="23"/>
      <c r="DU341" s="82"/>
      <c r="DV341" s="82"/>
    </row>
    <row r="342" spans="14:179" s="9" customFormat="1" ht="9" customHeight="1">
      <c r="N342" s="23"/>
      <c r="O342" s="23"/>
      <c r="P342" s="82"/>
      <c r="Q342" s="23"/>
      <c r="AF342" s="83"/>
      <c r="AG342" s="82"/>
      <c r="BE342" s="82"/>
      <c r="BF342" s="82"/>
      <c r="BG342" s="82"/>
      <c r="BH342" s="82"/>
      <c r="BJ342" s="23"/>
      <c r="BW342" s="23"/>
      <c r="BZ342" s="82"/>
      <c r="CA342" s="82"/>
      <c r="CY342" s="82"/>
      <c r="CZ342" s="82"/>
      <c r="DA342" s="23"/>
      <c r="DD342" s="82"/>
      <c r="DQ342" s="23"/>
      <c r="DR342" s="23"/>
      <c r="DU342" s="82"/>
      <c r="DV342" s="82"/>
    </row>
    <row r="343" spans="14:179" s="9" customFormat="1" ht="9" customHeight="1">
      <c r="N343" s="23"/>
      <c r="O343" s="23"/>
      <c r="P343" s="82"/>
      <c r="Q343" s="23"/>
      <c r="AF343" s="83"/>
      <c r="AG343" s="82"/>
      <c r="BE343" s="82"/>
      <c r="BF343" s="82"/>
      <c r="BG343" s="82"/>
      <c r="BH343" s="82"/>
      <c r="BJ343" s="23"/>
      <c r="BW343" s="23"/>
      <c r="BZ343" s="82"/>
      <c r="CA343" s="82"/>
      <c r="CY343" s="82"/>
      <c r="CZ343" s="82"/>
      <c r="DA343" s="23"/>
      <c r="DD343" s="82"/>
      <c r="DQ343" s="23"/>
      <c r="DR343" s="23"/>
      <c r="DU343" s="82"/>
      <c r="DV343" s="82"/>
    </row>
    <row r="344" spans="14:179" s="9" customFormat="1" ht="9" customHeight="1">
      <c r="N344" s="23"/>
      <c r="O344" s="23"/>
      <c r="P344" s="82"/>
      <c r="Q344" s="23"/>
      <c r="AF344" s="83"/>
      <c r="AG344" s="82"/>
      <c r="BE344" s="82"/>
      <c r="BF344" s="82"/>
      <c r="BG344" s="82"/>
      <c r="BH344" s="82"/>
      <c r="BJ344" s="23"/>
      <c r="BW344" s="23"/>
      <c r="BZ344" s="82"/>
      <c r="CA344" s="82"/>
      <c r="CY344" s="82"/>
      <c r="CZ344" s="82"/>
      <c r="DA344" s="23"/>
      <c r="DD344" s="82"/>
      <c r="DQ344" s="23"/>
      <c r="DR344" s="23"/>
      <c r="DU344" s="82"/>
      <c r="DV344" s="82"/>
    </row>
    <row r="345" spans="14:179" s="9" customFormat="1" ht="9" customHeight="1">
      <c r="N345" s="23"/>
      <c r="O345" s="23"/>
      <c r="P345" s="82"/>
      <c r="Q345" s="23"/>
      <c r="AF345" s="83"/>
      <c r="AG345" s="82"/>
      <c r="BE345" s="82"/>
      <c r="BF345" s="82"/>
      <c r="BG345" s="82"/>
      <c r="BH345" s="82"/>
      <c r="BJ345" s="23"/>
      <c r="BW345" s="23"/>
      <c r="BZ345" s="82"/>
      <c r="CA345" s="82"/>
      <c r="CY345" s="82"/>
      <c r="CZ345" s="82"/>
      <c r="DA345" s="23"/>
      <c r="DD345" s="82"/>
      <c r="DQ345" s="23"/>
      <c r="DR345" s="23"/>
      <c r="DU345" s="82"/>
      <c r="DV345" s="82"/>
    </row>
    <row r="346" spans="14:179" s="9" customFormat="1" ht="9" customHeight="1">
      <c r="N346" s="23"/>
      <c r="O346" s="23"/>
      <c r="P346" s="82"/>
      <c r="Q346" s="23"/>
      <c r="AF346" s="83"/>
      <c r="AG346" s="82"/>
      <c r="BE346" s="82"/>
      <c r="BF346" s="82"/>
      <c r="BG346" s="82"/>
      <c r="BH346" s="82"/>
      <c r="BJ346" s="23"/>
      <c r="BW346" s="23"/>
      <c r="BZ346" s="82"/>
      <c r="CA346" s="82"/>
      <c r="CY346" s="82"/>
      <c r="CZ346" s="82"/>
      <c r="DA346" s="23"/>
      <c r="DD346" s="82"/>
      <c r="DQ346" s="23"/>
      <c r="DR346" s="23"/>
      <c r="DU346" s="82"/>
      <c r="DV346" s="82"/>
    </row>
    <row r="347" spans="14:179" s="9" customFormat="1" ht="9" customHeight="1">
      <c r="N347" s="23"/>
      <c r="O347" s="23"/>
      <c r="P347" s="82"/>
      <c r="Q347" s="23"/>
      <c r="AF347" s="83"/>
      <c r="AG347" s="82"/>
      <c r="BE347" s="82"/>
      <c r="BF347" s="82"/>
      <c r="BG347" s="82"/>
      <c r="BH347" s="82"/>
      <c r="BJ347" s="23"/>
      <c r="BW347" s="23"/>
      <c r="BZ347" s="82"/>
      <c r="CA347" s="82"/>
      <c r="CY347" s="82"/>
      <c r="CZ347" s="82"/>
      <c r="DA347" s="23"/>
      <c r="DD347" s="82"/>
      <c r="DQ347" s="23"/>
      <c r="DR347" s="23"/>
      <c r="DU347" s="82"/>
      <c r="DV347" s="82"/>
    </row>
    <row r="348" spans="14:179" s="9" customFormat="1" ht="9" customHeight="1">
      <c r="N348" s="23"/>
      <c r="O348" s="23"/>
      <c r="P348" s="82"/>
      <c r="Q348" s="23"/>
      <c r="AF348" s="83"/>
      <c r="AG348" s="82"/>
      <c r="BE348" s="82"/>
      <c r="BF348" s="82"/>
      <c r="BG348" s="82"/>
      <c r="BH348" s="82"/>
      <c r="BJ348" s="23"/>
      <c r="BW348" s="23"/>
      <c r="BZ348" s="82"/>
      <c r="CA348" s="82"/>
      <c r="CY348" s="82"/>
      <c r="CZ348" s="82"/>
      <c r="DA348" s="23"/>
      <c r="DD348" s="82"/>
      <c r="DQ348" s="23"/>
      <c r="DR348" s="23"/>
      <c r="DU348" s="82"/>
      <c r="DV348" s="82"/>
    </row>
    <row r="349" spans="14:179" s="9" customFormat="1" ht="9" customHeight="1">
      <c r="N349" s="23"/>
      <c r="O349" s="23"/>
      <c r="P349" s="82"/>
      <c r="Q349" s="23"/>
      <c r="AF349" s="83"/>
      <c r="AG349" s="82"/>
      <c r="BE349" s="82"/>
      <c r="BF349" s="82"/>
      <c r="BG349" s="82"/>
      <c r="BH349" s="82"/>
      <c r="BJ349" s="23"/>
      <c r="BW349" s="23"/>
      <c r="BZ349" s="82"/>
      <c r="CA349" s="82"/>
      <c r="CY349" s="82"/>
      <c r="CZ349" s="82"/>
      <c r="DA349" s="23"/>
      <c r="DD349" s="82"/>
      <c r="DQ349" s="23"/>
      <c r="DR349" s="23"/>
      <c r="DU349" s="82"/>
      <c r="DV349" s="82"/>
    </row>
    <row r="350" spans="14:179" s="9" customFormat="1" ht="9" customHeight="1">
      <c r="N350" s="23"/>
      <c r="O350" s="23"/>
      <c r="P350" s="82"/>
      <c r="Q350" s="23"/>
      <c r="AF350" s="83"/>
      <c r="AG350" s="82"/>
      <c r="BE350" s="82"/>
      <c r="BF350" s="82"/>
      <c r="BG350" s="82"/>
      <c r="BH350" s="82"/>
      <c r="BJ350" s="23"/>
      <c r="BW350" s="23"/>
      <c r="BZ350" s="82"/>
      <c r="CA350" s="82"/>
      <c r="CY350" s="82"/>
      <c r="CZ350" s="82"/>
      <c r="DA350" s="23"/>
      <c r="DD350" s="82"/>
      <c r="DQ350" s="23"/>
      <c r="DR350" s="23"/>
      <c r="DU350" s="82"/>
      <c r="DV350" s="82"/>
    </row>
    <row r="351" spans="14:179" s="9" customFormat="1" ht="9" customHeight="1">
      <c r="N351" s="23"/>
      <c r="O351" s="23"/>
      <c r="P351" s="82"/>
      <c r="Q351" s="23"/>
      <c r="AF351" s="83"/>
      <c r="AG351" s="82"/>
      <c r="BE351" s="82"/>
      <c r="BF351" s="82"/>
      <c r="BG351" s="82"/>
      <c r="BH351" s="82"/>
      <c r="BJ351" s="23"/>
      <c r="BW351" s="23"/>
      <c r="BZ351" s="82"/>
      <c r="CA351" s="82"/>
      <c r="CY351" s="82"/>
      <c r="CZ351" s="82"/>
      <c r="DA351" s="23"/>
      <c r="DD351" s="82"/>
      <c r="DQ351" s="23"/>
      <c r="DR351" s="23"/>
      <c r="DU351" s="82"/>
      <c r="DV351" s="82"/>
    </row>
    <row r="352" spans="14:179" s="9" customFormat="1" ht="9" customHeight="1">
      <c r="N352" s="23"/>
      <c r="O352" s="23"/>
      <c r="P352" s="82"/>
      <c r="Q352" s="23"/>
      <c r="AF352" s="83"/>
      <c r="AG352" s="82"/>
      <c r="BE352" s="82"/>
      <c r="BF352" s="82"/>
      <c r="BG352" s="82"/>
      <c r="BH352" s="82"/>
      <c r="BJ352" s="23"/>
      <c r="BW352" s="23"/>
      <c r="BZ352" s="82"/>
      <c r="CA352" s="82"/>
      <c r="CY352" s="82"/>
      <c r="CZ352" s="82"/>
      <c r="DA352" s="23"/>
      <c r="DD352" s="82"/>
      <c r="DQ352" s="23"/>
      <c r="DR352" s="23"/>
      <c r="DU352" s="82"/>
      <c r="DV352" s="82"/>
    </row>
    <row r="353" spans="14:126" s="9" customFormat="1" ht="9" customHeight="1">
      <c r="N353" s="23"/>
      <c r="O353" s="23"/>
      <c r="P353" s="82"/>
      <c r="Q353" s="23"/>
      <c r="AF353" s="83"/>
      <c r="AG353" s="82"/>
      <c r="BE353" s="82"/>
      <c r="BF353" s="82"/>
      <c r="BG353" s="82"/>
      <c r="BH353" s="82"/>
      <c r="BJ353" s="23"/>
      <c r="BW353" s="23"/>
      <c r="BZ353" s="82"/>
      <c r="CA353" s="82"/>
      <c r="CY353" s="82"/>
      <c r="CZ353" s="82"/>
      <c r="DA353" s="23"/>
      <c r="DD353" s="82"/>
      <c r="DQ353" s="23"/>
      <c r="DR353" s="23"/>
      <c r="DU353" s="82"/>
      <c r="DV353" s="82"/>
    </row>
    <row r="354" spans="14:126" s="9" customFormat="1" ht="9" customHeight="1">
      <c r="N354" s="23"/>
      <c r="O354" s="23"/>
      <c r="P354" s="82"/>
      <c r="Q354" s="23"/>
      <c r="AF354" s="83"/>
      <c r="AG354" s="82"/>
      <c r="BE354" s="82"/>
      <c r="BF354" s="82"/>
      <c r="BG354" s="82"/>
      <c r="BH354" s="82"/>
      <c r="BJ354" s="23"/>
      <c r="BW354" s="23"/>
      <c r="BZ354" s="82"/>
      <c r="CA354" s="82"/>
      <c r="CY354" s="82"/>
      <c r="CZ354" s="82"/>
      <c r="DA354" s="23"/>
      <c r="DD354" s="82"/>
      <c r="DQ354" s="23"/>
      <c r="DR354" s="23"/>
      <c r="DU354" s="82"/>
      <c r="DV354" s="82"/>
    </row>
    <row r="355" spans="14:126" s="9" customFormat="1" ht="9" customHeight="1">
      <c r="N355" s="23"/>
      <c r="O355" s="23"/>
      <c r="P355" s="82"/>
      <c r="Q355" s="23"/>
      <c r="AF355" s="83"/>
      <c r="AG355" s="82"/>
      <c r="BE355" s="82"/>
      <c r="BF355" s="82"/>
      <c r="BG355" s="82"/>
      <c r="BH355" s="82"/>
      <c r="BJ355" s="23"/>
      <c r="BW355" s="23"/>
      <c r="BZ355" s="82"/>
      <c r="CA355" s="82"/>
      <c r="CY355" s="82"/>
      <c r="CZ355" s="82"/>
      <c r="DA355" s="23"/>
      <c r="DD355" s="82"/>
      <c r="DQ355" s="23"/>
      <c r="DR355" s="23"/>
      <c r="DU355" s="82"/>
      <c r="DV355" s="82"/>
    </row>
    <row r="356" spans="14:126" s="9" customFormat="1" ht="9" customHeight="1">
      <c r="N356" s="23"/>
      <c r="O356" s="23"/>
      <c r="P356" s="82"/>
      <c r="Q356" s="23"/>
      <c r="AF356" s="83"/>
      <c r="AG356" s="82"/>
      <c r="BE356" s="82"/>
      <c r="BF356" s="82"/>
      <c r="BG356" s="82"/>
      <c r="BH356" s="82"/>
      <c r="BJ356" s="23"/>
      <c r="BW356" s="23"/>
      <c r="BZ356" s="82"/>
      <c r="CA356" s="82"/>
      <c r="CY356" s="82"/>
      <c r="CZ356" s="82"/>
      <c r="DA356" s="23"/>
      <c r="DD356" s="82"/>
      <c r="DQ356" s="23"/>
      <c r="DR356" s="23"/>
      <c r="DU356" s="82"/>
      <c r="DV356" s="82"/>
    </row>
    <row r="357" spans="14:126" s="9" customFormat="1" ht="9" customHeight="1">
      <c r="N357" s="23"/>
      <c r="O357" s="23"/>
      <c r="P357" s="82"/>
      <c r="Q357" s="23"/>
      <c r="AF357" s="83"/>
      <c r="AG357" s="82"/>
      <c r="BE357" s="82"/>
      <c r="BF357" s="82"/>
      <c r="BG357" s="82"/>
      <c r="BH357" s="82"/>
      <c r="BJ357" s="23"/>
      <c r="BW357" s="23"/>
      <c r="BZ357" s="82"/>
      <c r="CA357" s="82"/>
      <c r="CY357" s="82"/>
      <c r="CZ357" s="82"/>
      <c r="DA357" s="23"/>
      <c r="DD357" s="82"/>
      <c r="DQ357" s="23"/>
      <c r="DR357" s="23"/>
      <c r="DU357" s="82"/>
      <c r="DV357" s="82"/>
    </row>
    <row r="358" spans="14:126" s="9" customFormat="1" ht="9" customHeight="1">
      <c r="N358" s="23"/>
      <c r="O358" s="23"/>
      <c r="P358" s="82"/>
      <c r="Q358" s="23"/>
      <c r="AF358" s="83"/>
      <c r="AG358" s="82"/>
      <c r="BE358" s="82"/>
      <c r="BF358" s="82"/>
      <c r="BG358" s="82"/>
      <c r="BH358" s="82"/>
      <c r="BJ358" s="23"/>
      <c r="BW358" s="23"/>
      <c r="BZ358" s="82"/>
      <c r="CA358" s="82"/>
      <c r="CY358" s="82"/>
      <c r="CZ358" s="82"/>
      <c r="DA358" s="23"/>
      <c r="DD358" s="82"/>
      <c r="DQ358" s="23"/>
      <c r="DR358" s="23"/>
      <c r="DU358" s="82"/>
      <c r="DV358" s="82"/>
    </row>
    <row r="359" spans="14:126" s="9" customFormat="1" ht="9" customHeight="1">
      <c r="N359" s="23"/>
      <c r="O359" s="23"/>
      <c r="P359" s="82"/>
      <c r="Q359" s="23"/>
      <c r="AF359" s="83"/>
      <c r="AG359" s="82"/>
      <c r="BE359" s="82"/>
      <c r="BF359" s="82"/>
      <c r="BG359" s="82"/>
      <c r="BH359" s="82"/>
      <c r="BJ359" s="23"/>
      <c r="BW359" s="23"/>
      <c r="BZ359" s="82"/>
      <c r="CA359" s="82"/>
      <c r="CY359" s="82"/>
      <c r="CZ359" s="82"/>
      <c r="DA359" s="23"/>
      <c r="DD359" s="82"/>
      <c r="DQ359" s="23"/>
      <c r="DR359" s="23"/>
      <c r="DU359" s="82"/>
      <c r="DV359" s="82"/>
    </row>
    <row r="360" spans="14:126" s="9" customFormat="1" ht="9" customHeight="1">
      <c r="N360" s="23"/>
      <c r="O360" s="23"/>
      <c r="P360" s="82"/>
      <c r="Q360" s="23"/>
      <c r="AF360" s="83"/>
      <c r="AG360" s="82"/>
      <c r="BE360" s="82"/>
      <c r="BF360" s="82"/>
      <c r="BG360" s="82"/>
      <c r="BH360" s="82"/>
      <c r="BJ360" s="23"/>
      <c r="BW360" s="23"/>
      <c r="BZ360" s="82"/>
      <c r="CA360" s="82"/>
      <c r="CY360" s="82"/>
      <c r="CZ360" s="82"/>
      <c r="DA360" s="23"/>
      <c r="DD360" s="82"/>
      <c r="DQ360" s="23"/>
      <c r="DR360" s="23"/>
      <c r="DU360" s="82"/>
      <c r="DV360" s="82"/>
    </row>
    <row r="361" spans="14:126" s="9" customFormat="1" ht="9" customHeight="1">
      <c r="N361" s="23"/>
      <c r="O361" s="23"/>
      <c r="P361" s="82"/>
      <c r="Q361" s="23"/>
      <c r="AF361" s="83"/>
      <c r="AG361" s="82"/>
      <c r="BE361" s="82"/>
      <c r="BF361" s="82"/>
      <c r="BG361" s="82"/>
      <c r="BH361" s="82"/>
      <c r="BJ361" s="23"/>
      <c r="BW361" s="23"/>
      <c r="BZ361" s="82"/>
      <c r="CA361" s="82"/>
      <c r="CY361" s="82"/>
      <c r="CZ361" s="82"/>
      <c r="DA361" s="23"/>
      <c r="DD361" s="82"/>
      <c r="DQ361" s="23"/>
      <c r="DR361" s="23"/>
      <c r="DU361" s="82"/>
      <c r="DV361" s="82"/>
    </row>
    <row r="362" spans="14:126" s="9" customFormat="1" ht="9" customHeight="1">
      <c r="N362" s="23"/>
      <c r="O362" s="23"/>
      <c r="P362" s="82"/>
      <c r="Q362" s="23"/>
      <c r="AF362" s="83"/>
      <c r="AG362" s="82"/>
      <c r="BE362" s="82"/>
      <c r="BF362" s="82"/>
      <c r="BG362" s="82"/>
      <c r="BH362" s="82"/>
      <c r="BJ362" s="23"/>
      <c r="BW362" s="23"/>
      <c r="BZ362" s="82"/>
      <c r="CA362" s="82"/>
      <c r="CY362" s="82"/>
      <c r="CZ362" s="82"/>
      <c r="DA362" s="23"/>
      <c r="DD362" s="82"/>
      <c r="DQ362" s="23"/>
      <c r="DR362" s="23"/>
      <c r="DU362" s="82"/>
      <c r="DV362" s="82"/>
    </row>
    <row r="363" spans="14:126" s="9" customFormat="1" ht="9" customHeight="1">
      <c r="N363" s="23"/>
      <c r="O363" s="23"/>
      <c r="P363" s="82"/>
      <c r="Q363" s="23"/>
      <c r="AF363" s="83"/>
      <c r="AG363" s="82"/>
      <c r="BE363" s="82"/>
      <c r="BF363" s="82"/>
      <c r="BG363" s="82"/>
      <c r="BH363" s="82"/>
      <c r="BJ363" s="23"/>
      <c r="BW363" s="23"/>
      <c r="BZ363" s="82"/>
      <c r="CA363" s="82"/>
      <c r="CY363" s="82"/>
      <c r="CZ363" s="82"/>
      <c r="DA363" s="23"/>
      <c r="DD363" s="82"/>
      <c r="DQ363" s="23"/>
      <c r="DR363" s="23"/>
      <c r="DU363" s="82"/>
      <c r="DV363" s="82"/>
    </row>
    <row r="364" spans="14:126" s="9" customFormat="1" ht="9" customHeight="1">
      <c r="N364" s="23"/>
      <c r="O364" s="23"/>
      <c r="P364" s="82"/>
      <c r="Q364" s="23"/>
      <c r="AF364" s="83"/>
      <c r="AG364" s="82"/>
      <c r="BE364" s="82"/>
      <c r="BF364" s="82"/>
      <c r="BG364" s="82"/>
      <c r="BH364" s="82"/>
      <c r="BJ364" s="23"/>
      <c r="BW364" s="23"/>
      <c r="BZ364" s="82"/>
      <c r="CA364" s="82"/>
      <c r="CY364" s="82"/>
      <c r="CZ364" s="82"/>
      <c r="DA364" s="23"/>
      <c r="DD364" s="82"/>
      <c r="DQ364" s="23"/>
      <c r="DR364" s="23"/>
      <c r="DU364" s="82"/>
      <c r="DV364" s="82"/>
    </row>
    <row r="365" spans="14:126" s="9" customFormat="1" ht="9" customHeight="1">
      <c r="N365" s="23"/>
      <c r="O365" s="23"/>
      <c r="P365" s="82"/>
      <c r="Q365" s="23"/>
      <c r="AF365" s="83"/>
      <c r="AG365" s="82"/>
      <c r="BE365" s="82"/>
      <c r="BF365" s="82"/>
      <c r="BG365" s="82"/>
      <c r="BH365" s="82"/>
      <c r="BJ365" s="23"/>
      <c r="BW365" s="23"/>
      <c r="BZ365" s="82"/>
      <c r="CA365" s="82"/>
      <c r="CY365" s="82"/>
      <c r="CZ365" s="82"/>
      <c r="DA365" s="23"/>
      <c r="DD365" s="82"/>
      <c r="DQ365" s="23"/>
      <c r="DR365" s="23"/>
      <c r="DU365" s="82"/>
      <c r="DV365" s="82"/>
    </row>
    <row r="366" spans="14:126" s="9" customFormat="1" ht="9" customHeight="1">
      <c r="N366" s="23"/>
      <c r="O366" s="23"/>
      <c r="P366" s="82"/>
      <c r="Q366" s="23"/>
      <c r="AF366" s="83"/>
      <c r="AG366" s="82"/>
      <c r="BE366" s="82"/>
      <c r="BF366" s="82"/>
      <c r="BG366" s="82"/>
      <c r="BH366" s="82"/>
      <c r="BJ366" s="23"/>
      <c r="BW366" s="23"/>
      <c r="BZ366" s="82"/>
      <c r="CA366" s="82"/>
      <c r="CY366" s="82"/>
      <c r="CZ366" s="82"/>
      <c r="DA366" s="23"/>
      <c r="DD366" s="82"/>
      <c r="DQ366" s="23"/>
      <c r="DR366" s="23"/>
      <c r="DU366" s="82"/>
      <c r="DV366" s="82"/>
    </row>
    <row r="367" spans="14:126" s="9" customFormat="1" ht="9" customHeight="1">
      <c r="N367" s="23"/>
      <c r="O367" s="23"/>
      <c r="P367" s="82"/>
      <c r="Q367" s="23"/>
      <c r="AF367" s="83"/>
      <c r="AG367" s="82"/>
      <c r="BE367" s="82"/>
      <c r="BF367" s="82"/>
      <c r="BG367" s="82"/>
      <c r="BH367" s="82"/>
      <c r="BJ367" s="23"/>
      <c r="BW367" s="23"/>
      <c r="BZ367" s="82"/>
      <c r="CA367" s="82"/>
      <c r="CY367" s="82"/>
      <c r="CZ367" s="82"/>
      <c r="DA367" s="23"/>
      <c r="DD367" s="82"/>
      <c r="DQ367" s="23"/>
      <c r="DR367" s="23"/>
      <c r="DU367" s="82"/>
      <c r="DV367" s="82"/>
    </row>
    <row r="368" spans="14:126" s="9" customFormat="1" ht="9" customHeight="1">
      <c r="N368" s="23"/>
      <c r="O368" s="23"/>
      <c r="P368" s="82"/>
      <c r="Q368" s="23"/>
      <c r="AF368" s="83"/>
      <c r="AG368" s="82"/>
      <c r="BE368" s="82"/>
      <c r="BF368" s="82"/>
      <c r="BG368" s="82"/>
      <c r="BH368" s="82"/>
      <c r="BJ368" s="23"/>
      <c r="BW368" s="23"/>
      <c r="BZ368" s="82"/>
      <c r="CA368" s="82"/>
      <c r="CY368" s="82"/>
      <c r="CZ368" s="82"/>
      <c r="DA368" s="23"/>
      <c r="DD368" s="82"/>
      <c r="DQ368" s="23"/>
      <c r="DR368" s="23"/>
      <c r="DU368" s="82"/>
      <c r="DV368" s="82"/>
    </row>
    <row r="369" spans="14:126" s="9" customFormat="1" ht="9" customHeight="1">
      <c r="N369" s="23"/>
      <c r="O369" s="23"/>
      <c r="P369" s="82"/>
      <c r="Q369" s="23"/>
      <c r="AF369" s="83"/>
      <c r="AG369" s="82"/>
      <c r="BE369" s="82"/>
      <c r="BF369" s="82"/>
      <c r="BG369" s="82"/>
      <c r="BH369" s="82"/>
      <c r="BJ369" s="23"/>
      <c r="BW369" s="23"/>
      <c r="BZ369" s="82"/>
      <c r="CA369" s="82"/>
      <c r="CY369" s="82"/>
      <c r="CZ369" s="82"/>
      <c r="DA369" s="23"/>
      <c r="DD369" s="82"/>
      <c r="DQ369" s="23"/>
      <c r="DR369" s="23"/>
      <c r="DU369" s="82"/>
      <c r="DV369" s="82"/>
    </row>
    <row r="370" spans="14:126" s="9" customFormat="1" ht="9" customHeight="1">
      <c r="N370" s="23"/>
      <c r="O370" s="23"/>
      <c r="P370" s="82"/>
      <c r="Q370" s="23"/>
      <c r="AF370" s="83"/>
      <c r="AG370" s="82"/>
      <c r="BE370" s="82"/>
      <c r="BF370" s="82"/>
      <c r="BG370" s="82"/>
      <c r="BH370" s="82"/>
      <c r="BJ370" s="23"/>
      <c r="BW370" s="23"/>
      <c r="BZ370" s="82"/>
      <c r="CA370" s="82"/>
      <c r="CY370" s="82"/>
      <c r="CZ370" s="82"/>
      <c r="DA370" s="23"/>
      <c r="DD370" s="82"/>
      <c r="DQ370" s="23"/>
      <c r="DR370" s="23"/>
      <c r="DU370" s="82"/>
      <c r="DV370" s="82"/>
    </row>
    <row r="371" spans="14:126" s="9" customFormat="1" ht="9" customHeight="1">
      <c r="N371" s="23"/>
      <c r="O371" s="23"/>
      <c r="P371" s="82"/>
      <c r="Q371" s="23"/>
      <c r="AF371" s="83"/>
      <c r="AG371" s="82"/>
      <c r="BE371" s="82"/>
      <c r="BF371" s="82"/>
      <c r="BG371" s="82"/>
      <c r="BH371" s="82"/>
      <c r="BJ371" s="23"/>
      <c r="BW371" s="23"/>
      <c r="BZ371" s="82"/>
      <c r="CA371" s="82"/>
      <c r="CY371" s="82"/>
      <c r="CZ371" s="82"/>
      <c r="DA371" s="23"/>
      <c r="DD371" s="82"/>
      <c r="DQ371" s="23"/>
      <c r="DR371" s="23"/>
      <c r="DU371" s="82"/>
      <c r="DV371" s="82"/>
    </row>
    <row r="372" spans="14:126" s="9" customFormat="1" ht="9" customHeight="1">
      <c r="N372" s="23"/>
      <c r="O372" s="23"/>
      <c r="P372" s="82"/>
      <c r="Q372" s="23"/>
      <c r="AF372" s="83"/>
      <c r="AG372" s="82"/>
      <c r="BE372" s="82"/>
      <c r="BF372" s="82"/>
      <c r="BG372" s="82"/>
      <c r="BH372" s="82"/>
      <c r="BJ372" s="23"/>
      <c r="BW372" s="23"/>
      <c r="BZ372" s="82"/>
      <c r="CA372" s="82"/>
      <c r="CY372" s="82"/>
      <c r="CZ372" s="82"/>
      <c r="DA372" s="23"/>
      <c r="DD372" s="82"/>
      <c r="DQ372" s="23"/>
      <c r="DR372" s="23"/>
      <c r="DU372" s="82"/>
      <c r="DV372" s="82"/>
    </row>
    <row r="373" spans="14:126" s="9" customFormat="1" ht="9" customHeight="1">
      <c r="N373" s="23"/>
      <c r="O373" s="23"/>
      <c r="P373" s="82"/>
      <c r="Q373" s="23"/>
      <c r="AF373" s="83"/>
      <c r="AG373" s="82"/>
      <c r="BE373" s="82"/>
      <c r="BF373" s="82"/>
      <c r="BG373" s="82"/>
      <c r="BH373" s="82"/>
      <c r="BJ373" s="23"/>
      <c r="BW373" s="23"/>
      <c r="BZ373" s="82"/>
      <c r="CA373" s="82"/>
      <c r="CY373" s="82"/>
      <c r="CZ373" s="82"/>
      <c r="DA373" s="23"/>
      <c r="DD373" s="82"/>
      <c r="DQ373" s="23"/>
      <c r="DR373" s="23"/>
      <c r="DU373" s="82"/>
      <c r="DV373" s="82"/>
    </row>
    <row r="374" spans="14:126" s="9" customFormat="1" ht="9" customHeight="1">
      <c r="N374" s="23"/>
      <c r="O374" s="23"/>
      <c r="P374" s="82"/>
      <c r="Q374" s="23"/>
      <c r="AF374" s="83"/>
      <c r="AG374" s="82"/>
      <c r="BE374" s="82"/>
      <c r="BF374" s="82"/>
      <c r="BG374" s="82"/>
      <c r="BH374" s="82"/>
      <c r="BJ374" s="23"/>
      <c r="BW374" s="23"/>
      <c r="BZ374" s="82"/>
      <c r="CA374" s="82"/>
      <c r="CY374" s="82"/>
      <c r="CZ374" s="82"/>
      <c r="DA374" s="23"/>
      <c r="DD374" s="82"/>
      <c r="DQ374" s="23"/>
      <c r="DR374" s="23"/>
      <c r="DU374" s="82"/>
      <c r="DV374" s="82"/>
    </row>
    <row r="375" spans="14:126" s="9" customFormat="1" ht="9" customHeight="1">
      <c r="N375" s="23"/>
      <c r="O375" s="23"/>
      <c r="P375" s="82"/>
      <c r="Q375" s="23"/>
      <c r="AF375" s="83"/>
      <c r="AG375" s="82"/>
      <c r="BE375" s="82"/>
      <c r="BF375" s="82"/>
      <c r="BG375" s="82"/>
      <c r="BH375" s="82"/>
      <c r="BJ375" s="23"/>
      <c r="BW375" s="23"/>
      <c r="BZ375" s="82"/>
      <c r="CA375" s="82"/>
      <c r="CY375" s="82"/>
      <c r="CZ375" s="82"/>
      <c r="DA375" s="23"/>
      <c r="DD375" s="82"/>
      <c r="DQ375" s="23"/>
      <c r="DR375" s="23"/>
      <c r="DU375" s="82"/>
      <c r="DV375" s="82"/>
    </row>
    <row r="376" spans="14:126" s="9" customFormat="1" ht="9" customHeight="1">
      <c r="N376" s="23"/>
      <c r="O376" s="23"/>
      <c r="P376" s="82"/>
      <c r="Q376" s="23"/>
      <c r="AF376" s="83"/>
      <c r="AG376" s="82"/>
      <c r="BE376" s="82"/>
      <c r="BF376" s="82"/>
      <c r="BG376" s="82"/>
      <c r="BH376" s="82"/>
      <c r="BJ376" s="23"/>
      <c r="BW376" s="23"/>
      <c r="BZ376" s="82"/>
      <c r="CA376" s="82"/>
      <c r="CY376" s="82"/>
      <c r="CZ376" s="82"/>
      <c r="DA376" s="23"/>
      <c r="DD376" s="82"/>
      <c r="DQ376" s="23"/>
      <c r="DR376" s="23"/>
      <c r="DU376" s="82"/>
      <c r="DV376" s="82"/>
    </row>
    <row r="377" spans="14:126" s="9" customFormat="1" ht="9" customHeight="1">
      <c r="N377" s="23"/>
      <c r="O377" s="23"/>
      <c r="P377" s="82"/>
      <c r="Q377" s="23"/>
      <c r="AF377" s="83"/>
      <c r="AG377" s="82"/>
      <c r="BE377" s="82"/>
      <c r="BF377" s="82"/>
      <c r="BG377" s="82"/>
      <c r="BH377" s="82"/>
      <c r="BJ377" s="23"/>
      <c r="BW377" s="23"/>
      <c r="BZ377" s="82"/>
      <c r="CA377" s="82"/>
      <c r="CY377" s="82"/>
      <c r="CZ377" s="82"/>
      <c r="DA377" s="23"/>
      <c r="DD377" s="82"/>
      <c r="DQ377" s="23"/>
      <c r="DR377" s="23"/>
      <c r="DU377" s="82"/>
      <c r="DV377" s="82"/>
    </row>
    <row r="378" spans="14:126" s="9" customFormat="1" ht="9" customHeight="1">
      <c r="N378" s="23"/>
      <c r="O378" s="23"/>
      <c r="P378" s="82"/>
      <c r="Q378" s="23"/>
      <c r="AF378" s="83"/>
      <c r="AG378" s="82"/>
      <c r="BE378" s="82"/>
      <c r="BF378" s="82"/>
      <c r="BG378" s="82"/>
      <c r="BH378" s="82"/>
      <c r="BJ378" s="23"/>
      <c r="BW378" s="23"/>
      <c r="BZ378" s="82"/>
      <c r="CA378" s="82"/>
      <c r="CY378" s="82"/>
      <c r="CZ378" s="82"/>
      <c r="DA378" s="23"/>
      <c r="DD378" s="82"/>
      <c r="DQ378" s="23"/>
      <c r="DR378" s="23"/>
      <c r="DU378" s="82"/>
      <c r="DV378" s="82"/>
    </row>
    <row r="379" spans="14:126" s="9" customFormat="1" ht="9" customHeight="1">
      <c r="N379" s="23"/>
      <c r="O379" s="23"/>
      <c r="P379" s="82"/>
      <c r="Q379" s="23"/>
      <c r="AF379" s="83"/>
      <c r="AG379" s="82"/>
      <c r="BE379" s="82"/>
      <c r="BF379" s="82"/>
      <c r="BG379" s="82"/>
      <c r="BH379" s="82"/>
      <c r="BJ379" s="23"/>
      <c r="BW379" s="23"/>
      <c r="BZ379" s="82"/>
      <c r="CA379" s="82"/>
      <c r="CY379" s="82"/>
      <c r="CZ379" s="82"/>
      <c r="DA379" s="23"/>
      <c r="DD379" s="82"/>
      <c r="DQ379" s="23"/>
      <c r="DR379" s="23"/>
      <c r="DU379" s="82"/>
      <c r="DV379" s="82"/>
    </row>
    <row r="380" spans="14:126" s="9" customFormat="1" ht="9" customHeight="1">
      <c r="N380" s="23"/>
      <c r="O380" s="23"/>
      <c r="P380" s="82"/>
      <c r="Q380" s="23"/>
      <c r="AF380" s="83"/>
      <c r="AG380" s="82"/>
      <c r="BE380" s="82"/>
      <c r="BF380" s="82"/>
      <c r="BG380" s="82"/>
      <c r="BH380" s="82"/>
      <c r="BJ380" s="23"/>
      <c r="BW380" s="23"/>
      <c r="BZ380" s="82"/>
      <c r="CA380" s="82"/>
      <c r="CY380" s="82"/>
      <c r="CZ380" s="82"/>
      <c r="DA380" s="23"/>
      <c r="DD380" s="82"/>
      <c r="DQ380" s="23"/>
      <c r="DR380" s="23"/>
      <c r="DU380" s="82"/>
      <c r="DV380" s="82"/>
    </row>
    <row r="381" spans="14:126" s="9" customFormat="1" ht="9" customHeight="1">
      <c r="N381" s="23"/>
      <c r="O381" s="23"/>
      <c r="P381" s="82"/>
      <c r="Q381" s="23"/>
      <c r="AF381" s="83"/>
      <c r="AG381" s="82"/>
      <c r="BE381" s="82"/>
      <c r="BF381" s="82"/>
      <c r="BG381" s="82"/>
      <c r="BH381" s="82"/>
      <c r="BJ381" s="23"/>
      <c r="BW381" s="23"/>
      <c r="BZ381" s="82"/>
      <c r="CA381" s="82"/>
      <c r="CY381" s="82"/>
      <c r="CZ381" s="82"/>
      <c r="DA381" s="23"/>
      <c r="DD381" s="82"/>
      <c r="DQ381" s="23"/>
      <c r="DR381" s="23"/>
      <c r="DU381" s="82"/>
      <c r="DV381" s="82"/>
    </row>
    <row r="382" spans="14:126" s="9" customFormat="1" ht="9" customHeight="1">
      <c r="N382" s="23"/>
      <c r="O382" s="23"/>
      <c r="P382" s="82"/>
      <c r="Q382" s="23"/>
      <c r="AF382" s="83"/>
      <c r="AG382" s="82"/>
      <c r="BE382" s="82"/>
      <c r="BF382" s="82"/>
      <c r="BG382" s="82"/>
      <c r="BH382" s="82"/>
      <c r="BJ382" s="23"/>
      <c r="BW382" s="23"/>
      <c r="BZ382" s="82"/>
      <c r="CA382" s="82"/>
      <c r="CY382" s="82"/>
      <c r="CZ382" s="82"/>
      <c r="DA382" s="23"/>
      <c r="DD382" s="82"/>
      <c r="DQ382" s="23"/>
      <c r="DR382" s="23"/>
      <c r="DU382" s="82"/>
      <c r="DV382" s="82"/>
    </row>
    <row r="383" spans="14:126" s="9" customFormat="1" ht="9" customHeight="1">
      <c r="N383" s="23"/>
      <c r="O383" s="23"/>
      <c r="P383" s="82"/>
      <c r="Q383" s="23"/>
      <c r="AF383" s="83"/>
      <c r="AG383" s="82"/>
      <c r="BE383" s="82"/>
      <c r="BF383" s="82"/>
      <c r="BG383" s="82"/>
      <c r="BH383" s="82"/>
      <c r="BJ383" s="23"/>
      <c r="BW383" s="23"/>
      <c r="BZ383" s="82"/>
      <c r="CA383" s="82"/>
      <c r="CY383" s="82"/>
      <c r="CZ383" s="82"/>
      <c r="DA383" s="23"/>
      <c r="DD383" s="82"/>
      <c r="DQ383" s="23"/>
      <c r="DR383" s="23"/>
      <c r="DU383" s="82"/>
      <c r="DV383" s="82"/>
    </row>
    <row r="384" spans="14:126" s="9" customFormat="1" ht="9" customHeight="1">
      <c r="N384" s="23"/>
      <c r="O384" s="23"/>
      <c r="P384" s="82"/>
      <c r="Q384" s="23"/>
      <c r="AF384" s="83"/>
      <c r="AG384" s="82"/>
      <c r="BE384" s="82"/>
      <c r="BF384" s="82"/>
      <c r="BG384" s="82"/>
      <c r="BH384" s="82"/>
      <c r="BJ384" s="23"/>
      <c r="BW384" s="23"/>
      <c r="BZ384" s="82"/>
      <c r="CA384" s="82"/>
      <c r="CY384" s="82"/>
      <c r="CZ384" s="82"/>
      <c r="DA384" s="23"/>
      <c r="DD384" s="82"/>
      <c r="DQ384" s="23"/>
      <c r="DR384" s="23"/>
      <c r="DU384" s="82"/>
      <c r="DV384" s="82"/>
    </row>
    <row r="385" spans="14:126" s="9" customFormat="1" ht="9" customHeight="1">
      <c r="N385" s="23"/>
      <c r="O385" s="23"/>
      <c r="P385" s="82"/>
      <c r="Q385" s="23"/>
      <c r="AF385" s="83"/>
      <c r="AG385" s="82"/>
      <c r="BE385" s="82"/>
      <c r="BF385" s="82"/>
      <c r="BG385" s="82"/>
      <c r="BH385" s="82"/>
      <c r="BJ385" s="23"/>
      <c r="BW385" s="23"/>
      <c r="BZ385" s="82"/>
      <c r="CA385" s="82"/>
      <c r="CY385" s="82"/>
      <c r="CZ385" s="82"/>
      <c r="DA385" s="23"/>
      <c r="DD385" s="82"/>
      <c r="DQ385" s="23"/>
      <c r="DR385" s="23"/>
      <c r="DU385" s="82"/>
      <c r="DV385" s="82"/>
    </row>
    <row r="386" spans="14:126" s="9" customFormat="1" ht="9" customHeight="1">
      <c r="N386" s="23"/>
      <c r="O386" s="23"/>
      <c r="P386" s="82"/>
      <c r="Q386" s="23"/>
      <c r="AF386" s="83"/>
      <c r="AG386" s="82"/>
      <c r="BE386" s="82"/>
      <c r="BF386" s="82"/>
      <c r="BG386" s="82"/>
      <c r="BH386" s="82"/>
      <c r="BJ386" s="23"/>
      <c r="BW386" s="23"/>
      <c r="BZ386" s="82"/>
      <c r="CA386" s="82"/>
      <c r="CY386" s="82"/>
      <c r="CZ386" s="82"/>
      <c r="DA386" s="23"/>
      <c r="DD386" s="82"/>
      <c r="DQ386" s="23"/>
      <c r="DR386" s="23"/>
      <c r="DU386" s="82"/>
      <c r="DV386" s="82"/>
    </row>
    <row r="387" spans="14:126" s="9" customFormat="1" ht="9" customHeight="1">
      <c r="N387" s="23"/>
      <c r="O387" s="23"/>
      <c r="P387" s="82"/>
      <c r="Q387" s="23"/>
      <c r="AF387" s="83"/>
      <c r="AG387" s="82"/>
      <c r="BE387" s="82"/>
      <c r="BF387" s="82"/>
      <c r="BG387" s="82"/>
      <c r="BH387" s="82"/>
      <c r="BJ387" s="23"/>
      <c r="BW387" s="23"/>
      <c r="BZ387" s="82"/>
      <c r="CA387" s="82"/>
      <c r="CY387" s="82"/>
      <c r="CZ387" s="82"/>
      <c r="DA387" s="23"/>
      <c r="DD387" s="82"/>
      <c r="DQ387" s="23"/>
      <c r="DR387" s="23"/>
      <c r="DU387" s="82"/>
      <c r="DV387" s="82"/>
    </row>
    <row r="388" spans="14:126" s="9" customFormat="1" ht="9" customHeight="1">
      <c r="N388" s="23"/>
      <c r="O388" s="23"/>
      <c r="P388" s="82"/>
      <c r="Q388" s="23"/>
      <c r="AF388" s="83"/>
      <c r="AG388" s="82"/>
      <c r="BE388" s="82"/>
      <c r="BF388" s="82"/>
      <c r="BG388" s="82"/>
      <c r="BH388" s="82"/>
      <c r="BJ388" s="23"/>
      <c r="BW388" s="23"/>
      <c r="BZ388" s="82"/>
      <c r="CA388" s="82"/>
      <c r="CY388" s="82"/>
      <c r="CZ388" s="82"/>
      <c r="DA388" s="23"/>
      <c r="DD388" s="82"/>
      <c r="DQ388" s="23"/>
      <c r="DR388" s="23"/>
      <c r="DU388" s="82"/>
      <c r="DV388" s="82"/>
    </row>
    <row r="389" spans="14:126" s="9" customFormat="1" ht="9" customHeight="1">
      <c r="N389" s="23"/>
      <c r="O389" s="23"/>
      <c r="P389" s="82"/>
      <c r="Q389" s="23"/>
      <c r="AF389" s="83"/>
      <c r="AG389" s="82"/>
      <c r="BE389" s="82"/>
      <c r="BF389" s="82"/>
      <c r="BG389" s="82"/>
      <c r="BH389" s="82"/>
      <c r="BJ389" s="23"/>
      <c r="BW389" s="23"/>
      <c r="BZ389" s="82"/>
      <c r="CA389" s="82"/>
      <c r="CY389" s="82"/>
      <c r="CZ389" s="82"/>
      <c r="DA389" s="23"/>
      <c r="DD389" s="82"/>
      <c r="DQ389" s="23"/>
      <c r="DR389" s="23"/>
      <c r="DU389" s="82"/>
      <c r="DV389" s="82"/>
    </row>
    <row r="390" spans="14:126" s="9" customFormat="1" ht="9" customHeight="1">
      <c r="N390" s="23"/>
      <c r="O390" s="23"/>
      <c r="P390" s="82"/>
      <c r="Q390" s="23"/>
      <c r="AF390" s="83"/>
      <c r="AG390" s="82"/>
      <c r="BE390" s="82"/>
      <c r="BF390" s="82"/>
      <c r="BG390" s="82"/>
      <c r="BH390" s="82"/>
      <c r="BJ390" s="23"/>
      <c r="BW390" s="23"/>
      <c r="BZ390" s="82"/>
      <c r="CA390" s="82"/>
      <c r="CY390" s="82"/>
      <c r="CZ390" s="82"/>
      <c r="DA390" s="23"/>
      <c r="DD390" s="82"/>
      <c r="DQ390" s="23"/>
      <c r="DR390" s="23"/>
      <c r="DU390" s="82"/>
      <c r="DV390" s="82"/>
    </row>
    <row r="391" spans="14:126" s="9" customFormat="1" ht="9" customHeight="1">
      <c r="N391" s="23"/>
      <c r="O391" s="23"/>
      <c r="P391" s="82"/>
      <c r="Q391" s="23"/>
      <c r="AF391" s="83"/>
      <c r="AG391" s="82"/>
      <c r="BE391" s="82"/>
      <c r="BF391" s="82"/>
      <c r="BG391" s="82"/>
      <c r="BH391" s="82"/>
      <c r="BJ391" s="23"/>
      <c r="BW391" s="23"/>
      <c r="BZ391" s="82"/>
      <c r="CA391" s="82"/>
      <c r="CY391" s="82"/>
      <c r="CZ391" s="82"/>
      <c r="DA391" s="23"/>
      <c r="DD391" s="82"/>
      <c r="DQ391" s="23"/>
      <c r="DR391" s="23"/>
      <c r="DU391" s="82"/>
      <c r="DV391" s="82"/>
    </row>
    <row r="392" spans="14:126" s="9" customFormat="1" ht="9" customHeight="1">
      <c r="N392" s="23"/>
      <c r="O392" s="23"/>
      <c r="P392" s="82"/>
      <c r="Q392" s="23"/>
      <c r="AF392" s="83"/>
      <c r="AG392" s="82"/>
      <c r="BE392" s="82"/>
      <c r="BF392" s="82"/>
      <c r="BG392" s="82"/>
      <c r="BH392" s="82"/>
      <c r="BJ392" s="23"/>
      <c r="BW392" s="23"/>
      <c r="BZ392" s="82"/>
      <c r="CA392" s="82"/>
      <c r="CY392" s="82"/>
      <c r="CZ392" s="82"/>
      <c r="DA392" s="23"/>
      <c r="DD392" s="82"/>
      <c r="DQ392" s="23"/>
      <c r="DR392" s="23"/>
      <c r="DU392" s="82"/>
      <c r="DV392" s="82"/>
    </row>
    <row r="393" spans="14:126" s="9" customFormat="1" ht="9" customHeight="1">
      <c r="N393" s="23"/>
      <c r="O393" s="23"/>
      <c r="P393" s="82"/>
      <c r="Q393" s="23"/>
      <c r="AF393" s="83"/>
      <c r="AG393" s="82"/>
      <c r="BE393" s="82"/>
      <c r="BF393" s="82"/>
      <c r="BG393" s="82"/>
      <c r="BH393" s="82"/>
      <c r="BJ393" s="23"/>
      <c r="BW393" s="23"/>
      <c r="BZ393" s="82"/>
      <c r="CA393" s="82"/>
      <c r="CY393" s="82"/>
      <c r="CZ393" s="82"/>
      <c r="DA393" s="23"/>
      <c r="DD393" s="82"/>
      <c r="DQ393" s="23"/>
      <c r="DR393" s="23"/>
      <c r="DU393" s="82"/>
      <c r="DV393" s="82"/>
    </row>
    <row r="394" spans="14:126" s="9" customFormat="1" ht="9" customHeight="1">
      <c r="N394" s="23"/>
      <c r="O394" s="23"/>
      <c r="P394" s="82"/>
      <c r="Q394" s="23"/>
      <c r="AF394" s="83"/>
      <c r="AG394" s="82"/>
      <c r="BE394" s="82"/>
      <c r="BF394" s="82"/>
      <c r="BG394" s="82"/>
      <c r="BH394" s="82"/>
      <c r="BJ394" s="23"/>
      <c r="BW394" s="23"/>
      <c r="BZ394" s="82"/>
      <c r="CA394" s="82"/>
      <c r="CY394" s="82"/>
      <c r="CZ394" s="82"/>
      <c r="DA394" s="23"/>
      <c r="DD394" s="82"/>
      <c r="DQ394" s="23"/>
      <c r="DR394" s="23"/>
      <c r="DU394" s="82"/>
      <c r="DV394" s="82"/>
    </row>
    <row r="395" spans="14:126" s="9" customFormat="1" ht="9" customHeight="1">
      <c r="N395" s="23"/>
      <c r="O395" s="23"/>
      <c r="P395" s="82"/>
      <c r="Q395" s="23"/>
      <c r="AF395" s="83"/>
      <c r="AG395" s="82"/>
      <c r="BE395" s="82"/>
      <c r="BF395" s="82"/>
      <c r="BG395" s="82"/>
      <c r="BH395" s="82"/>
      <c r="BJ395" s="23"/>
      <c r="BW395" s="23"/>
      <c r="BZ395" s="82"/>
      <c r="CA395" s="82"/>
      <c r="CY395" s="82"/>
      <c r="CZ395" s="82"/>
      <c r="DA395" s="23"/>
      <c r="DD395" s="82"/>
      <c r="DQ395" s="23"/>
      <c r="DR395" s="23"/>
      <c r="DU395" s="82"/>
      <c r="DV395" s="82"/>
    </row>
    <row r="396" spans="14:126" s="9" customFormat="1" ht="9" customHeight="1">
      <c r="N396" s="23"/>
      <c r="O396" s="23"/>
      <c r="P396" s="82"/>
      <c r="Q396" s="23"/>
      <c r="AF396" s="83"/>
      <c r="AG396" s="82"/>
      <c r="BE396" s="82"/>
      <c r="BF396" s="82"/>
      <c r="BG396" s="82"/>
      <c r="BH396" s="82"/>
      <c r="BJ396" s="23"/>
      <c r="BW396" s="23"/>
      <c r="BZ396" s="82"/>
      <c r="CA396" s="82"/>
      <c r="CY396" s="82"/>
      <c r="CZ396" s="82"/>
      <c r="DA396" s="23"/>
      <c r="DD396" s="82"/>
      <c r="DQ396" s="23"/>
      <c r="DR396" s="23"/>
      <c r="DU396" s="82"/>
      <c r="DV396" s="82"/>
    </row>
    <row r="397" spans="14:126" s="9" customFormat="1" ht="9" customHeight="1">
      <c r="N397" s="23"/>
      <c r="O397" s="23"/>
      <c r="P397" s="82"/>
      <c r="Q397" s="23"/>
      <c r="AF397" s="83"/>
      <c r="AG397" s="82"/>
      <c r="BE397" s="82"/>
      <c r="BF397" s="82"/>
      <c r="BG397" s="82"/>
      <c r="BH397" s="82"/>
      <c r="BJ397" s="23"/>
      <c r="BW397" s="23"/>
      <c r="BZ397" s="82"/>
      <c r="CA397" s="82"/>
      <c r="CY397" s="82"/>
      <c r="CZ397" s="82"/>
      <c r="DA397" s="23"/>
      <c r="DD397" s="82"/>
      <c r="DQ397" s="23"/>
      <c r="DR397" s="23"/>
      <c r="DU397" s="82"/>
      <c r="DV397" s="82"/>
    </row>
    <row r="398" spans="14:126" s="9" customFormat="1" ht="9" customHeight="1">
      <c r="N398" s="23"/>
      <c r="O398" s="23"/>
      <c r="P398" s="82"/>
      <c r="Q398" s="23"/>
      <c r="AF398" s="83"/>
      <c r="AG398" s="82"/>
      <c r="BE398" s="82"/>
      <c r="BF398" s="82"/>
      <c r="BG398" s="82"/>
      <c r="BH398" s="82"/>
      <c r="BJ398" s="23"/>
      <c r="BW398" s="23"/>
      <c r="BZ398" s="82"/>
      <c r="CA398" s="82"/>
      <c r="CY398" s="82"/>
      <c r="CZ398" s="82"/>
      <c r="DA398" s="23"/>
      <c r="DD398" s="82"/>
      <c r="DQ398" s="23"/>
      <c r="DR398" s="23"/>
      <c r="DU398" s="82"/>
      <c r="DV398" s="82"/>
    </row>
    <row r="399" spans="14:126" s="9" customFormat="1" ht="9" customHeight="1">
      <c r="N399" s="23"/>
      <c r="O399" s="23"/>
      <c r="P399" s="82"/>
      <c r="Q399" s="23"/>
      <c r="AF399" s="83"/>
      <c r="AG399" s="82"/>
      <c r="BE399" s="82"/>
      <c r="BF399" s="82"/>
      <c r="BG399" s="82"/>
      <c r="BH399" s="82"/>
      <c r="BJ399" s="23"/>
      <c r="BW399" s="23"/>
      <c r="BZ399" s="82"/>
      <c r="CA399" s="82"/>
      <c r="CY399" s="82"/>
      <c r="CZ399" s="82"/>
      <c r="DA399" s="23"/>
      <c r="DD399" s="82"/>
      <c r="DQ399" s="23"/>
      <c r="DR399" s="23"/>
      <c r="DU399" s="82"/>
      <c r="DV399" s="82"/>
    </row>
    <row r="400" spans="14:126" s="9" customFormat="1" ht="9" customHeight="1">
      <c r="N400" s="23"/>
      <c r="O400" s="23"/>
      <c r="P400" s="82"/>
      <c r="Q400" s="23"/>
      <c r="AF400" s="83"/>
      <c r="AG400" s="82"/>
      <c r="BE400" s="82"/>
      <c r="BF400" s="82"/>
      <c r="BG400" s="82"/>
      <c r="BH400" s="82"/>
      <c r="BJ400" s="23"/>
      <c r="BW400" s="23"/>
      <c r="BZ400" s="82"/>
      <c r="CA400" s="82"/>
      <c r="CY400" s="82"/>
      <c r="CZ400" s="82"/>
      <c r="DA400" s="23"/>
      <c r="DD400" s="82"/>
      <c r="DQ400" s="23"/>
      <c r="DR400" s="23"/>
      <c r="DU400" s="82"/>
      <c r="DV400" s="82"/>
    </row>
    <row r="401" spans="14:126" s="9" customFormat="1" ht="9" customHeight="1">
      <c r="N401" s="23"/>
      <c r="O401" s="23"/>
      <c r="P401" s="82"/>
      <c r="Q401" s="23"/>
      <c r="AF401" s="83"/>
      <c r="AG401" s="82"/>
      <c r="BE401" s="82"/>
      <c r="BF401" s="82"/>
      <c r="BG401" s="82"/>
      <c r="BH401" s="82"/>
      <c r="BJ401" s="23"/>
      <c r="BW401" s="23"/>
      <c r="BZ401" s="82"/>
      <c r="CA401" s="82"/>
      <c r="CY401" s="82"/>
      <c r="CZ401" s="82"/>
      <c r="DA401" s="23"/>
      <c r="DD401" s="82"/>
      <c r="DQ401" s="23"/>
      <c r="DR401" s="23"/>
      <c r="DU401" s="82"/>
      <c r="DV401" s="82"/>
    </row>
    <row r="402" spans="14:126" s="9" customFormat="1" ht="9" customHeight="1">
      <c r="N402" s="23"/>
      <c r="O402" s="23"/>
      <c r="P402" s="82"/>
      <c r="Q402" s="23"/>
      <c r="AF402" s="83"/>
      <c r="AG402" s="82"/>
      <c r="BE402" s="82"/>
      <c r="BF402" s="82"/>
      <c r="BG402" s="82"/>
      <c r="BH402" s="82"/>
      <c r="BJ402" s="23"/>
      <c r="BW402" s="23"/>
      <c r="BZ402" s="82"/>
      <c r="CA402" s="82"/>
      <c r="CY402" s="82"/>
      <c r="CZ402" s="82"/>
      <c r="DA402" s="23"/>
      <c r="DD402" s="82"/>
      <c r="DQ402" s="23"/>
      <c r="DR402" s="23"/>
      <c r="DU402" s="82"/>
      <c r="DV402" s="82"/>
    </row>
    <row r="403" spans="14:126" s="9" customFormat="1" ht="9" customHeight="1">
      <c r="N403" s="23"/>
      <c r="O403" s="23"/>
      <c r="P403" s="82"/>
      <c r="Q403" s="23"/>
      <c r="AF403" s="83"/>
      <c r="AG403" s="82"/>
      <c r="BE403" s="82"/>
      <c r="BF403" s="82"/>
      <c r="BG403" s="82"/>
      <c r="BH403" s="82"/>
      <c r="BJ403" s="23"/>
      <c r="BW403" s="23"/>
      <c r="BZ403" s="82"/>
      <c r="CA403" s="82"/>
      <c r="CY403" s="82"/>
      <c r="CZ403" s="82"/>
      <c r="DA403" s="23"/>
      <c r="DD403" s="82"/>
      <c r="DQ403" s="23"/>
      <c r="DR403" s="23"/>
      <c r="DU403" s="82"/>
      <c r="DV403" s="82"/>
    </row>
    <row r="404" spans="14:126" s="9" customFormat="1" ht="9" customHeight="1">
      <c r="N404" s="23"/>
      <c r="O404" s="23"/>
      <c r="P404" s="82"/>
      <c r="Q404" s="23"/>
      <c r="AF404" s="83"/>
      <c r="AG404" s="82"/>
      <c r="BE404" s="82"/>
      <c r="BF404" s="82"/>
      <c r="BG404" s="82"/>
      <c r="BH404" s="82"/>
      <c r="BJ404" s="23"/>
      <c r="BW404" s="23"/>
      <c r="BZ404" s="82"/>
      <c r="CA404" s="82"/>
      <c r="CY404" s="82"/>
      <c r="CZ404" s="82"/>
      <c r="DA404" s="23"/>
      <c r="DD404" s="82"/>
      <c r="DQ404" s="23"/>
      <c r="DR404" s="23"/>
      <c r="DU404" s="82"/>
      <c r="DV404" s="82"/>
    </row>
    <row r="405" spans="14:126" s="9" customFormat="1" ht="9" customHeight="1">
      <c r="N405" s="23"/>
      <c r="O405" s="23"/>
      <c r="P405" s="82"/>
      <c r="Q405" s="23"/>
      <c r="AF405" s="83"/>
      <c r="AG405" s="82"/>
      <c r="BE405" s="82"/>
      <c r="BF405" s="82"/>
      <c r="BG405" s="82"/>
      <c r="BH405" s="82"/>
      <c r="BJ405" s="23"/>
      <c r="BW405" s="23"/>
      <c r="BZ405" s="82"/>
      <c r="CA405" s="82"/>
      <c r="CY405" s="82"/>
      <c r="CZ405" s="82"/>
      <c r="DA405" s="23"/>
      <c r="DD405" s="82"/>
      <c r="DQ405" s="23"/>
      <c r="DR405" s="23"/>
      <c r="DU405" s="82"/>
      <c r="DV405" s="82"/>
    </row>
    <row r="406" spans="14:126" s="9" customFormat="1" ht="9" customHeight="1">
      <c r="N406" s="23"/>
      <c r="O406" s="23"/>
      <c r="P406" s="82"/>
      <c r="Q406" s="23"/>
      <c r="AF406" s="83"/>
      <c r="AG406" s="82"/>
      <c r="BE406" s="82"/>
      <c r="BF406" s="82"/>
      <c r="BG406" s="82"/>
      <c r="BH406" s="82"/>
      <c r="BJ406" s="23"/>
      <c r="BW406" s="23"/>
      <c r="BZ406" s="82"/>
      <c r="CA406" s="82"/>
      <c r="CY406" s="82"/>
      <c r="CZ406" s="82"/>
      <c r="DA406" s="23"/>
      <c r="DD406" s="82"/>
      <c r="DQ406" s="23"/>
      <c r="DR406" s="23"/>
      <c r="DU406" s="82"/>
      <c r="DV406" s="82"/>
    </row>
    <row r="407" spans="14:126" s="9" customFormat="1" ht="9" customHeight="1">
      <c r="N407" s="23"/>
      <c r="O407" s="23"/>
      <c r="P407" s="82"/>
      <c r="Q407" s="23"/>
      <c r="AF407" s="83"/>
      <c r="AG407" s="82"/>
      <c r="BE407" s="82"/>
      <c r="BF407" s="82"/>
      <c r="BG407" s="82"/>
      <c r="BH407" s="82"/>
      <c r="BJ407" s="23"/>
      <c r="BW407" s="23"/>
      <c r="BZ407" s="82"/>
      <c r="CA407" s="82"/>
      <c r="CY407" s="82"/>
      <c r="CZ407" s="82"/>
      <c r="DA407" s="23"/>
      <c r="DD407" s="82"/>
      <c r="DQ407" s="23"/>
      <c r="DR407" s="23"/>
      <c r="DU407" s="82"/>
      <c r="DV407" s="82"/>
    </row>
    <row r="408" spans="14:126" s="9" customFormat="1" ht="9" customHeight="1">
      <c r="N408" s="23"/>
      <c r="O408" s="23"/>
      <c r="P408" s="82"/>
      <c r="Q408" s="23"/>
      <c r="AF408" s="83"/>
      <c r="AG408" s="82"/>
      <c r="BE408" s="82"/>
      <c r="BF408" s="82"/>
      <c r="BG408" s="82"/>
      <c r="BH408" s="82"/>
      <c r="BJ408" s="23"/>
      <c r="BW408" s="23"/>
      <c r="BZ408" s="82"/>
      <c r="CA408" s="82"/>
      <c r="CY408" s="82"/>
      <c r="CZ408" s="82"/>
      <c r="DA408" s="23"/>
      <c r="DD408" s="82"/>
      <c r="DQ408" s="23"/>
      <c r="DR408" s="23"/>
      <c r="DU408" s="82"/>
      <c r="DV408" s="82"/>
    </row>
    <row r="409" spans="14:126" s="9" customFormat="1" ht="9" customHeight="1">
      <c r="N409" s="23"/>
      <c r="O409" s="23"/>
      <c r="P409" s="82"/>
      <c r="Q409" s="23"/>
      <c r="AF409" s="83"/>
      <c r="AG409" s="82"/>
      <c r="BE409" s="82"/>
      <c r="BF409" s="82"/>
      <c r="BG409" s="82"/>
      <c r="BH409" s="82"/>
      <c r="BJ409" s="23"/>
      <c r="BW409" s="23"/>
      <c r="BZ409" s="82"/>
      <c r="CA409" s="82"/>
      <c r="CY409" s="82"/>
      <c r="CZ409" s="82"/>
      <c r="DA409" s="23"/>
      <c r="DD409" s="82"/>
      <c r="DQ409" s="23"/>
      <c r="DR409" s="23"/>
      <c r="DU409" s="82"/>
      <c r="DV409" s="82"/>
    </row>
    <row r="410" spans="14:126" s="9" customFormat="1" ht="9" customHeight="1">
      <c r="N410" s="23"/>
      <c r="O410" s="23"/>
      <c r="P410" s="82"/>
      <c r="Q410" s="23"/>
      <c r="AF410" s="83"/>
      <c r="AG410" s="82"/>
      <c r="BE410" s="82"/>
      <c r="BF410" s="82"/>
      <c r="BG410" s="82"/>
      <c r="BH410" s="82"/>
      <c r="BJ410" s="23"/>
      <c r="BW410" s="23"/>
      <c r="BZ410" s="82"/>
      <c r="CA410" s="82"/>
      <c r="CY410" s="82"/>
      <c r="CZ410" s="82"/>
      <c r="DA410" s="23"/>
      <c r="DD410" s="82"/>
      <c r="DQ410" s="23"/>
      <c r="DR410" s="23"/>
      <c r="DU410" s="82"/>
      <c r="DV410" s="82"/>
    </row>
    <row r="411" spans="14:126" s="9" customFormat="1" ht="9" customHeight="1">
      <c r="N411" s="23"/>
      <c r="O411" s="23"/>
      <c r="P411" s="82"/>
      <c r="Q411" s="23"/>
      <c r="AF411" s="83"/>
      <c r="AG411" s="82"/>
      <c r="BE411" s="82"/>
      <c r="BF411" s="82"/>
      <c r="BG411" s="82"/>
      <c r="BH411" s="82"/>
      <c r="BJ411" s="23"/>
      <c r="BW411" s="23"/>
      <c r="BZ411" s="82"/>
      <c r="CA411" s="82"/>
      <c r="CY411" s="82"/>
      <c r="CZ411" s="82"/>
      <c r="DA411" s="23"/>
      <c r="DD411" s="82"/>
      <c r="DQ411" s="23"/>
      <c r="DR411" s="23"/>
      <c r="DU411" s="82"/>
      <c r="DV411" s="82"/>
    </row>
    <row r="412" spans="14:126" s="9" customFormat="1" ht="9" customHeight="1">
      <c r="N412" s="23"/>
      <c r="O412" s="23"/>
      <c r="P412" s="82"/>
      <c r="Q412" s="23"/>
      <c r="AF412" s="83"/>
      <c r="AG412" s="82"/>
      <c r="BE412" s="82"/>
      <c r="BF412" s="82"/>
      <c r="BG412" s="82"/>
      <c r="BH412" s="82"/>
      <c r="BJ412" s="23"/>
      <c r="BW412" s="23"/>
      <c r="BZ412" s="82"/>
      <c r="CA412" s="82"/>
      <c r="CY412" s="82"/>
      <c r="CZ412" s="82"/>
      <c r="DA412" s="23"/>
      <c r="DD412" s="82"/>
      <c r="DQ412" s="23"/>
      <c r="DR412" s="23"/>
      <c r="DU412" s="82"/>
      <c r="DV412" s="82"/>
    </row>
    <row r="413" spans="14:126" s="9" customFormat="1" ht="9" customHeight="1">
      <c r="N413" s="23"/>
      <c r="O413" s="23"/>
      <c r="P413" s="82"/>
      <c r="Q413" s="23"/>
      <c r="AF413" s="83"/>
      <c r="AG413" s="82"/>
      <c r="BE413" s="82"/>
      <c r="BF413" s="82"/>
      <c r="BG413" s="82"/>
      <c r="BH413" s="82"/>
      <c r="BJ413" s="23"/>
      <c r="BW413" s="23"/>
      <c r="BZ413" s="82"/>
      <c r="CA413" s="82"/>
      <c r="CY413" s="82"/>
      <c r="CZ413" s="82"/>
      <c r="DA413" s="23"/>
      <c r="DD413" s="82"/>
      <c r="DQ413" s="23"/>
      <c r="DR413" s="23"/>
      <c r="DU413" s="82"/>
      <c r="DV413" s="82"/>
    </row>
    <row r="414" spans="14:126" s="9" customFormat="1" ht="9" customHeight="1">
      <c r="N414" s="23"/>
      <c r="O414" s="23"/>
      <c r="P414" s="82"/>
      <c r="Q414" s="23"/>
      <c r="AF414" s="83"/>
      <c r="AG414" s="82"/>
      <c r="BE414" s="82"/>
      <c r="BF414" s="82"/>
      <c r="BG414" s="82"/>
      <c r="BH414" s="82"/>
      <c r="BJ414" s="23"/>
      <c r="BW414" s="23"/>
      <c r="BZ414" s="82"/>
      <c r="CA414" s="82"/>
      <c r="CY414" s="82"/>
      <c r="CZ414" s="82"/>
      <c r="DA414" s="23"/>
      <c r="DD414" s="82"/>
      <c r="DQ414" s="23"/>
      <c r="DR414" s="23"/>
      <c r="DU414" s="82"/>
      <c r="DV414" s="82"/>
    </row>
    <row r="415" spans="14:126" s="9" customFormat="1" ht="9" customHeight="1">
      <c r="N415" s="23"/>
      <c r="O415" s="23"/>
      <c r="P415" s="82"/>
      <c r="Q415" s="23"/>
      <c r="AF415" s="83"/>
      <c r="AG415" s="82"/>
      <c r="BE415" s="82"/>
      <c r="BF415" s="82"/>
      <c r="BG415" s="82"/>
      <c r="BH415" s="82"/>
      <c r="BJ415" s="23"/>
      <c r="BW415" s="23"/>
      <c r="BZ415" s="82"/>
      <c r="CA415" s="82"/>
      <c r="CY415" s="82"/>
      <c r="CZ415" s="82"/>
      <c r="DA415" s="23"/>
      <c r="DD415" s="82"/>
      <c r="DQ415" s="23"/>
      <c r="DR415" s="23"/>
      <c r="DU415" s="82"/>
      <c r="DV415" s="82"/>
    </row>
    <row r="416" spans="14:126" s="9" customFormat="1" ht="9" customHeight="1">
      <c r="N416" s="23"/>
      <c r="O416" s="23"/>
      <c r="P416" s="82"/>
      <c r="Q416" s="23"/>
      <c r="AF416" s="83"/>
      <c r="AG416" s="82"/>
      <c r="BE416" s="82"/>
      <c r="BF416" s="82"/>
      <c r="BG416" s="82"/>
      <c r="BH416" s="82"/>
      <c r="BJ416" s="23"/>
      <c r="BW416" s="23"/>
      <c r="BZ416" s="82"/>
      <c r="CA416" s="82"/>
      <c r="CY416" s="82"/>
      <c r="CZ416" s="82"/>
      <c r="DA416" s="23"/>
      <c r="DD416" s="82"/>
      <c r="DQ416" s="23"/>
      <c r="DR416" s="23"/>
      <c r="DU416" s="82"/>
      <c r="DV416" s="82"/>
    </row>
    <row r="417" spans="14:126" s="9" customFormat="1" ht="9" customHeight="1">
      <c r="N417" s="23"/>
      <c r="O417" s="23"/>
      <c r="P417" s="82"/>
      <c r="Q417" s="23"/>
      <c r="AF417" s="83"/>
      <c r="AG417" s="82"/>
      <c r="BE417" s="82"/>
      <c r="BF417" s="82"/>
      <c r="BG417" s="82"/>
      <c r="BH417" s="82"/>
      <c r="BJ417" s="23"/>
      <c r="BW417" s="23"/>
      <c r="BZ417" s="82"/>
      <c r="CA417" s="82"/>
      <c r="CY417" s="82"/>
      <c r="CZ417" s="82"/>
      <c r="DA417" s="23"/>
      <c r="DD417" s="82"/>
      <c r="DQ417" s="23"/>
      <c r="DR417" s="23"/>
      <c r="DU417" s="82"/>
      <c r="DV417" s="82"/>
    </row>
    <row r="418" spans="14:126" s="9" customFormat="1" ht="9" customHeight="1">
      <c r="N418" s="23"/>
      <c r="O418" s="23"/>
      <c r="P418" s="82"/>
      <c r="Q418" s="23"/>
      <c r="AF418" s="83"/>
      <c r="AG418" s="82"/>
      <c r="BE418" s="82"/>
      <c r="BF418" s="82"/>
      <c r="BG418" s="82"/>
      <c r="BH418" s="82"/>
      <c r="BJ418" s="23"/>
      <c r="BW418" s="23"/>
      <c r="BZ418" s="82"/>
      <c r="CA418" s="82"/>
      <c r="CY418" s="82"/>
      <c r="CZ418" s="82"/>
      <c r="DA418" s="23"/>
      <c r="DD418" s="82"/>
      <c r="DQ418" s="23"/>
      <c r="DR418" s="23"/>
      <c r="DU418" s="82"/>
      <c r="DV418" s="82"/>
    </row>
    <row r="419" spans="14:126" s="9" customFormat="1" ht="9" customHeight="1">
      <c r="N419" s="23"/>
      <c r="O419" s="23"/>
      <c r="P419" s="82"/>
      <c r="Q419" s="23"/>
      <c r="AF419" s="83"/>
      <c r="AG419" s="82"/>
      <c r="BE419" s="82"/>
      <c r="BF419" s="82"/>
      <c r="BG419" s="82"/>
      <c r="BH419" s="82"/>
      <c r="BJ419" s="23"/>
      <c r="BW419" s="23"/>
      <c r="BZ419" s="82"/>
      <c r="CA419" s="82"/>
      <c r="CY419" s="82"/>
      <c r="CZ419" s="82"/>
      <c r="DA419" s="23"/>
      <c r="DD419" s="82"/>
      <c r="DQ419" s="23"/>
      <c r="DR419" s="23"/>
      <c r="DU419" s="82"/>
      <c r="DV419" s="82"/>
    </row>
    <row r="420" spans="14:126" s="9" customFormat="1" ht="9" customHeight="1">
      <c r="N420" s="23"/>
      <c r="O420" s="23"/>
      <c r="P420" s="82"/>
      <c r="Q420" s="23"/>
      <c r="AF420" s="83"/>
      <c r="AG420" s="82"/>
      <c r="BE420" s="82"/>
      <c r="BF420" s="82"/>
      <c r="BG420" s="82"/>
      <c r="BH420" s="82"/>
      <c r="BJ420" s="23"/>
      <c r="BW420" s="23"/>
      <c r="BZ420" s="82"/>
      <c r="CA420" s="82"/>
      <c r="CY420" s="82"/>
      <c r="CZ420" s="82"/>
      <c r="DA420" s="23"/>
      <c r="DD420" s="82"/>
      <c r="DQ420" s="23"/>
      <c r="DR420" s="23"/>
      <c r="DU420" s="82"/>
      <c r="DV420" s="82"/>
    </row>
    <row r="421" spans="14:126" s="9" customFormat="1" ht="9" customHeight="1">
      <c r="N421" s="23"/>
      <c r="O421" s="23"/>
      <c r="P421" s="82"/>
      <c r="Q421" s="23"/>
      <c r="AF421" s="83"/>
      <c r="AG421" s="82"/>
      <c r="BE421" s="82"/>
      <c r="BF421" s="82"/>
      <c r="BG421" s="82"/>
      <c r="BH421" s="82"/>
      <c r="BJ421" s="23"/>
      <c r="BW421" s="23"/>
      <c r="BZ421" s="82"/>
      <c r="CA421" s="82"/>
      <c r="CY421" s="82"/>
      <c r="CZ421" s="82"/>
      <c r="DA421" s="23"/>
      <c r="DD421" s="82"/>
      <c r="DQ421" s="23"/>
      <c r="DR421" s="23"/>
      <c r="DU421" s="82"/>
      <c r="DV421" s="82"/>
    </row>
    <row r="422" spans="14:126" s="9" customFormat="1" ht="9" customHeight="1">
      <c r="N422" s="23"/>
      <c r="O422" s="23"/>
      <c r="P422" s="82"/>
      <c r="Q422" s="23"/>
      <c r="AF422" s="83"/>
      <c r="AG422" s="82"/>
      <c r="BE422" s="82"/>
      <c r="BF422" s="82"/>
      <c r="BG422" s="82"/>
      <c r="BH422" s="82"/>
      <c r="BJ422" s="23"/>
      <c r="BW422" s="23"/>
      <c r="BZ422" s="82"/>
      <c r="CA422" s="82"/>
      <c r="CY422" s="82"/>
      <c r="CZ422" s="82"/>
      <c r="DA422" s="23"/>
      <c r="DD422" s="82"/>
      <c r="DQ422" s="23"/>
      <c r="DR422" s="23"/>
      <c r="DU422" s="82"/>
      <c r="DV422" s="82"/>
    </row>
    <row r="423" spans="14:126" s="9" customFormat="1" ht="9" customHeight="1">
      <c r="N423" s="23"/>
      <c r="O423" s="23"/>
      <c r="P423" s="82"/>
      <c r="Q423" s="23"/>
      <c r="AF423" s="83"/>
      <c r="AG423" s="82"/>
      <c r="BE423" s="82"/>
      <c r="BF423" s="82"/>
      <c r="BG423" s="82"/>
      <c r="BH423" s="82"/>
      <c r="BJ423" s="23"/>
      <c r="BW423" s="23"/>
      <c r="BZ423" s="82"/>
      <c r="CA423" s="82"/>
      <c r="CY423" s="82"/>
      <c r="CZ423" s="82"/>
      <c r="DA423" s="23"/>
      <c r="DD423" s="82"/>
      <c r="DQ423" s="23"/>
      <c r="DR423" s="23"/>
      <c r="DU423" s="82"/>
      <c r="DV423" s="82"/>
    </row>
    <row r="424" spans="14:126" s="9" customFormat="1" ht="9" customHeight="1">
      <c r="N424" s="23"/>
      <c r="O424" s="23"/>
      <c r="P424" s="82"/>
      <c r="Q424" s="23"/>
      <c r="AF424" s="83"/>
      <c r="AG424" s="82"/>
      <c r="BE424" s="82"/>
      <c r="BF424" s="82"/>
      <c r="BG424" s="82"/>
      <c r="BH424" s="82"/>
      <c r="BJ424" s="23"/>
      <c r="BW424" s="23"/>
      <c r="BZ424" s="82"/>
      <c r="CA424" s="82"/>
      <c r="CY424" s="82"/>
      <c r="CZ424" s="82"/>
      <c r="DA424" s="23"/>
      <c r="DD424" s="82"/>
      <c r="DQ424" s="23"/>
      <c r="DR424" s="23"/>
      <c r="DU424" s="82"/>
      <c r="DV424" s="82"/>
    </row>
    <row r="425" spans="14:126" s="9" customFormat="1" ht="9" customHeight="1">
      <c r="N425" s="23"/>
      <c r="O425" s="23"/>
      <c r="P425" s="82"/>
      <c r="Q425" s="23"/>
      <c r="AF425" s="83"/>
      <c r="AG425" s="82"/>
      <c r="BE425" s="82"/>
      <c r="BF425" s="82"/>
      <c r="BG425" s="82"/>
      <c r="BH425" s="82"/>
      <c r="BJ425" s="23"/>
      <c r="BW425" s="23"/>
      <c r="BZ425" s="82"/>
      <c r="CA425" s="82"/>
      <c r="CY425" s="82"/>
      <c r="CZ425" s="82"/>
      <c r="DA425" s="23"/>
      <c r="DD425" s="82"/>
      <c r="DQ425" s="23"/>
      <c r="DR425" s="23"/>
      <c r="DU425" s="82"/>
      <c r="DV425" s="82"/>
    </row>
    <row r="426" spans="14:126" s="9" customFormat="1" ht="9" customHeight="1">
      <c r="N426" s="23"/>
      <c r="O426" s="23"/>
      <c r="P426" s="82"/>
      <c r="Q426" s="23"/>
      <c r="AF426" s="83"/>
      <c r="AG426" s="82"/>
      <c r="BE426" s="82"/>
      <c r="BF426" s="82"/>
      <c r="BG426" s="82"/>
      <c r="BH426" s="82"/>
      <c r="BJ426" s="23"/>
      <c r="BW426" s="23"/>
      <c r="BZ426" s="82"/>
      <c r="CA426" s="82"/>
      <c r="CY426" s="82"/>
      <c r="CZ426" s="82"/>
      <c r="DA426" s="23"/>
      <c r="DD426" s="82"/>
      <c r="DQ426" s="23"/>
      <c r="DR426" s="23"/>
      <c r="DU426" s="82"/>
      <c r="DV426" s="82"/>
    </row>
    <row r="427" spans="14:126" s="9" customFormat="1" ht="9" customHeight="1">
      <c r="N427" s="23"/>
      <c r="O427" s="23"/>
      <c r="P427" s="82"/>
      <c r="Q427" s="23"/>
      <c r="AF427" s="83"/>
      <c r="AG427" s="82"/>
      <c r="BE427" s="82"/>
      <c r="BF427" s="82"/>
      <c r="BG427" s="82"/>
      <c r="BH427" s="82"/>
      <c r="BJ427" s="23"/>
      <c r="BW427" s="23"/>
      <c r="BZ427" s="82"/>
      <c r="CA427" s="82"/>
      <c r="CY427" s="82"/>
      <c r="CZ427" s="82"/>
      <c r="DA427" s="23"/>
      <c r="DD427" s="82"/>
      <c r="DQ427" s="23"/>
      <c r="DR427" s="23"/>
      <c r="DU427" s="82"/>
      <c r="DV427" s="82"/>
    </row>
    <row r="428" spans="14:126" s="9" customFormat="1" ht="9" customHeight="1">
      <c r="N428" s="23"/>
      <c r="O428" s="23"/>
      <c r="P428" s="82"/>
      <c r="Q428" s="23"/>
      <c r="AF428" s="83"/>
      <c r="AG428" s="82"/>
      <c r="BE428" s="82"/>
      <c r="BF428" s="82"/>
      <c r="BG428" s="82"/>
      <c r="BH428" s="82"/>
      <c r="BJ428" s="23"/>
      <c r="BW428" s="23"/>
      <c r="BZ428" s="82"/>
      <c r="CA428" s="82"/>
      <c r="CY428" s="82"/>
      <c r="CZ428" s="82"/>
      <c r="DA428" s="23"/>
      <c r="DD428" s="82"/>
      <c r="DQ428" s="23"/>
      <c r="DR428" s="23"/>
      <c r="DU428" s="82"/>
      <c r="DV428" s="82"/>
    </row>
    <row r="429" spans="14:126" s="9" customFormat="1" ht="9" customHeight="1">
      <c r="N429" s="23"/>
      <c r="O429" s="23"/>
      <c r="P429" s="82"/>
      <c r="Q429" s="23"/>
      <c r="AF429" s="83"/>
      <c r="AG429" s="82"/>
      <c r="BE429" s="82"/>
      <c r="BF429" s="82"/>
      <c r="BG429" s="82"/>
      <c r="BH429" s="82"/>
      <c r="BJ429" s="23"/>
      <c r="BW429" s="23"/>
      <c r="BZ429" s="82"/>
      <c r="CA429" s="82"/>
      <c r="CY429" s="82"/>
      <c r="CZ429" s="82"/>
      <c r="DA429" s="23"/>
      <c r="DD429" s="82"/>
      <c r="DQ429" s="23"/>
      <c r="DR429" s="23"/>
      <c r="DU429" s="82"/>
      <c r="DV429" s="82"/>
    </row>
    <row r="430" spans="14:126" s="9" customFormat="1" ht="9" customHeight="1">
      <c r="N430" s="23"/>
      <c r="O430" s="23"/>
      <c r="P430" s="82"/>
      <c r="Q430" s="23"/>
      <c r="AF430" s="83"/>
      <c r="AG430" s="82"/>
      <c r="BE430" s="82"/>
      <c r="BF430" s="82"/>
      <c r="BG430" s="82"/>
      <c r="BH430" s="82"/>
      <c r="BJ430" s="23"/>
      <c r="BW430" s="23"/>
      <c r="BZ430" s="82"/>
      <c r="CA430" s="82"/>
      <c r="CY430" s="82"/>
      <c r="CZ430" s="82"/>
      <c r="DA430" s="23"/>
      <c r="DD430" s="82"/>
      <c r="DQ430" s="23"/>
      <c r="DR430" s="23"/>
      <c r="DU430" s="82"/>
      <c r="DV430" s="82"/>
    </row>
    <row r="431" spans="14:126" s="9" customFormat="1" ht="9" customHeight="1">
      <c r="N431" s="23"/>
      <c r="O431" s="23"/>
      <c r="P431" s="82"/>
      <c r="Q431" s="23"/>
      <c r="AF431" s="83"/>
      <c r="AG431" s="82"/>
      <c r="BE431" s="82"/>
      <c r="BF431" s="82"/>
      <c r="BG431" s="82"/>
      <c r="BH431" s="82"/>
      <c r="BJ431" s="23"/>
      <c r="BW431" s="23"/>
      <c r="BZ431" s="82"/>
      <c r="CA431" s="82"/>
      <c r="CY431" s="82"/>
      <c r="CZ431" s="82"/>
      <c r="DA431" s="23"/>
      <c r="DD431" s="82"/>
      <c r="DQ431" s="23"/>
      <c r="DR431" s="23"/>
      <c r="DU431" s="82"/>
      <c r="DV431" s="82"/>
    </row>
    <row r="432" spans="14:126" s="9" customFormat="1" ht="9" customHeight="1">
      <c r="N432" s="23"/>
      <c r="O432" s="23"/>
      <c r="P432" s="82"/>
      <c r="Q432" s="23"/>
      <c r="AF432" s="83"/>
      <c r="AG432" s="82"/>
      <c r="BE432" s="82"/>
      <c r="BF432" s="82"/>
      <c r="BG432" s="82"/>
      <c r="BH432" s="82"/>
      <c r="BJ432" s="23"/>
      <c r="BW432" s="23"/>
      <c r="BZ432" s="82"/>
      <c r="CA432" s="82"/>
      <c r="CY432" s="82"/>
      <c r="CZ432" s="82"/>
      <c r="DA432" s="23"/>
      <c r="DD432" s="82"/>
      <c r="DQ432" s="23"/>
      <c r="DR432" s="23"/>
      <c r="DU432" s="82"/>
      <c r="DV432" s="82"/>
    </row>
    <row r="433" spans="14:126" s="9" customFormat="1" ht="9" customHeight="1">
      <c r="N433" s="23"/>
      <c r="O433" s="23"/>
      <c r="P433" s="82"/>
      <c r="Q433" s="23"/>
      <c r="AF433" s="83"/>
      <c r="AG433" s="82"/>
      <c r="BE433" s="82"/>
      <c r="BF433" s="82"/>
      <c r="BG433" s="82"/>
      <c r="BH433" s="82"/>
      <c r="BJ433" s="23"/>
      <c r="BW433" s="23"/>
      <c r="BZ433" s="82"/>
      <c r="CA433" s="82"/>
      <c r="CY433" s="82"/>
      <c r="CZ433" s="82"/>
      <c r="DA433" s="23"/>
      <c r="DD433" s="82"/>
      <c r="DQ433" s="23"/>
      <c r="DR433" s="23"/>
      <c r="DU433" s="82"/>
      <c r="DV433" s="82"/>
    </row>
    <row r="434" spans="14:126" s="9" customFormat="1" ht="9" customHeight="1">
      <c r="N434" s="23"/>
      <c r="O434" s="23"/>
      <c r="P434" s="82"/>
      <c r="Q434" s="23"/>
      <c r="AF434" s="83"/>
      <c r="AG434" s="82"/>
      <c r="BE434" s="82"/>
      <c r="BF434" s="82"/>
      <c r="BG434" s="82"/>
      <c r="BH434" s="82"/>
      <c r="BJ434" s="23"/>
      <c r="BW434" s="23"/>
      <c r="BZ434" s="82"/>
      <c r="CA434" s="82"/>
      <c r="CY434" s="82"/>
      <c r="CZ434" s="82"/>
      <c r="DA434" s="23"/>
      <c r="DD434" s="82"/>
      <c r="DQ434" s="23"/>
      <c r="DR434" s="23"/>
      <c r="DU434" s="82"/>
      <c r="DV434" s="82"/>
    </row>
    <row r="435" spans="14:126" s="9" customFormat="1" ht="9" customHeight="1">
      <c r="N435" s="23"/>
      <c r="O435" s="23"/>
      <c r="P435" s="82"/>
      <c r="Q435" s="23"/>
      <c r="AF435" s="83"/>
      <c r="AG435" s="82"/>
      <c r="BE435" s="82"/>
      <c r="BF435" s="82"/>
      <c r="BG435" s="82"/>
      <c r="BH435" s="82"/>
      <c r="BJ435" s="23"/>
      <c r="BW435" s="23"/>
      <c r="BZ435" s="82"/>
      <c r="CA435" s="82"/>
      <c r="CY435" s="82"/>
      <c r="CZ435" s="82"/>
      <c r="DA435" s="23"/>
      <c r="DD435" s="82"/>
      <c r="DQ435" s="23"/>
      <c r="DR435" s="23"/>
      <c r="DU435" s="82"/>
      <c r="DV435" s="82"/>
    </row>
    <row r="436" spans="14:126" s="9" customFormat="1" ht="9" customHeight="1">
      <c r="N436" s="23"/>
      <c r="O436" s="23"/>
      <c r="P436" s="82"/>
      <c r="Q436" s="23"/>
      <c r="AF436" s="83"/>
      <c r="AG436" s="82"/>
      <c r="BE436" s="82"/>
      <c r="BF436" s="82"/>
      <c r="BG436" s="82"/>
      <c r="BH436" s="82"/>
      <c r="BJ436" s="23"/>
      <c r="BW436" s="23"/>
      <c r="BZ436" s="82"/>
      <c r="CA436" s="82"/>
      <c r="CY436" s="82"/>
      <c r="CZ436" s="82"/>
      <c r="DA436" s="23"/>
      <c r="DD436" s="82"/>
      <c r="DQ436" s="23"/>
      <c r="DR436" s="23"/>
      <c r="DU436" s="82"/>
      <c r="DV436" s="82"/>
    </row>
    <row r="437" spans="14:126" s="9" customFormat="1" ht="9" customHeight="1">
      <c r="N437" s="23"/>
      <c r="O437" s="23"/>
      <c r="P437" s="82"/>
      <c r="Q437" s="23"/>
      <c r="AF437" s="83"/>
      <c r="AG437" s="82"/>
      <c r="BE437" s="82"/>
      <c r="BF437" s="82"/>
      <c r="BG437" s="82"/>
      <c r="BH437" s="82"/>
      <c r="BJ437" s="23"/>
      <c r="BW437" s="23"/>
      <c r="BZ437" s="82"/>
      <c r="CA437" s="82"/>
      <c r="CY437" s="82"/>
      <c r="CZ437" s="82"/>
      <c r="DA437" s="23"/>
      <c r="DD437" s="82"/>
      <c r="DQ437" s="23"/>
      <c r="DR437" s="23"/>
      <c r="DU437" s="82"/>
      <c r="DV437" s="82"/>
    </row>
    <row r="438" spans="14:126" s="9" customFormat="1" ht="9" customHeight="1">
      <c r="N438" s="23"/>
      <c r="O438" s="23"/>
      <c r="P438" s="82"/>
      <c r="Q438" s="23"/>
      <c r="AF438" s="83"/>
      <c r="AG438" s="82"/>
      <c r="BE438" s="82"/>
      <c r="BF438" s="82"/>
      <c r="BG438" s="82"/>
      <c r="BH438" s="82"/>
      <c r="BJ438" s="23"/>
      <c r="BW438" s="23"/>
      <c r="BZ438" s="82"/>
      <c r="CA438" s="82"/>
      <c r="CY438" s="82"/>
      <c r="CZ438" s="82"/>
      <c r="DA438" s="23"/>
      <c r="DD438" s="82"/>
      <c r="DQ438" s="23"/>
      <c r="DR438" s="23"/>
      <c r="DU438" s="82"/>
      <c r="DV438" s="82"/>
    </row>
    <row r="439" spans="14:126" s="9" customFormat="1" ht="9" customHeight="1">
      <c r="N439" s="23"/>
      <c r="O439" s="23"/>
      <c r="P439" s="82"/>
      <c r="Q439" s="23"/>
      <c r="AF439" s="83"/>
      <c r="AG439" s="82"/>
      <c r="BE439" s="82"/>
      <c r="BF439" s="82"/>
      <c r="BG439" s="82"/>
      <c r="BH439" s="82"/>
      <c r="BJ439" s="23"/>
      <c r="BW439" s="23"/>
      <c r="BZ439" s="82"/>
      <c r="CA439" s="82"/>
      <c r="CY439" s="82"/>
      <c r="CZ439" s="82"/>
      <c r="DA439" s="23"/>
      <c r="DD439" s="82"/>
      <c r="DQ439" s="23"/>
      <c r="DR439" s="23"/>
      <c r="DU439" s="82"/>
      <c r="DV439" s="82"/>
    </row>
    <row r="440" spans="14:126" s="9" customFormat="1" ht="9" customHeight="1">
      <c r="N440" s="23"/>
      <c r="O440" s="23"/>
      <c r="P440" s="82"/>
      <c r="Q440" s="23"/>
      <c r="AF440" s="83"/>
      <c r="AG440" s="82"/>
      <c r="BE440" s="82"/>
      <c r="BF440" s="82"/>
      <c r="BG440" s="82"/>
      <c r="BH440" s="82"/>
      <c r="BJ440" s="23"/>
      <c r="BW440" s="23"/>
      <c r="BZ440" s="82"/>
      <c r="CA440" s="82"/>
      <c r="CY440" s="82"/>
      <c r="CZ440" s="82"/>
      <c r="DA440" s="23"/>
      <c r="DD440" s="82"/>
      <c r="DQ440" s="23"/>
      <c r="DR440" s="23"/>
      <c r="DU440" s="82"/>
      <c r="DV440" s="82"/>
    </row>
    <row r="441" spans="14:126" s="9" customFormat="1" ht="9" customHeight="1">
      <c r="N441" s="23"/>
      <c r="O441" s="23"/>
      <c r="P441" s="82"/>
      <c r="Q441" s="23"/>
      <c r="AF441" s="83"/>
      <c r="AG441" s="82"/>
      <c r="BE441" s="82"/>
      <c r="BF441" s="82"/>
      <c r="BG441" s="82"/>
      <c r="BH441" s="82"/>
      <c r="BJ441" s="23"/>
      <c r="BW441" s="23"/>
      <c r="BZ441" s="82"/>
      <c r="CA441" s="82"/>
      <c r="CY441" s="82"/>
      <c r="CZ441" s="82"/>
      <c r="DA441" s="23"/>
      <c r="DD441" s="82"/>
      <c r="DQ441" s="23"/>
      <c r="DR441" s="23"/>
      <c r="DU441" s="82"/>
      <c r="DV441" s="82"/>
    </row>
    <row r="442" spans="14:126" s="9" customFormat="1" ht="9" customHeight="1">
      <c r="N442" s="23"/>
      <c r="O442" s="23"/>
      <c r="P442" s="82"/>
      <c r="Q442" s="23"/>
      <c r="AF442" s="83"/>
      <c r="AG442" s="82"/>
      <c r="BE442" s="82"/>
      <c r="BF442" s="82"/>
      <c r="BG442" s="82"/>
      <c r="BH442" s="82"/>
      <c r="BJ442" s="23"/>
      <c r="BW442" s="23"/>
      <c r="BZ442" s="82"/>
      <c r="CA442" s="82"/>
      <c r="CY442" s="82"/>
      <c r="CZ442" s="82"/>
      <c r="DA442" s="23"/>
      <c r="DD442" s="82"/>
      <c r="DQ442" s="23"/>
      <c r="DR442" s="23"/>
      <c r="DU442" s="82"/>
      <c r="DV442" s="82"/>
    </row>
    <row r="443" spans="14:126" s="9" customFormat="1" ht="9" customHeight="1">
      <c r="N443" s="23"/>
      <c r="O443" s="23"/>
      <c r="P443" s="82"/>
      <c r="Q443" s="23"/>
      <c r="AF443" s="83"/>
      <c r="AG443" s="82"/>
      <c r="BE443" s="82"/>
      <c r="BF443" s="82"/>
      <c r="BG443" s="82"/>
      <c r="BH443" s="82"/>
      <c r="BJ443" s="23"/>
      <c r="BW443" s="23"/>
      <c r="BZ443" s="82"/>
      <c r="CA443" s="82"/>
      <c r="CY443" s="82"/>
      <c r="CZ443" s="82"/>
      <c r="DA443" s="23"/>
      <c r="DD443" s="82"/>
      <c r="DQ443" s="23"/>
      <c r="DR443" s="23"/>
      <c r="DU443" s="82"/>
      <c r="DV443" s="82"/>
    </row>
    <row r="444" spans="14:126" s="9" customFormat="1" ht="9" customHeight="1">
      <c r="N444" s="23"/>
      <c r="O444" s="23"/>
      <c r="P444" s="82"/>
      <c r="Q444" s="23"/>
      <c r="AF444" s="83"/>
      <c r="AG444" s="82"/>
      <c r="BE444" s="82"/>
      <c r="BF444" s="82"/>
      <c r="BG444" s="82"/>
      <c r="BH444" s="82"/>
      <c r="BJ444" s="23"/>
      <c r="BW444" s="23"/>
      <c r="BZ444" s="82"/>
      <c r="CA444" s="82"/>
      <c r="CY444" s="82"/>
      <c r="CZ444" s="82"/>
      <c r="DA444" s="23"/>
      <c r="DD444" s="82"/>
      <c r="DQ444" s="23"/>
      <c r="DR444" s="23"/>
      <c r="DU444" s="82"/>
      <c r="DV444" s="82"/>
    </row>
    <row r="445" spans="14:126" s="9" customFormat="1" ht="9" customHeight="1">
      <c r="N445" s="23"/>
      <c r="O445" s="23"/>
      <c r="P445" s="82"/>
      <c r="Q445" s="23"/>
      <c r="AF445" s="83"/>
      <c r="AG445" s="82"/>
      <c r="BE445" s="82"/>
      <c r="BF445" s="82"/>
      <c r="BG445" s="82"/>
      <c r="BH445" s="82"/>
      <c r="BJ445" s="23"/>
      <c r="BW445" s="23"/>
      <c r="BZ445" s="82"/>
      <c r="CA445" s="82"/>
      <c r="CY445" s="82"/>
      <c r="CZ445" s="82"/>
      <c r="DA445" s="23"/>
      <c r="DD445" s="82"/>
      <c r="DQ445" s="23"/>
      <c r="DR445" s="23"/>
      <c r="DU445" s="82"/>
      <c r="DV445" s="82"/>
    </row>
    <row r="446" spans="14:126" s="9" customFormat="1" ht="9" customHeight="1">
      <c r="N446" s="23"/>
      <c r="O446" s="23"/>
      <c r="P446" s="82"/>
      <c r="Q446" s="23"/>
      <c r="AF446" s="83"/>
      <c r="AG446" s="82"/>
      <c r="BE446" s="82"/>
      <c r="BF446" s="82"/>
      <c r="BG446" s="82"/>
      <c r="BH446" s="82"/>
      <c r="BJ446" s="23"/>
      <c r="BW446" s="23"/>
      <c r="BZ446" s="82"/>
      <c r="CA446" s="82"/>
      <c r="CY446" s="82"/>
      <c r="CZ446" s="82"/>
      <c r="DA446" s="23"/>
      <c r="DD446" s="82"/>
      <c r="DQ446" s="23"/>
      <c r="DR446" s="23"/>
      <c r="DU446" s="82"/>
      <c r="DV446" s="82"/>
    </row>
    <row r="447" spans="14:126" s="9" customFormat="1" ht="9" customHeight="1">
      <c r="N447" s="23"/>
      <c r="O447" s="23"/>
      <c r="P447" s="82"/>
      <c r="Q447" s="23"/>
      <c r="AF447" s="83"/>
      <c r="AG447" s="82"/>
      <c r="BE447" s="82"/>
      <c r="BF447" s="82"/>
      <c r="BG447" s="82"/>
      <c r="BH447" s="82"/>
      <c r="BJ447" s="23"/>
      <c r="BW447" s="23"/>
      <c r="BZ447" s="82"/>
      <c r="CA447" s="82"/>
      <c r="CY447" s="82"/>
      <c r="CZ447" s="82"/>
      <c r="DA447" s="23"/>
      <c r="DD447" s="82"/>
      <c r="DQ447" s="23"/>
      <c r="DR447" s="23"/>
      <c r="DU447" s="82"/>
      <c r="DV447" s="82"/>
    </row>
    <row r="448" spans="14:126" s="9" customFormat="1" ht="9" customHeight="1">
      <c r="N448" s="23"/>
      <c r="O448" s="23"/>
      <c r="P448" s="82"/>
      <c r="Q448" s="23"/>
      <c r="AF448" s="83"/>
      <c r="AG448" s="82"/>
      <c r="BE448" s="82"/>
      <c r="BF448" s="82"/>
      <c r="BG448" s="82"/>
      <c r="BH448" s="82"/>
      <c r="BJ448" s="23"/>
      <c r="BW448" s="23"/>
      <c r="BZ448" s="82"/>
      <c r="CA448" s="82"/>
      <c r="CY448" s="82"/>
      <c r="CZ448" s="82"/>
      <c r="DA448" s="23"/>
      <c r="DD448" s="82"/>
      <c r="DQ448" s="23"/>
      <c r="DR448" s="23"/>
      <c r="DU448" s="82"/>
      <c r="DV448" s="82"/>
    </row>
    <row r="449" spans="14:126" s="9" customFormat="1" ht="9" customHeight="1">
      <c r="N449" s="23"/>
      <c r="O449" s="23"/>
      <c r="P449" s="82"/>
      <c r="Q449" s="23"/>
      <c r="AF449" s="83"/>
      <c r="AG449" s="82"/>
      <c r="BE449" s="82"/>
      <c r="BF449" s="82"/>
      <c r="BG449" s="82"/>
      <c r="BH449" s="82"/>
      <c r="BJ449" s="23"/>
      <c r="BW449" s="23"/>
      <c r="BZ449" s="82"/>
      <c r="CA449" s="82"/>
      <c r="CY449" s="82"/>
      <c r="CZ449" s="82"/>
      <c r="DA449" s="23"/>
      <c r="DD449" s="82"/>
      <c r="DQ449" s="23"/>
      <c r="DR449" s="23"/>
      <c r="DU449" s="82"/>
      <c r="DV449" s="82"/>
    </row>
    <row r="450" spans="14:126" s="9" customFormat="1" ht="9" customHeight="1">
      <c r="N450" s="23"/>
      <c r="O450" s="23"/>
      <c r="P450" s="82"/>
      <c r="Q450" s="23"/>
      <c r="AF450" s="83"/>
      <c r="AG450" s="82"/>
      <c r="BE450" s="82"/>
      <c r="BF450" s="82"/>
      <c r="BG450" s="82"/>
      <c r="BH450" s="82"/>
      <c r="BJ450" s="23"/>
      <c r="BW450" s="23"/>
      <c r="BZ450" s="82"/>
      <c r="CA450" s="82"/>
      <c r="CY450" s="82"/>
      <c r="CZ450" s="82"/>
      <c r="DA450" s="23"/>
      <c r="DD450" s="82"/>
      <c r="DQ450" s="23"/>
      <c r="DR450" s="23"/>
      <c r="DU450" s="82"/>
      <c r="DV450" s="82"/>
    </row>
    <row r="451" spans="14:126" s="9" customFormat="1" ht="9" customHeight="1">
      <c r="N451" s="23"/>
      <c r="O451" s="23"/>
      <c r="P451" s="82"/>
      <c r="Q451" s="23"/>
      <c r="AF451" s="83"/>
      <c r="AG451" s="82"/>
      <c r="BE451" s="82"/>
      <c r="BF451" s="82"/>
      <c r="BG451" s="82"/>
      <c r="BH451" s="82"/>
      <c r="BJ451" s="23"/>
      <c r="BW451" s="23"/>
      <c r="BZ451" s="82"/>
      <c r="CA451" s="82"/>
      <c r="CY451" s="82"/>
      <c r="CZ451" s="82"/>
      <c r="DA451" s="23"/>
      <c r="DD451" s="82"/>
      <c r="DQ451" s="23"/>
      <c r="DR451" s="23"/>
      <c r="DU451" s="82"/>
      <c r="DV451" s="82"/>
    </row>
    <row r="452" spans="14:126" s="9" customFormat="1" ht="9" customHeight="1">
      <c r="N452" s="23"/>
      <c r="O452" s="23"/>
      <c r="P452" s="82"/>
      <c r="Q452" s="23"/>
      <c r="AF452" s="83"/>
      <c r="AG452" s="82"/>
      <c r="BE452" s="82"/>
      <c r="BF452" s="82"/>
      <c r="BG452" s="82"/>
      <c r="BH452" s="82"/>
      <c r="BJ452" s="23"/>
      <c r="BW452" s="23"/>
      <c r="BZ452" s="82"/>
      <c r="CA452" s="82"/>
      <c r="CY452" s="82"/>
      <c r="CZ452" s="82"/>
      <c r="DA452" s="23"/>
      <c r="DD452" s="82"/>
      <c r="DQ452" s="23"/>
      <c r="DR452" s="23"/>
      <c r="DU452" s="82"/>
      <c r="DV452" s="82"/>
    </row>
    <row r="453" spans="14:126" s="9" customFormat="1" ht="9" customHeight="1">
      <c r="N453" s="23"/>
      <c r="O453" s="23"/>
      <c r="P453" s="82"/>
      <c r="Q453" s="23"/>
      <c r="AF453" s="83"/>
      <c r="AG453" s="82"/>
      <c r="BE453" s="82"/>
      <c r="BF453" s="82"/>
      <c r="BG453" s="82"/>
      <c r="BH453" s="82"/>
      <c r="BJ453" s="23"/>
      <c r="BW453" s="23"/>
      <c r="BZ453" s="82"/>
      <c r="CA453" s="82"/>
      <c r="CY453" s="82"/>
      <c r="CZ453" s="82"/>
      <c r="DA453" s="23"/>
      <c r="DD453" s="82"/>
      <c r="DQ453" s="23"/>
      <c r="DR453" s="23"/>
      <c r="DU453" s="82"/>
      <c r="DV453" s="82"/>
    </row>
    <row r="454" spans="14:126" s="9" customFormat="1" ht="9" customHeight="1">
      <c r="N454" s="23"/>
      <c r="O454" s="23"/>
      <c r="P454" s="82"/>
      <c r="Q454" s="23"/>
      <c r="AF454" s="83"/>
      <c r="AG454" s="82"/>
      <c r="BE454" s="82"/>
      <c r="BF454" s="82"/>
      <c r="BG454" s="82"/>
      <c r="BH454" s="82"/>
      <c r="BJ454" s="23"/>
      <c r="BW454" s="23"/>
      <c r="BZ454" s="82"/>
      <c r="CA454" s="82"/>
      <c r="CY454" s="82"/>
      <c r="CZ454" s="82"/>
      <c r="DA454" s="23"/>
      <c r="DD454" s="82"/>
      <c r="DQ454" s="23"/>
      <c r="DR454" s="23"/>
      <c r="DU454" s="82"/>
      <c r="DV454" s="82"/>
    </row>
    <row r="455" spans="14:126" s="9" customFormat="1" ht="9" customHeight="1">
      <c r="N455" s="23"/>
      <c r="O455" s="23"/>
      <c r="P455" s="82"/>
      <c r="Q455" s="23"/>
      <c r="AF455" s="83"/>
      <c r="AG455" s="82"/>
      <c r="BE455" s="82"/>
      <c r="BF455" s="82"/>
      <c r="BG455" s="82"/>
      <c r="BH455" s="82"/>
      <c r="BJ455" s="23"/>
      <c r="BW455" s="23"/>
      <c r="BZ455" s="82"/>
      <c r="CA455" s="82"/>
      <c r="CY455" s="82"/>
      <c r="CZ455" s="82"/>
      <c r="DA455" s="23"/>
      <c r="DD455" s="82"/>
      <c r="DQ455" s="23"/>
      <c r="DR455" s="23"/>
      <c r="DU455" s="82"/>
      <c r="DV455" s="82"/>
    </row>
    <row r="456" spans="14:126" s="9" customFormat="1" ht="9" customHeight="1">
      <c r="N456" s="23"/>
      <c r="O456" s="23"/>
      <c r="P456" s="82"/>
      <c r="Q456" s="23"/>
      <c r="AF456" s="83"/>
      <c r="AG456" s="82"/>
      <c r="BE456" s="82"/>
      <c r="BF456" s="82"/>
      <c r="BG456" s="82"/>
      <c r="BH456" s="82"/>
      <c r="BJ456" s="23"/>
      <c r="BW456" s="23"/>
      <c r="BZ456" s="82"/>
      <c r="CA456" s="82"/>
      <c r="CY456" s="82"/>
      <c r="CZ456" s="82"/>
      <c r="DA456" s="23"/>
      <c r="DD456" s="82"/>
      <c r="DQ456" s="23"/>
      <c r="DR456" s="23"/>
      <c r="DU456" s="82"/>
      <c r="DV456" s="82"/>
    </row>
    <row r="457" spans="14:126" s="9" customFormat="1" ht="9" customHeight="1">
      <c r="N457" s="23"/>
      <c r="O457" s="23"/>
      <c r="P457" s="82"/>
      <c r="Q457" s="23"/>
      <c r="AF457" s="83"/>
      <c r="AG457" s="82"/>
      <c r="BE457" s="82"/>
      <c r="BF457" s="82"/>
      <c r="BG457" s="82"/>
      <c r="BH457" s="82"/>
      <c r="BJ457" s="23"/>
      <c r="BW457" s="23"/>
      <c r="BZ457" s="82"/>
      <c r="CA457" s="82"/>
      <c r="CY457" s="82"/>
      <c r="CZ457" s="82"/>
      <c r="DA457" s="23"/>
      <c r="DD457" s="82"/>
      <c r="DQ457" s="23"/>
      <c r="DR457" s="23"/>
      <c r="DU457" s="82"/>
      <c r="DV457" s="82"/>
    </row>
    <row r="458" spans="14:126" s="9" customFormat="1" ht="9" customHeight="1">
      <c r="N458" s="23"/>
      <c r="O458" s="23"/>
      <c r="P458" s="82"/>
      <c r="Q458" s="23"/>
      <c r="AF458" s="83"/>
      <c r="AG458" s="82"/>
      <c r="BE458" s="82"/>
      <c r="BF458" s="82"/>
      <c r="BG458" s="82"/>
      <c r="BH458" s="82"/>
      <c r="BJ458" s="23"/>
      <c r="BW458" s="23"/>
      <c r="BZ458" s="82"/>
      <c r="CA458" s="82"/>
      <c r="CY458" s="82"/>
      <c r="CZ458" s="82"/>
      <c r="DA458" s="23"/>
      <c r="DD458" s="82"/>
      <c r="DQ458" s="23"/>
      <c r="DR458" s="23"/>
      <c r="DU458" s="82"/>
      <c r="DV458" s="82"/>
    </row>
    <row r="459" spans="14:126" s="9" customFormat="1" ht="9" customHeight="1">
      <c r="N459" s="23"/>
      <c r="O459" s="23"/>
      <c r="P459" s="82"/>
      <c r="Q459" s="23"/>
      <c r="AF459" s="83"/>
      <c r="AG459" s="82"/>
      <c r="BE459" s="82"/>
      <c r="BF459" s="82"/>
      <c r="BG459" s="82"/>
      <c r="BH459" s="82"/>
      <c r="BJ459" s="23"/>
      <c r="BW459" s="23"/>
      <c r="BZ459" s="82"/>
      <c r="CA459" s="82"/>
      <c r="CY459" s="82"/>
      <c r="CZ459" s="82"/>
      <c r="DA459" s="23"/>
      <c r="DD459" s="82"/>
      <c r="DQ459" s="23"/>
      <c r="DR459" s="23"/>
      <c r="DU459" s="82"/>
      <c r="DV459" s="82"/>
    </row>
    <row r="460" spans="14:126" s="9" customFormat="1" ht="9" customHeight="1">
      <c r="N460" s="23"/>
      <c r="O460" s="23"/>
      <c r="P460" s="82"/>
      <c r="Q460" s="23"/>
      <c r="AF460" s="83"/>
      <c r="AG460" s="82"/>
      <c r="BE460" s="82"/>
      <c r="BF460" s="82"/>
      <c r="BG460" s="82"/>
      <c r="BH460" s="82"/>
      <c r="BJ460" s="23"/>
      <c r="BW460" s="23"/>
      <c r="BZ460" s="82"/>
      <c r="CA460" s="82"/>
      <c r="CY460" s="82"/>
      <c r="CZ460" s="82"/>
      <c r="DA460" s="23"/>
      <c r="DD460" s="82"/>
      <c r="DQ460" s="23"/>
      <c r="DR460" s="23"/>
      <c r="DU460" s="82"/>
      <c r="DV460" s="82"/>
    </row>
    <row r="461" spans="14:126" s="9" customFormat="1" ht="9" customHeight="1">
      <c r="N461" s="23"/>
      <c r="O461" s="23"/>
      <c r="P461" s="82"/>
      <c r="Q461" s="23"/>
      <c r="AF461" s="83"/>
      <c r="AG461" s="82"/>
      <c r="BE461" s="82"/>
      <c r="BF461" s="82"/>
      <c r="BG461" s="82"/>
      <c r="BH461" s="82"/>
      <c r="BJ461" s="23"/>
      <c r="BW461" s="23"/>
      <c r="BZ461" s="82"/>
      <c r="CA461" s="82"/>
      <c r="CY461" s="82"/>
      <c r="CZ461" s="82"/>
      <c r="DA461" s="23"/>
      <c r="DD461" s="82"/>
      <c r="DQ461" s="23"/>
      <c r="DR461" s="23"/>
      <c r="DU461" s="82"/>
      <c r="DV461" s="82"/>
    </row>
    <row r="462" spans="14:126" s="9" customFormat="1" ht="9" customHeight="1">
      <c r="N462" s="23"/>
      <c r="O462" s="23"/>
      <c r="P462" s="82"/>
      <c r="Q462" s="23"/>
      <c r="AF462" s="83"/>
      <c r="AG462" s="82"/>
      <c r="BE462" s="82"/>
      <c r="BF462" s="82"/>
      <c r="BG462" s="82"/>
      <c r="BH462" s="82"/>
      <c r="BJ462" s="23"/>
      <c r="BW462" s="23"/>
      <c r="BZ462" s="82"/>
      <c r="CA462" s="82"/>
      <c r="CY462" s="82"/>
      <c r="CZ462" s="82"/>
      <c r="DA462" s="23"/>
      <c r="DD462" s="82"/>
      <c r="DQ462" s="23"/>
      <c r="DR462" s="23"/>
      <c r="DU462" s="82"/>
      <c r="DV462" s="82"/>
    </row>
    <row r="463" spans="14:126" s="9" customFormat="1" ht="9" customHeight="1">
      <c r="N463" s="23"/>
      <c r="O463" s="23"/>
      <c r="P463" s="82"/>
      <c r="Q463" s="23"/>
      <c r="AF463" s="83"/>
      <c r="AG463" s="82"/>
      <c r="BE463" s="82"/>
      <c r="BF463" s="82"/>
      <c r="BG463" s="82"/>
      <c r="BH463" s="82"/>
      <c r="BJ463" s="23"/>
      <c r="BW463" s="23"/>
      <c r="BZ463" s="82"/>
      <c r="CA463" s="82"/>
      <c r="CY463" s="82"/>
      <c r="CZ463" s="82"/>
      <c r="DA463" s="23"/>
      <c r="DD463" s="82"/>
      <c r="DQ463" s="23"/>
      <c r="DR463" s="23"/>
      <c r="DU463" s="82"/>
      <c r="DV463" s="82"/>
    </row>
    <row r="464" spans="14:126" s="9" customFormat="1" ht="9" customHeight="1">
      <c r="N464" s="23"/>
      <c r="O464" s="23"/>
      <c r="P464" s="82"/>
      <c r="Q464" s="23"/>
      <c r="AF464" s="83"/>
      <c r="AG464" s="82"/>
      <c r="BE464" s="82"/>
      <c r="BF464" s="82"/>
      <c r="BG464" s="82"/>
      <c r="BH464" s="82"/>
      <c r="BJ464" s="23"/>
      <c r="BW464" s="23"/>
      <c r="BZ464" s="82"/>
      <c r="CA464" s="82"/>
      <c r="CY464" s="82"/>
      <c r="CZ464" s="82"/>
      <c r="DA464" s="23"/>
      <c r="DD464" s="82"/>
      <c r="DQ464" s="23"/>
      <c r="DR464" s="23"/>
      <c r="DU464" s="82"/>
      <c r="DV464" s="82"/>
    </row>
    <row r="465" spans="14:126" s="9" customFormat="1" ht="9" customHeight="1">
      <c r="N465" s="23"/>
      <c r="O465" s="23"/>
      <c r="P465" s="82"/>
      <c r="Q465" s="23"/>
      <c r="AF465" s="83"/>
      <c r="AG465" s="82"/>
      <c r="BE465" s="82"/>
      <c r="BF465" s="82"/>
      <c r="BG465" s="82"/>
      <c r="BH465" s="82"/>
      <c r="BJ465" s="23"/>
      <c r="BW465" s="23"/>
      <c r="BZ465" s="82"/>
      <c r="CA465" s="82"/>
      <c r="CY465" s="82"/>
      <c r="CZ465" s="82"/>
      <c r="DA465" s="23"/>
      <c r="DD465" s="82"/>
      <c r="DQ465" s="23"/>
      <c r="DR465" s="23"/>
      <c r="DU465" s="82"/>
      <c r="DV465" s="82"/>
    </row>
    <row r="466" spans="14:126" s="9" customFormat="1" ht="9" customHeight="1">
      <c r="N466" s="23"/>
      <c r="O466" s="23"/>
      <c r="P466" s="82"/>
      <c r="Q466" s="23"/>
      <c r="AF466" s="83"/>
      <c r="AG466" s="82"/>
      <c r="BE466" s="82"/>
      <c r="BF466" s="82"/>
      <c r="BG466" s="82"/>
      <c r="BH466" s="82"/>
      <c r="BJ466" s="23"/>
      <c r="BW466" s="23"/>
      <c r="BZ466" s="82"/>
      <c r="CA466" s="82"/>
      <c r="CY466" s="82"/>
      <c r="CZ466" s="82"/>
      <c r="DA466" s="23"/>
      <c r="DD466" s="82"/>
      <c r="DQ466" s="23"/>
      <c r="DR466" s="23"/>
      <c r="DU466" s="82"/>
      <c r="DV466" s="82"/>
    </row>
    <row r="467" spans="14:126" s="9" customFormat="1" ht="9" customHeight="1">
      <c r="N467" s="23"/>
      <c r="O467" s="23"/>
      <c r="P467" s="82"/>
      <c r="Q467" s="23"/>
      <c r="AF467" s="83"/>
      <c r="AG467" s="82"/>
      <c r="BE467" s="82"/>
      <c r="BF467" s="82"/>
      <c r="BG467" s="82"/>
      <c r="BH467" s="82"/>
      <c r="BJ467" s="23"/>
      <c r="BW467" s="23"/>
      <c r="BZ467" s="82"/>
      <c r="CA467" s="82"/>
      <c r="CY467" s="82"/>
      <c r="CZ467" s="82"/>
      <c r="DA467" s="23"/>
      <c r="DD467" s="82"/>
      <c r="DQ467" s="23"/>
      <c r="DR467" s="23"/>
      <c r="DU467" s="82"/>
      <c r="DV467" s="82"/>
    </row>
    <row r="468" spans="14:126" s="9" customFormat="1" ht="9" customHeight="1">
      <c r="N468" s="23"/>
      <c r="O468" s="23"/>
      <c r="P468" s="82"/>
      <c r="Q468" s="23"/>
      <c r="AF468" s="83"/>
      <c r="AG468" s="82"/>
      <c r="BE468" s="82"/>
      <c r="BF468" s="82"/>
      <c r="BG468" s="82"/>
      <c r="BH468" s="82"/>
      <c r="BJ468" s="23"/>
      <c r="BW468" s="23"/>
      <c r="BZ468" s="82"/>
      <c r="CA468" s="82"/>
      <c r="CY468" s="82"/>
      <c r="CZ468" s="82"/>
      <c r="DA468" s="23"/>
      <c r="DD468" s="82"/>
      <c r="DQ468" s="23"/>
      <c r="DR468" s="23"/>
      <c r="DU468" s="82"/>
      <c r="DV468" s="82"/>
    </row>
    <row r="469" spans="14:126" s="9" customFormat="1" ht="9" customHeight="1">
      <c r="N469" s="23"/>
      <c r="O469" s="23"/>
      <c r="P469" s="82"/>
      <c r="Q469" s="23"/>
      <c r="AF469" s="83"/>
      <c r="AG469" s="82"/>
      <c r="BE469" s="82"/>
      <c r="BF469" s="82"/>
      <c r="BG469" s="82"/>
      <c r="BH469" s="82"/>
      <c r="BJ469" s="23"/>
      <c r="BW469" s="23"/>
      <c r="BZ469" s="82"/>
      <c r="CA469" s="82"/>
      <c r="CY469" s="82"/>
      <c r="CZ469" s="82"/>
      <c r="DA469" s="23"/>
      <c r="DD469" s="82"/>
      <c r="DQ469" s="23"/>
      <c r="DR469" s="23"/>
      <c r="DU469" s="82"/>
      <c r="DV469" s="82"/>
    </row>
    <row r="470" spans="14:126" s="9" customFormat="1" ht="9" customHeight="1">
      <c r="N470" s="23"/>
      <c r="O470" s="23"/>
      <c r="P470" s="82"/>
      <c r="Q470" s="23"/>
      <c r="AF470" s="83"/>
      <c r="AG470" s="82"/>
      <c r="BE470" s="82"/>
      <c r="BF470" s="82"/>
      <c r="BG470" s="82"/>
      <c r="BH470" s="82"/>
      <c r="BJ470" s="23"/>
      <c r="BW470" s="23"/>
      <c r="BZ470" s="82"/>
      <c r="CA470" s="82"/>
      <c r="CY470" s="82"/>
      <c r="CZ470" s="82"/>
      <c r="DA470" s="23"/>
      <c r="DD470" s="82"/>
      <c r="DQ470" s="23"/>
      <c r="DR470" s="23"/>
      <c r="DU470" s="82"/>
      <c r="DV470" s="82"/>
    </row>
    <row r="471" spans="14:126" s="9" customFormat="1" ht="9" customHeight="1">
      <c r="N471" s="23"/>
      <c r="O471" s="23"/>
      <c r="P471" s="82"/>
      <c r="Q471" s="23"/>
      <c r="AF471" s="83"/>
      <c r="AG471" s="82"/>
      <c r="BE471" s="82"/>
      <c r="BF471" s="82"/>
      <c r="BG471" s="82"/>
      <c r="BH471" s="82"/>
      <c r="BJ471" s="23"/>
      <c r="BW471" s="23"/>
      <c r="BZ471" s="82"/>
      <c r="CA471" s="82"/>
      <c r="CY471" s="82"/>
      <c r="CZ471" s="82"/>
      <c r="DA471" s="23"/>
      <c r="DD471" s="82"/>
      <c r="DQ471" s="23"/>
      <c r="DR471" s="23"/>
      <c r="DU471" s="82"/>
      <c r="DV471" s="82"/>
    </row>
    <row r="472" spans="14:126" s="9" customFormat="1" ht="9" customHeight="1">
      <c r="N472" s="23"/>
      <c r="O472" s="23"/>
      <c r="P472" s="82"/>
      <c r="Q472" s="23"/>
      <c r="AF472" s="83"/>
      <c r="AG472" s="82"/>
      <c r="BE472" s="82"/>
      <c r="BF472" s="82"/>
      <c r="BG472" s="82"/>
      <c r="BH472" s="82"/>
      <c r="BJ472" s="23"/>
      <c r="BW472" s="23"/>
      <c r="BZ472" s="82"/>
      <c r="CA472" s="82"/>
      <c r="CY472" s="82"/>
      <c r="CZ472" s="82"/>
      <c r="DA472" s="23"/>
      <c r="DD472" s="82"/>
      <c r="DQ472" s="23"/>
      <c r="DR472" s="23"/>
      <c r="DU472" s="82"/>
      <c r="DV472" s="82"/>
    </row>
    <row r="473" spans="14:126" s="9" customFormat="1" ht="9" customHeight="1">
      <c r="N473" s="23"/>
      <c r="O473" s="23"/>
      <c r="P473" s="82"/>
      <c r="Q473" s="23"/>
      <c r="AF473" s="83"/>
      <c r="AG473" s="82"/>
      <c r="BE473" s="82"/>
      <c r="BF473" s="82"/>
      <c r="BG473" s="82"/>
      <c r="BH473" s="82"/>
      <c r="BJ473" s="23"/>
      <c r="BW473" s="23"/>
      <c r="BZ473" s="82"/>
      <c r="CA473" s="82"/>
      <c r="CY473" s="82"/>
      <c r="CZ473" s="82"/>
      <c r="DA473" s="23"/>
      <c r="DD473" s="82"/>
      <c r="DQ473" s="23"/>
      <c r="DR473" s="23"/>
      <c r="DU473" s="82"/>
      <c r="DV473" s="82"/>
    </row>
    <row r="474" spans="14:126" s="9" customFormat="1" ht="9" customHeight="1">
      <c r="N474" s="23"/>
      <c r="O474" s="23"/>
      <c r="P474" s="82"/>
      <c r="Q474" s="23"/>
      <c r="AF474" s="83"/>
      <c r="AG474" s="82"/>
      <c r="BE474" s="82"/>
      <c r="BF474" s="82"/>
      <c r="BG474" s="82"/>
      <c r="BH474" s="82"/>
      <c r="BJ474" s="23"/>
      <c r="BW474" s="23"/>
      <c r="BZ474" s="82"/>
      <c r="CA474" s="82"/>
      <c r="CY474" s="82"/>
      <c r="CZ474" s="82"/>
      <c r="DA474" s="23"/>
      <c r="DD474" s="82"/>
      <c r="DQ474" s="23"/>
      <c r="DR474" s="23"/>
      <c r="DU474" s="82"/>
      <c r="DV474" s="82"/>
    </row>
    <row r="475" spans="14:126" s="9" customFormat="1" ht="9" customHeight="1">
      <c r="N475" s="23"/>
      <c r="O475" s="23"/>
      <c r="P475" s="82"/>
      <c r="Q475" s="23"/>
      <c r="AF475" s="83"/>
      <c r="AG475" s="82"/>
      <c r="BE475" s="82"/>
      <c r="BF475" s="82"/>
      <c r="BG475" s="82"/>
      <c r="BH475" s="82"/>
      <c r="BJ475" s="23"/>
      <c r="BW475" s="23"/>
      <c r="BZ475" s="82"/>
      <c r="CA475" s="82"/>
      <c r="CY475" s="82"/>
      <c r="CZ475" s="82"/>
      <c r="DA475" s="23"/>
      <c r="DD475" s="82"/>
      <c r="DQ475" s="23"/>
      <c r="DR475" s="23"/>
      <c r="DU475" s="82"/>
      <c r="DV475" s="82"/>
    </row>
    <row r="476" spans="14:126" s="9" customFormat="1" ht="9" customHeight="1">
      <c r="N476" s="23"/>
      <c r="O476" s="23"/>
      <c r="P476" s="82"/>
      <c r="Q476" s="23"/>
      <c r="AF476" s="83"/>
      <c r="AG476" s="82"/>
      <c r="BE476" s="82"/>
      <c r="BF476" s="82"/>
      <c r="BG476" s="82"/>
      <c r="BH476" s="82"/>
      <c r="BJ476" s="23"/>
      <c r="BW476" s="23"/>
      <c r="BZ476" s="82"/>
      <c r="CA476" s="82"/>
      <c r="CY476" s="82"/>
      <c r="CZ476" s="82"/>
      <c r="DA476" s="23"/>
      <c r="DD476" s="82"/>
      <c r="DQ476" s="23"/>
      <c r="DR476" s="23"/>
      <c r="DU476" s="82"/>
      <c r="DV476" s="82"/>
    </row>
    <row r="477" spans="14:126" s="9" customFormat="1" ht="9" customHeight="1">
      <c r="N477" s="23"/>
      <c r="O477" s="23"/>
      <c r="P477" s="82"/>
      <c r="Q477" s="23"/>
      <c r="AF477" s="83"/>
      <c r="AG477" s="82"/>
      <c r="BE477" s="82"/>
      <c r="BF477" s="82"/>
      <c r="BG477" s="82"/>
      <c r="BH477" s="82"/>
      <c r="BJ477" s="23"/>
      <c r="BW477" s="23"/>
      <c r="BZ477" s="82"/>
      <c r="CA477" s="82"/>
      <c r="CY477" s="82"/>
      <c r="CZ477" s="82"/>
      <c r="DA477" s="23"/>
      <c r="DD477" s="82"/>
      <c r="DQ477" s="23"/>
      <c r="DR477" s="23"/>
      <c r="DU477" s="82"/>
      <c r="DV477" s="82"/>
    </row>
    <row r="478" spans="14:126" s="9" customFormat="1" ht="9" customHeight="1">
      <c r="N478" s="23"/>
      <c r="O478" s="23"/>
      <c r="P478" s="82"/>
      <c r="Q478" s="23"/>
      <c r="AF478" s="83"/>
      <c r="AG478" s="82"/>
      <c r="BE478" s="82"/>
      <c r="BF478" s="82"/>
      <c r="BG478" s="82"/>
      <c r="BH478" s="82"/>
      <c r="BJ478" s="23"/>
      <c r="BW478" s="23"/>
      <c r="BZ478" s="82"/>
      <c r="CA478" s="82"/>
      <c r="CY478" s="82"/>
      <c r="CZ478" s="82"/>
      <c r="DA478" s="23"/>
      <c r="DD478" s="82"/>
      <c r="DQ478" s="23"/>
      <c r="DR478" s="23"/>
      <c r="DU478" s="82"/>
      <c r="DV478" s="82"/>
    </row>
    <row r="479" spans="14:126" s="9" customFormat="1" ht="9" customHeight="1">
      <c r="N479" s="23"/>
      <c r="O479" s="23"/>
      <c r="P479" s="82"/>
      <c r="Q479" s="23"/>
      <c r="AF479" s="83"/>
      <c r="AG479" s="82"/>
      <c r="BE479" s="82"/>
      <c r="BF479" s="82"/>
      <c r="BG479" s="82"/>
      <c r="BH479" s="82"/>
      <c r="BJ479" s="23"/>
      <c r="BW479" s="23"/>
      <c r="BZ479" s="82"/>
      <c r="CA479" s="82"/>
      <c r="CY479" s="82"/>
      <c r="CZ479" s="82"/>
      <c r="DA479" s="23"/>
      <c r="DD479" s="82"/>
      <c r="DQ479" s="23"/>
      <c r="DR479" s="23"/>
      <c r="DU479" s="82"/>
      <c r="DV479" s="82"/>
    </row>
    <row r="480" spans="14:126" s="9" customFormat="1" ht="9" customHeight="1">
      <c r="N480" s="23"/>
      <c r="O480" s="23"/>
      <c r="P480" s="82"/>
      <c r="Q480" s="23"/>
      <c r="AF480" s="83"/>
      <c r="AG480" s="82"/>
      <c r="BE480" s="82"/>
      <c r="BF480" s="82"/>
      <c r="BG480" s="82"/>
      <c r="BH480" s="82"/>
      <c r="BJ480" s="23"/>
      <c r="BW480" s="23"/>
      <c r="BZ480" s="82"/>
      <c r="CA480" s="82"/>
      <c r="CY480" s="82"/>
      <c r="CZ480" s="82"/>
      <c r="DA480" s="23"/>
      <c r="DD480" s="82"/>
      <c r="DQ480" s="23"/>
      <c r="DR480" s="23"/>
      <c r="DU480" s="82"/>
      <c r="DV480" s="82"/>
    </row>
    <row r="481" spans="14:126" s="9" customFormat="1" ht="9" customHeight="1">
      <c r="N481" s="23"/>
      <c r="O481" s="23"/>
      <c r="P481" s="82"/>
      <c r="Q481" s="23"/>
      <c r="AF481" s="83"/>
      <c r="AG481" s="82"/>
      <c r="BE481" s="82"/>
      <c r="BF481" s="82"/>
      <c r="BG481" s="82"/>
      <c r="BH481" s="82"/>
      <c r="BJ481" s="23"/>
      <c r="BW481" s="23"/>
      <c r="BZ481" s="82"/>
      <c r="CA481" s="82"/>
      <c r="CY481" s="82"/>
      <c r="CZ481" s="82"/>
      <c r="DA481" s="23"/>
      <c r="DD481" s="82"/>
      <c r="DQ481" s="23"/>
      <c r="DR481" s="23"/>
      <c r="DU481" s="82"/>
      <c r="DV481" s="82"/>
    </row>
    <row r="482" spans="14:126" s="9" customFormat="1" ht="9" customHeight="1">
      <c r="N482" s="23"/>
      <c r="O482" s="23"/>
      <c r="P482" s="82"/>
      <c r="Q482" s="23"/>
      <c r="AF482" s="83"/>
      <c r="AG482" s="82"/>
      <c r="BE482" s="82"/>
      <c r="BF482" s="82"/>
      <c r="BG482" s="82"/>
      <c r="BH482" s="82"/>
      <c r="BJ482" s="23"/>
      <c r="BW482" s="23"/>
      <c r="BZ482" s="82"/>
      <c r="CA482" s="82"/>
      <c r="CY482" s="82"/>
      <c r="CZ482" s="82"/>
      <c r="DA482" s="23"/>
      <c r="DD482" s="82"/>
      <c r="DQ482" s="23"/>
      <c r="DR482" s="23"/>
      <c r="DU482" s="82"/>
      <c r="DV482" s="82"/>
    </row>
    <row r="483" spans="14:126" s="9" customFormat="1" ht="9" customHeight="1">
      <c r="N483" s="23"/>
      <c r="O483" s="23"/>
      <c r="P483" s="82"/>
      <c r="Q483" s="23"/>
      <c r="AF483" s="83"/>
      <c r="AG483" s="82"/>
      <c r="BE483" s="82"/>
      <c r="BF483" s="82"/>
      <c r="BG483" s="82"/>
      <c r="BH483" s="82"/>
      <c r="BJ483" s="23"/>
      <c r="BW483" s="23"/>
      <c r="BZ483" s="82"/>
      <c r="CA483" s="82"/>
      <c r="CY483" s="82"/>
      <c r="CZ483" s="82"/>
      <c r="DA483" s="23"/>
      <c r="DD483" s="82"/>
      <c r="DQ483" s="23"/>
      <c r="DR483" s="23"/>
      <c r="DU483" s="82"/>
      <c r="DV483" s="82"/>
    </row>
    <row r="484" spans="14:126" s="9" customFormat="1" ht="9" customHeight="1">
      <c r="N484" s="23"/>
      <c r="O484" s="23"/>
      <c r="P484" s="82"/>
      <c r="Q484" s="23"/>
      <c r="AF484" s="83"/>
      <c r="AG484" s="82"/>
      <c r="BE484" s="82"/>
      <c r="BF484" s="82"/>
      <c r="BG484" s="82"/>
      <c r="BH484" s="82"/>
      <c r="BJ484" s="23"/>
      <c r="BW484" s="23"/>
      <c r="BZ484" s="82"/>
      <c r="CA484" s="82"/>
      <c r="CY484" s="82"/>
      <c r="CZ484" s="82"/>
      <c r="DA484" s="23"/>
      <c r="DD484" s="82"/>
      <c r="DQ484" s="23"/>
      <c r="DR484" s="23"/>
      <c r="DU484" s="82"/>
      <c r="DV484" s="82"/>
    </row>
    <row r="485" spans="14:126" s="9" customFormat="1" ht="9" customHeight="1">
      <c r="N485" s="23"/>
      <c r="O485" s="23"/>
      <c r="P485" s="82"/>
      <c r="Q485" s="23"/>
      <c r="AF485" s="83"/>
      <c r="AG485" s="82"/>
      <c r="BE485" s="82"/>
      <c r="BF485" s="82"/>
      <c r="BG485" s="82"/>
      <c r="BH485" s="82"/>
      <c r="BJ485" s="23"/>
      <c r="BW485" s="23"/>
      <c r="BZ485" s="82"/>
      <c r="CA485" s="82"/>
      <c r="CY485" s="82"/>
      <c r="CZ485" s="82"/>
      <c r="DA485" s="23"/>
      <c r="DD485" s="82"/>
      <c r="DQ485" s="23"/>
      <c r="DR485" s="23"/>
      <c r="DU485" s="82"/>
      <c r="DV485" s="82"/>
    </row>
    <row r="486" spans="14:126" s="9" customFormat="1" ht="9" customHeight="1">
      <c r="N486" s="23"/>
      <c r="O486" s="23"/>
      <c r="P486" s="82"/>
      <c r="Q486" s="23"/>
      <c r="AF486" s="83"/>
      <c r="AG486" s="82"/>
      <c r="BE486" s="82"/>
      <c r="BF486" s="82"/>
      <c r="BG486" s="82"/>
      <c r="BH486" s="82"/>
      <c r="BJ486" s="23"/>
      <c r="BW486" s="23"/>
      <c r="BZ486" s="82"/>
      <c r="CA486" s="82"/>
      <c r="CY486" s="82"/>
      <c r="CZ486" s="82"/>
      <c r="DA486" s="23"/>
      <c r="DD486" s="82"/>
      <c r="DQ486" s="23"/>
      <c r="DR486" s="23"/>
      <c r="DU486" s="82"/>
      <c r="DV486" s="82"/>
    </row>
    <row r="487" spans="14:126" s="9" customFormat="1" ht="9" customHeight="1">
      <c r="N487" s="23"/>
      <c r="O487" s="23"/>
      <c r="P487" s="82"/>
      <c r="Q487" s="23"/>
      <c r="AF487" s="83"/>
      <c r="AG487" s="82"/>
      <c r="BE487" s="82"/>
      <c r="BF487" s="82"/>
      <c r="BG487" s="82"/>
      <c r="BH487" s="82"/>
      <c r="BJ487" s="23"/>
      <c r="BW487" s="23"/>
      <c r="BZ487" s="82"/>
      <c r="CA487" s="82"/>
      <c r="CY487" s="82"/>
      <c r="CZ487" s="82"/>
      <c r="DA487" s="23"/>
      <c r="DD487" s="82"/>
      <c r="DQ487" s="23"/>
      <c r="DR487" s="23"/>
      <c r="DU487" s="82"/>
      <c r="DV487" s="82"/>
    </row>
    <row r="488" spans="14:126" s="9" customFormat="1" ht="9" customHeight="1">
      <c r="N488" s="23"/>
      <c r="O488" s="23"/>
      <c r="P488" s="82"/>
      <c r="Q488" s="23"/>
      <c r="AF488" s="83"/>
      <c r="AG488" s="82"/>
      <c r="BE488" s="82"/>
      <c r="BF488" s="82"/>
      <c r="BG488" s="82"/>
      <c r="BH488" s="82"/>
      <c r="BJ488" s="23"/>
      <c r="BW488" s="23"/>
      <c r="BZ488" s="82"/>
      <c r="CA488" s="82"/>
      <c r="CY488" s="82"/>
      <c r="CZ488" s="82"/>
      <c r="DA488" s="23"/>
      <c r="DD488" s="82"/>
      <c r="DQ488" s="23"/>
      <c r="DR488" s="23"/>
      <c r="DU488" s="82"/>
      <c r="DV488" s="82"/>
    </row>
    <row r="489" spans="14:126" s="9" customFormat="1" ht="9" customHeight="1">
      <c r="N489" s="23"/>
      <c r="O489" s="23"/>
      <c r="P489" s="82"/>
      <c r="Q489" s="23"/>
      <c r="AF489" s="83"/>
      <c r="AG489" s="82"/>
      <c r="BE489" s="82"/>
      <c r="BF489" s="82"/>
      <c r="BG489" s="82"/>
      <c r="BH489" s="82"/>
      <c r="BJ489" s="23"/>
      <c r="BW489" s="23"/>
      <c r="BZ489" s="82"/>
      <c r="CA489" s="82"/>
      <c r="CY489" s="82"/>
      <c r="CZ489" s="82"/>
      <c r="DA489" s="23"/>
      <c r="DD489" s="82"/>
      <c r="DQ489" s="23"/>
      <c r="DR489" s="23"/>
      <c r="DU489" s="82"/>
      <c r="DV489" s="82"/>
    </row>
    <row r="490" spans="14:126" s="9" customFormat="1" ht="9" customHeight="1">
      <c r="N490" s="23"/>
      <c r="O490" s="23"/>
      <c r="P490" s="82"/>
      <c r="Q490" s="23"/>
      <c r="AF490" s="83"/>
      <c r="AG490" s="82"/>
      <c r="BE490" s="82"/>
      <c r="BF490" s="82"/>
      <c r="BG490" s="82"/>
      <c r="BH490" s="82"/>
      <c r="BJ490" s="23"/>
      <c r="BW490" s="23"/>
      <c r="BZ490" s="82"/>
      <c r="CA490" s="82"/>
      <c r="CY490" s="82"/>
      <c r="CZ490" s="82"/>
      <c r="DA490" s="23"/>
      <c r="DD490" s="82"/>
      <c r="DQ490" s="23"/>
      <c r="DR490" s="23"/>
      <c r="DU490" s="82"/>
      <c r="DV490" s="82"/>
    </row>
    <row r="491" spans="14:126" s="9" customFormat="1" ht="9" customHeight="1">
      <c r="N491" s="23"/>
      <c r="O491" s="23"/>
      <c r="P491" s="82"/>
      <c r="Q491" s="23"/>
      <c r="AF491" s="83"/>
      <c r="AG491" s="82"/>
      <c r="BE491" s="82"/>
      <c r="BF491" s="82"/>
      <c r="BG491" s="82"/>
      <c r="BH491" s="82"/>
      <c r="BJ491" s="23"/>
      <c r="BW491" s="23"/>
      <c r="BZ491" s="82"/>
      <c r="CA491" s="82"/>
      <c r="CY491" s="82"/>
      <c r="CZ491" s="82"/>
      <c r="DA491" s="23"/>
      <c r="DD491" s="82"/>
      <c r="DQ491" s="23"/>
      <c r="DR491" s="23"/>
      <c r="DU491" s="82"/>
      <c r="DV491" s="82"/>
    </row>
    <row r="492" spans="14:126" s="9" customFormat="1" ht="9" customHeight="1">
      <c r="N492" s="23"/>
      <c r="O492" s="23"/>
      <c r="P492" s="82"/>
      <c r="Q492" s="23"/>
      <c r="AF492" s="83"/>
      <c r="AG492" s="82"/>
      <c r="BE492" s="82"/>
      <c r="BF492" s="82"/>
      <c r="BG492" s="82"/>
      <c r="BH492" s="82"/>
      <c r="BJ492" s="23"/>
      <c r="BW492" s="23"/>
      <c r="BZ492" s="82"/>
      <c r="CA492" s="82"/>
      <c r="CY492" s="82"/>
      <c r="CZ492" s="82"/>
      <c r="DA492" s="23"/>
      <c r="DD492" s="82"/>
      <c r="DQ492" s="23"/>
      <c r="DR492" s="23"/>
      <c r="DU492" s="82"/>
      <c r="DV492" s="82"/>
    </row>
    <row r="493" spans="14:126" s="9" customFormat="1" ht="9" customHeight="1">
      <c r="N493" s="23"/>
      <c r="O493" s="23"/>
      <c r="P493" s="82"/>
      <c r="Q493" s="23"/>
      <c r="AF493" s="83"/>
      <c r="AG493" s="82"/>
      <c r="BE493" s="82"/>
      <c r="BF493" s="82"/>
      <c r="BG493" s="82"/>
      <c r="BH493" s="82"/>
      <c r="BJ493" s="23"/>
      <c r="BW493" s="23"/>
      <c r="BZ493" s="82"/>
      <c r="CA493" s="82"/>
      <c r="CY493" s="82"/>
      <c r="CZ493" s="82"/>
      <c r="DA493" s="23"/>
      <c r="DD493" s="82"/>
      <c r="DQ493" s="23"/>
      <c r="DR493" s="23"/>
      <c r="DU493" s="82"/>
      <c r="DV493" s="82"/>
    </row>
    <row r="494" spans="14:126" s="9" customFormat="1" ht="9" customHeight="1">
      <c r="N494" s="23"/>
      <c r="O494" s="23"/>
      <c r="P494" s="82"/>
      <c r="Q494" s="23"/>
      <c r="AF494" s="83"/>
      <c r="AG494" s="82"/>
      <c r="BE494" s="82"/>
      <c r="BF494" s="82"/>
      <c r="BG494" s="82"/>
      <c r="BH494" s="82"/>
      <c r="BJ494" s="23"/>
      <c r="BW494" s="23"/>
      <c r="BZ494" s="82"/>
      <c r="CA494" s="82"/>
      <c r="CY494" s="82"/>
      <c r="CZ494" s="82"/>
      <c r="DA494" s="23"/>
      <c r="DD494" s="82"/>
      <c r="DQ494" s="23"/>
      <c r="DR494" s="23"/>
      <c r="DU494" s="82"/>
      <c r="DV494" s="82"/>
    </row>
    <row r="495" spans="14:126" s="9" customFormat="1" ht="9" customHeight="1">
      <c r="N495" s="23"/>
      <c r="O495" s="23"/>
      <c r="P495" s="82"/>
      <c r="Q495" s="23"/>
      <c r="AF495" s="83"/>
      <c r="AG495" s="82"/>
      <c r="BE495" s="82"/>
      <c r="BF495" s="82"/>
      <c r="BG495" s="82"/>
      <c r="BH495" s="82"/>
      <c r="BJ495" s="23"/>
      <c r="BW495" s="23"/>
      <c r="BZ495" s="82"/>
      <c r="CA495" s="82"/>
      <c r="CY495" s="82"/>
      <c r="CZ495" s="82"/>
      <c r="DA495" s="23"/>
      <c r="DD495" s="82"/>
      <c r="DQ495" s="23"/>
      <c r="DR495" s="23"/>
      <c r="DU495" s="82"/>
      <c r="DV495" s="82"/>
    </row>
    <row r="496" spans="14:126" s="9" customFormat="1" ht="9" customHeight="1">
      <c r="N496" s="23"/>
      <c r="O496" s="23"/>
      <c r="P496" s="82"/>
      <c r="Q496" s="23"/>
      <c r="AF496" s="83"/>
      <c r="AG496" s="82"/>
      <c r="BE496" s="82"/>
      <c r="BF496" s="82"/>
      <c r="BG496" s="82"/>
      <c r="BH496" s="82"/>
      <c r="BJ496" s="23"/>
      <c r="BW496" s="23"/>
      <c r="BZ496" s="82"/>
      <c r="CA496" s="82"/>
      <c r="CY496" s="82"/>
      <c r="CZ496" s="82"/>
      <c r="DA496" s="23"/>
      <c r="DD496" s="82"/>
      <c r="DQ496" s="23"/>
      <c r="DR496" s="23"/>
      <c r="DU496" s="82"/>
      <c r="DV496" s="82"/>
    </row>
    <row r="497" spans="14:126" s="9" customFormat="1" ht="9" customHeight="1">
      <c r="N497" s="23"/>
      <c r="O497" s="23"/>
      <c r="P497" s="82"/>
      <c r="Q497" s="23"/>
      <c r="AF497" s="83"/>
      <c r="AG497" s="82"/>
      <c r="BE497" s="82"/>
      <c r="BF497" s="82"/>
      <c r="BG497" s="82"/>
      <c r="BH497" s="82"/>
      <c r="BJ497" s="23"/>
      <c r="BW497" s="23"/>
      <c r="BZ497" s="82"/>
      <c r="CA497" s="82"/>
      <c r="CY497" s="82"/>
      <c r="CZ497" s="82"/>
      <c r="DA497" s="23"/>
      <c r="DD497" s="82"/>
      <c r="DQ497" s="23"/>
      <c r="DR497" s="23"/>
      <c r="DU497" s="82"/>
      <c r="DV497" s="82"/>
    </row>
    <row r="498" spans="14:126" s="9" customFormat="1" ht="9" customHeight="1">
      <c r="N498" s="23"/>
      <c r="O498" s="23"/>
      <c r="P498" s="82"/>
      <c r="Q498" s="23"/>
      <c r="AF498" s="83"/>
      <c r="AG498" s="82"/>
      <c r="BE498" s="82"/>
      <c r="BF498" s="82"/>
      <c r="BG498" s="82"/>
      <c r="BH498" s="82"/>
      <c r="BJ498" s="23"/>
      <c r="BW498" s="23"/>
      <c r="BZ498" s="82"/>
      <c r="CA498" s="82"/>
      <c r="CY498" s="82"/>
      <c r="CZ498" s="82"/>
      <c r="DA498" s="23"/>
      <c r="DD498" s="82"/>
      <c r="DQ498" s="23"/>
      <c r="DR498" s="23"/>
      <c r="DU498" s="82"/>
      <c r="DV498" s="82"/>
    </row>
    <row r="499" spans="14:126" s="9" customFormat="1" ht="9" customHeight="1">
      <c r="N499" s="23"/>
      <c r="O499" s="23"/>
      <c r="P499" s="82"/>
      <c r="Q499" s="23"/>
      <c r="AF499" s="83"/>
      <c r="AG499" s="82"/>
      <c r="BE499" s="82"/>
      <c r="BF499" s="82"/>
      <c r="BG499" s="82"/>
      <c r="BH499" s="82"/>
      <c r="BJ499" s="23"/>
      <c r="BW499" s="23"/>
      <c r="BZ499" s="82"/>
      <c r="CA499" s="82"/>
      <c r="CY499" s="82"/>
      <c r="CZ499" s="82"/>
      <c r="DA499" s="23"/>
      <c r="DD499" s="82"/>
      <c r="DQ499" s="23"/>
      <c r="DR499" s="23"/>
      <c r="DU499" s="82"/>
      <c r="DV499" s="82"/>
    </row>
    <row r="500" spans="14:126" s="9" customFormat="1" ht="9" customHeight="1">
      <c r="N500" s="23"/>
      <c r="O500" s="23"/>
      <c r="P500" s="82"/>
      <c r="Q500" s="23"/>
      <c r="AF500" s="83"/>
      <c r="AG500" s="82"/>
      <c r="BE500" s="82"/>
      <c r="BF500" s="82"/>
      <c r="BG500" s="82"/>
      <c r="BH500" s="82"/>
      <c r="BJ500" s="23"/>
      <c r="BW500" s="23"/>
      <c r="BZ500" s="82"/>
      <c r="CA500" s="82"/>
      <c r="CY500" s="82"/>
      <c r="CZ500" s="82"/>
      <c r="DA500" s="23"/>
      <c r="DD500" s="82"/>
      <c r="DQ500" s="23"/>
      <c r="DR500" s="23"/>
      <c r="DU500" s="82"/>
      <c r="DV500" s="82"/>
    </row>
    <row r="501" spans="14:126" s="9" customFormat="1" ht="9" customHeight="1">
      <c r="N501" s="23"/>
      <c r="O501" s="23"/>
      <c r="P501" s="82"/>
      <c r="Q501" s="23"/>
      <c r="AF501" s="83"/>
      <c r="AG501" s="82"/>
      <c r="BE501" s="82"/>
      <c r="BF501" s="82"/>
      <c r="BG501" s="82"/>
      <c r="BH501" s="82"/>
      <c r="BJ501" s="23"/>
      <c r="BW501" s="23"/>
      <c r="BZ501" s="82"/>
      <c r="CA501" s="82"/>
      <c r="CY501" s="82"/>
      <c r="CZ501" s="82"/>
      <c r="DA501" s="23"/>
      <c r="DD501" s="82"/>
      <c r="DQ501" s="23"/>
      <c r="DR501" s="23"/>
      <c r="DU501" s="82"/>
      <c r="DV501" s="82"/>
    </row>
    <row r="502" spans="14:126" s="9" customFormat="1" ht="9" customHeight="1">
      <c r="N502" s="23"/>
      <c r="O502" s="23"/>
      <c r="P502" s="82"/>
      <c r="Q502" s="23"/>
      <c r="AF502" s="83"/>
      <c r="AG502" s="82"/>
      <c r="BE502" s="82"/>
      <c r="BF502" s="82"/>
      <c r="BG502" s="82"/>
      <c r="BH502" s="82"/>
      <c r="BJ502" s="23"/>
      <c r="BW502" s="23"/>
      <c r="BZ502" s="82"/>
      <c r="CA502" s="82"/>
      <c r="CY502" s="82"/>
      <c r="CZ502" s="82"/>
      <c r="DA502" s="23"/>
      <c r="DD502" s="82"/>
      <c r="DQ502" s="23"/>
      <c r="DR502" s="23"/>
      <c r="DU502" s="82"/>
      <c r="DV502" s="82"/>
    </row>
    <row r="503" spans="14:126" s="9" customFormat="1" ht="9" customHeight="1">
      <c r="N503" s="23"/>
      <c r="O503" s="23"/>
      <c r="P503" s="82"/>
      <c r="Q503" s="23"/>
      <c r="AF503" s="83"/>
      <c r="AG503" s="82"/>
      <c r="BE503" s="82"/>
      <c r="BF503" s="82"/>
      <c r="BG503" s="82"/>
      <c r="BH503" s="82"/>
      <c r="BJ503" s="23"/>
      <c r="BW503" s="23"/>
      <c r="BZ503" s="82"/>
      <c r="CA503" s="82"/>
      <c r="CY503" s="82"/>
      <c r="CZ503" s="82"/>
      <c r="DA503" s="23"/>
      <c r="DD503" s="82"/>
      <c r="DQ503" s="23"/>
      <c r="DR503" s="23"/>
      <c r="DU503" s="82"/>
      <c r="DV503" s="82"/>
    </row>
    <row r="504" spans="14:126" s="9" customFormat="1" ht="9" customHeight="1">
      <c r="N504" s="23"/>
      <c r="O504" s="23"/>
      <c r="P504" s="82"/>
      <c r="Q504" s="23"/>
      <c r="AF504" s="83"/>
      <c r="AG504" s="82"/>
      <c r="BE504" s="82"/>
      <c r="BF504" s="82"/>
      <c r="BG504" s="82"/>
      <c r="BH504" s="82"/>
      <c r="BJ504" s="23"/>
      <c r="BW504" s="23"/>
      <c r="BZ504" s="82"/>
      <c r="CA504" s="82"/>
      <c r="CY504" s="82"/>
      <c r="CZ504" s="82"/>
      <c r="DA504" s="23"/>
      <c r="DD504" s="82"/>
      <c r="DQ504" s="23"/>
      <c r="DR504" s="23"/>
      <c r="DU504" s="82"/>
      <c r="DV504" s="82"/>
    </row>
    <row r="505" spans="14:126" s="9" customFormat="1" ht="9" customHeight="1">
      <c r="N505" s="23"/>
      <c r="O505" s="23"/>
      <c r="P505" s="82"/>
      <c r="Q505" s="23"/>
      <c r="AF505" s="83"/>
      <c r="AG505" s="82"/>
      <c r="BE505" s="82"/>
      <c r="BF505" s="82"/>
      <c r="BG505" s="82"/>
      <c r="BH505" s="82"/>
      <c r="BJ505" s="23"/>
      <c r="BW505" s="23"/>
      <c r="BZ505" s="82"/>
      <c r="CA505" s="82"/>
      <c r="CY505" s="82"/>
      <c r="CZ505" s="82"/>
      <c r="DA505" s="23"/>
      <c r="DD505" s="82"/>
      <c r="DQ505" s="23"/>
      <c r="DR505" s="23"/>
      <c r="DU505" s="82"/>
      <c r="DV505" s="82"/>
    </row>
    <row r="506" spans="14:126" s="9" customFormat="1" ht="9" customHeight="1">
      <c r="N506" s="23"/>
      <c r="O506" s="23"/>
      <c r="P506" s="82"/>
      <c r="Q506" s="23"/>
      <c r="AF506" s="83"/>
      <c r="AG506" s="82"/>
      <c r="BE506" s="82"/>
      <c r="BF506" s="82"/>
      <c r="BG506" s="82"/>
      <c r="BH506" s="82"/>
      <c r="BJ506" s="23"/>
      <c r="BW506" s="23"/>
      <c r="BZ506" s="82"/>
      <c r="CA506" s="82"/>
      <c r="CY506" s="82"/>
      <c r="CZ506" s="82"/>
      <c r="DA506" s="23"/>
      <c r="DD506" s="82"/>
      <c r="DQ506" s="23"/>
      <c r="DR506" s="23"/>
      <c r="DU506" s="82"/>
      <c r="DV506" s="82"/>
    </row>
    <row r="507" spans="14:126" s="9" customFormat="1" ht="9" customHeight="1">
      <c r="N507" s="23"/>
      <c r="O507" s="23"/>
      <c r="P507" s="82"/>
      <c r="Q507" s="23"/>
      <c r="AF507" s="83"/>
      <c r="AG507" s="82"/>
      <c r="BE507" s="82"/>
      <c r="BF507" s="82"/>
      <c r="BG507" s="82"/>
      <c r="BH507" s="82"/>
      <c r="BJ507" s="23"/>
      <c r="BW507" s="23"/>
      <c r="BZ507" s="82"/>
      <c r="CA507" s="82"/>
      <c r="CY507" s="82"/>
      <c r="CZ507" s="82"/>
      <c r="DA507" s="23"/>
      <c r="DD507" s="82"/>
      <c r="DQ507" s="23"/>
      <c r="DR507" s="23"/>
      <c r="DU507" s="82"/>
      <c r="DV507" s="82"/>
    </row>
    <row r="508" spans="14:126" s="9" customFormat="1" ht="9" customHeight="1">
      <c r="N508" s="23"/>
      <c r="O508" s="23"/>
      <c r="P508" s="82"/>
      <c r="Q508" s="23"/>
      <c r="AF508" s="83"/>
      <c r="AG508" s="82"/>
      <c r="BE508" s="82"/>
      <c r="BF508" s="82"/>
      <c r="BG508" s="82"/>
      <c r="BH508" s="82"/>
      <c r="BJ508" s="23"/>
      <c r="BW508" s="23"/>
      <c r="BZ508" s="82"/>
      <c r="CA508" s="82"/>
      <c r="CY508" s="82"/>
      <c r="CZ508" s="82"/>
      <c r="DA508" s="23"/>
      <c r="DD508" s="82"/>
      <c r="DQ508" s="23"/>
      <c r="DR508" s="23"/>
      <c r="DU508" s="82"/>
      <c r="DV508" s="82"/>
    </row>
    <row r="509" spans="14:126" s="9" customFormat="1" ht="9" customHeight="1">
      <c r="N509" s="23"/>
      <c r="O509" s="23"/>
      <c r="P509" s="82"/>
      <c r="Q509" s="23"/>
      <c r="AF509" s="83"/>
      <c r="AG509" s="82"/>
      <c r="BE509" s="82"/>
      <c r="BF509" s="82"/>
      <c r="BG509" s="82"/>
      <c r="BH509" s="82"/>
      <c r="BJ509" s="23"/>
      <c r="BW509" s="23"/>
      <c r="BZ509" s="82"/>
      <c r="CA509" s="82"/>
      <c r="CY509" s="82"/>
      <c r="CZ509" s="82"/>
      <c r="DA509" s="23"/>
      <c r="DD509" s="82"/>
      <c r="DQ509" s="23"/>
      <c r="DR509" s="23"/>
      <c r="DU509" s="82"/>
      <c r="DV509" s="82"/>
    </row>
    <row r="510" spans="14:126" s="9" customFormat="1" ht="9" customHeight="1">
      <c r="N510" s="23"/>
      <c r="O510" s="23"/>
      <c r="P510" s="82"/>
      <c r="Q510" s="23"/>
      <c r="AF510" s="83"/>
      <c r="AG510" s="82"/>
      <c r="BE510" s="82"/>
      <c r="BF510" s="82"/>
      <c r="BG510" s="82"/>
      <c r="BH510" s="82"/>
      <c r="BJ510" s="23"/>
      <c r="BW510" s="23"/>
      <c r="BZ510" s="82"/>
      <c r="CA510" s="82"/>
      <c r="CY510" s="82"/>
      <c r="CZ510" s="82"/>
      <c r="DA510" s="23"/>
      <c r="DD510" s="82"/>
      <c r="DQ510" s="23"/>
      <c r="DR510" s="23"/>
      <c r="DU510" s="82"/>
      <c r="DV510" s="82"/>
    </row>
    <row r="511" spans="14:126" s="9" customFormat="1" ht="9" customHeight="1">
      <c r="N511" s="23"/>
      <c r="O511" s="23"/>
      <c r="P511" s="82"/>
      <c r="Q511" s="23"/>
      <c r="AF511" s="83"/>
      <c r="AG511" s="82"/>
      <c r="BE511" s="82"/>
      <c r="BF511" s="82"/>
      <c r="BG511" s="82"/>
      <c r="BH511" s="82"/>
      <c r="BJ511" s="23"/>
      <c r="BW511" s="23"/>
      <c r="BZ511" s="82"/>
      <c r="CA511" s="82"/>
      <c r="CY511" s="82"/>
      <c r="CZ511" s="82"/>
      <c r="DA511" s="23"/>
      <c r="DD511" s="82"/>
      <c r="DQ511" s="23"/>
      <c r="DR511" s="23"/>
      <c r="DU511" s="82"/>
      <c r="DV511" s="82"/>
    </row>
    <row r="512" spans="14:126" s="9" customFormat="1" ht="9" customHeight="1">
      <c r="N512" s="23"/>
      <c r="O512" s="23"/>
      <c r="P512" s="82"/>
      <c r="Q512" s="23"/>
      <c r="AF512" s="83"/>
      <c r="AG512" s="82"/>
      <c r="BE512" s="82"/>
      <c r="BF512" s="82"/>
      <c r="BG512" s="82"/>
      <c r="BH512" s="82"/>
      <c r="BJ512" s="23"/>
      <c r="BW512" s="23"/>
      <c r="BZ512" s="82"/>
      <c r="CA512" s="82"/>
      <c r="CY512" s="82"/>
      <c r="CZ512" s="82"/>
      <c r="DA512" s="23"/>
      <c r="DD512" s="82"/>
      <c r="DQ512" s="23"/>
      <c r="DR512" s="23"/>
      <c r="DU512" s="82"/>
      <c r="DV512" s="82"/>
    </row>
    <row r="513" spans="14:126" s="9" customFormat="1" ht="9" customHeight="1">
      <c r="N513" s="23"/>
      <c r="O513" s="23"/>
      <c r="P513" s="82"/>
      <c r="Q513" s="23"/>
      <c r="AF513" s="83"/>
      <c r="AG513" s="82"/>
      <c r="BE513" s="82"/>
      <c r="BF513" s="82"/>
      <c r="BG513" s="82"/>
      <c r="BH513" s="82"/>
      <c r="BJ513" s="23"/>
      <c r="BW513" s="23"/>
      <c r="BZ513" s="82"/>
      <c r="CA513" s="82"/>
      <c r="CY513" s="82"/>
      <c r="CZ513" s="82"/>
      <c r="DA513" s="23"/>
      <c r="DD513" s="82"/>
      <c r="DQ513" s="23"/>
      <c r="DR513" s="23"/>
      <c r="DU513" s="82"/>
      <c r="DV513" s="82"/>
    </row>
    <row r="514" spans="14:126" s="9" customFormat="1" ht="9" customHeight="1">
      <c r="N514" s="23"/>
      <c r="O514" s="23"/>
      <c r="P514" s="82"/>
      <c r="Q514" s="23"/>
      <c r="AF514" s="83"/>
      <c r="AG514" s="82"/>
      <c r="BE514" s="82"/>
      <c r="BF514" s="82"/>
      <c r="BG514" s="82"/>
      <c r="BH514" s="82"/>
      <c r="BJ514" s="23"/>
      <c r="BW514" s="23"/>
      <c r="BZ514" s="82"/>
      <c r="CA514" s="82"/>
      <c r="CY514" s="82"/>
      <c r="CZ514" s="82"/>
      <c r="DA514" s="23"/>
      <c r="DD514" s="82"/>
      <c r="DQ514" s="23"/>
      <c r="DR514" s="23"/>
      <c r="DU514" s="82"/>
      <c r="DV514" s="82"/>
    </row>
    <row r="515" spans="14:126" s="9" customFormat="1" ht="9" customHeight="1">
      <c r="N515" s="23"/>
      <c r="O515" s="23"/>
      <c r="P515" s="82"/>
      <c r="Q515" s="23"/>
      <c r="AF515" s="83"/>
      <c r="AG515" s="82"/>
      <c r="BE515" s="82"/>
      <c r="BF515" s="82"/>
      <c r="BG515" s="82"/>
      <c r="BH515" s="82"/>
      <c r="BJ515" s="23"/>
      <c r="BW515" s="23"/>
      <c r="BZ515" s="82"/>
      <c r="CA515" s="82"/>
      <c r="CY515" s="82"/>
      <c r="CZ515" s="82"/>
      <c r="DA515" s="23"/>
      <c r="DD515" s="82"/>
      <c r="DQ515" s="23"/>
      <c r="DR515" s="23"/>
      <c r="DU515" s="82"/>
      <c r="DV515" s="82"/>
    </row>
    <row r="516" spans="14:126" s="9" customFormat="1" ht="9" customHeight="1">
      <c r="N516" s="23"/>
      <c r="O516" s="23"/>
      <c r="P516" s="82"/>
      <c r="Q516" s="23"/>
      <c r="AF516" s="83"/>
      <c r="AG516" s="82"/>
      <c r="BE516" s="82"/>
      <c r="BF516" s="82"/>
      <c r="BG516" s="82"/>
      <c r="BH516" s="82"/>
      <c r="BJ516" s="23"/>
      <c r="BW516" s="23"/>
      <c r="BZ516" s="82"/>
      <c r="CA516" s="82"/>
      <c r="CY516" s="82"/>
      <c r="CZ516" s="82"/>
      <c r="DA516" s="23"/>
      <c r="DD516" s="82"/>
      <c r="DQ516" s="23"/>
      <c r="DR516" s="23"/>
      <c r="DU516" s="82"/>
      <c r="DV516" s="82"/>
    </row>
    <row r="517" spans="14:126" s="9" customFormat="1" ht="9" customHeight="1">
      <c r="N517" s="23"/>
      <c r="O517" s="23"/>
      <c r="P517" s="82"/>
      <c r="Q517" s="23"/>
      <c r="AF517" s="83"/>
      <c r="AG517" s="82"/>
      <c r="BE517" s="82"/>
      <c r="BF517" s="82"/>
      <c r="BG517" s="82"/>
      <c r="BH517" s="82"/>
      <c r="BJ517" s="23"/>
      <c r="BW517" s="23"/>
      <c r="BZ517" s="82"/>
      <c r="CA517" s="82"/>
      <c r="CY517" s="82"/>
      <c r="CZ517" s="82"/>
      <c r="DA517" s="23"/>
      <c r="DD517" s="82"/>
      <c r="DQ517" s="23"/>
      <c r="DR517" s="23"/>
      <c r="DU517" s="82"/>
      <c r="DV517" s="82"/>
    </row>
    <row r="518" spans="14:126" s="9" customFormat="1" ht="9" customHeight="1">
      <c r="N518" s="23"/>
      <c r="O518" s="23"/>
      <c r="P518" s="82"/>
      <c r="Q518" s="23"/>
      <c r="AF518" s="83"/>
      <c r="AG518" s="82"/>
      <c r="BE518" s="82"/>
      <c r="BF518" s="82"/>
      <c r="BG518" s="82"/>
      <c r="BH518" s="82"/>
      <c r="BJ518" s="23"/>
      <c r="BW518" s="23"/>
      <c r="BZ518" s="82"/>
      <c r="CA518" s="82"/>
      <c r="CY518" s="82"/>
      <c r="CZ518" s="82"/>
      <c r="DA518" s="23"/>
      <c r="DD518" s="82"/>
      <c r="DQ518" s="23"/>
      <c r="DR518" s="23"/>
      <c r="DU518" s="82"/>
      <c r="DV518" s="82"/>
    </row>
    <row r="519" spans="14:126" s="9" customFormat="1" ht="9" customHeight="1">
      <c r="N519" s="23"/>
      <c r="O519" s="23"/>
      <c r="P519" s="82"/>
      <c r="Q519" s="23"/>
      <c r="AF519" s="83"/>
      <c r="AG519" s="82"/>
      <c r="BE519" s="82"/>
      <c r="BF519" s="82"/>
      <c r="BG519" s="82"/>
      <c r="BH519" s="82"/>
      <c r="BJ519" s="23"/>
      <c r="BW519" s="23"/>
      <c r="BZ519" s="82"/>
      <c r="CA519" s="82"/>
      <c r="CY519" s="82"/>
      <c r="CZ519" s="82"/>
      <c r="DA519" s="23"/>
      <c r="DD519" s="82"/>
      <c r="DQ519" s="23"/>
      <c r="DR519" s="23"/>
      <c r="DU519" s="82"/>
      <c r="DV519" s="82"/>
    </row>
    <row r="520" spans="14:126" s="9" customFormat="1" ht="9" customHeight="1">
      <c r="N520" s="23"/>
      <c r="O520" s="23"/>
      <c r="P520" s="82"/>
      <c r="Q520" s="23"/>
      <c r="AF520" s="83"/>
      <c r="AG520" s="82"/>
      <c r="BE520" s="82"/>
      <c r="BF520" s="82"/>
      <c r="BG520" s="82"/>
      <c r="BH520" s="82"/>
      <c r="BJ520" s="23"/>
      <c r="BW520" s="23"/>
      <c r="BZ520" s="82"/>
      <c r="CA520" s="82"/>
      <c r="CY520" s="82"/>
      <c r="CZ520" s="82"/>
      <c r="DA520" s="23"/>
      <c r="DD520" s="82"/>
      <c r="DQ520" s="23"/>
      <c r="DR520" s="23"/>
      <c r="DU520" s="82"/>
      <c r="DV520" s="82"/>
    </row>
    <row r="521" spans="14:126" s="9" customFormat="1" ht="9" customHeight="1">
      <c r="N521" s="23"/>
      <c r="O521" s="23"/>
      <c r="P521" s="82"/>
      <c r="Q521" s="23"/>
      <c r="AF521" s="83"/>
      <c r="AG521" s="82"/>
      <c r="BE521" s="82"/>
      <c r="BF521" s="82"/>
      <c r="BG521" s="82"/>
      <c r="BH521" s="82"/>
      <c r="BJ521" s="23"/>
      <c r="BW521" s="23"/>
      <c r="BZ521" s="82"/>
      <c r="CA521" s="82"/>
      <c r="CY521" s="82"/>
      <c r="CZ521" s="82"/>
      <c r="DA521" s="23"/>
      <c r="DD521" s="82"/>
      <c r="DQ521" s="23"/>
      <c r="DR521" s="23"/>
      <c r="DU521" s="82"/>
      <c r="DV521" s="82"/>
    </row>
    <row r="522" spans="14:126" s="9" customFormat="1" ht="9" customHeight="1">
      <c r="N522" s="23"/>
      <c r="O522" s="23"/>
      <c r="P522" s="82"/>
      <c r="Q522" s="23"/>
      <c r="AF522" s="83"/>
      <c r="AG522" s="82"/>
      <c r="BE522" s="82"/>
      <c r="BF522" s="82"/>
      <c r="BG522" s="82"/>
      <c r="BH522" s="82"/>
      <c r="BJ522" s="23"/>
      <c r="BW522" s="23"/>
      <c r="BZ522" s="82"/>
      <c r="CA522" s="82"/>
      <c r="CY522" s="82"/>
      <c r="CZ522" s="82"/>
      <c r="DA522" s="23"/>
      <c r="DD522" s="82"/>
      <c r="DQ522" s="23"/>
      <c r="DR522" s="23"/>
      <c r="DU522" s="82"/>
      <c r="DV522" s="82"/>
    </row>
    <row r="523" spans="14:126" s="9" customFormat="1" ht="9" customHeight="1">
      <c r="N523" s="23"/>
      <c r="O523" s="23"/>
      <c r="P523" s="82"/>
      <c r="Q523" s="23"/>
      <c r="AF523" s="83"/>
      <c r="AG523" s="82"/>
      <c r="BE523" s="82"/>
      <c r="BF523" s="82"/>
      <c r="BG523" s="82"/>
      <c r="BH523" s="82"/>
      <c r="BJ523" s="23"/>
      <c r="BW523" s="23"/>
      <c r="BZ523" s="82"/>
      <c r="CA523" s="82"/>
      <c r="CY523" s="82"/>
      <c r="CZ523" s="82"/>
      <c r="DA523" s="23"/>
      <c r="DD523" s="82"/>
      <c r="DQ523" s="23"/>
      <c r="DR523" s="23"/>
      <c r="DU523" s="82"/>
      <c r="DV523" s="82"/>
    </row>
    <row r="524" spans="14:126" s="9" customFormat="1" ht="9" customHeight="1">
      <c r="N524" s="23"/>
      <c r="O524" s="23"/>
      <c r="P524" s="82"/>
      <c r="Q524" s="23"/>
      <c r="AF524" s="83"/>
      <c r="AG524" s="82"/>
      <c r="BE524" s="82"/>
      <c r="BF524" s="82"/>
      <c r="BG524" s="82"/>
      <c r="BH524" s="82"/>
      <c r="BJ524" s="23"/>
      <c r="BW524" s="23"/>
      <c r="BZ524" s="82"/>
      <c r="CA524" s="82"/>
      <c r="CY524" s="82"/>
      <c r="CZ524" s="82"/>
      <c r="DA524" s="23"/>
      <c r="DD524" s="82"/>
      <c r="DQ524" s="23"/>
      <c r="DR524" s="23"/>
      <c r="DU524" s="82"/>
      <c r="DV524" s="82"/>
    </row>
    <row r="525" spans="14:126" s="9" customFormat="1" ht="9" customHeight="1">
      <c r="N525" s="23"/>
      <c r="O525" s="23"/>
      <c r="P525" s="82"/>
      <c r="Q525" s="23"/>
      <c r="AF525" s="83"/>
      <c r="AG525" s="82"/>
      <c r="BE525" s="82"/>
      <c r="BF525" s="82"/>
      <c r="BG525" s="82"/>
      <c r="BH525" s="82"/>
      <c r="BJ525" s="23"/>
      <c r="BW525" s="23"/>
      <c r="BZ525" s="82"/>
      <c r="CA525" s="82"/>
      <c r="CY525" s="82"/>
      <c r="CZ525" s="82"/>
      <c r="DA525" s="23"/>
      <c r="DD525" s="82"/>
      <c r="DQ525" s="23"/>
      <c r="DR525" s="23"/>
      <c r="DU525" s="82"/>
      <c r="DV525" s="82"/>
    </row>
    <row r="526" spans="14:126" s="9" customFormat="1" ht="9" customHeight="1">
      <c r="N526" s="23"/>
      <c r="O526" s="23"/>
      <c r="P526" s="82"/>
      <c r="Q526" s="23"/>
      <c r="AF526" s="83"/>
      <c r="AG526" s="82"/>
      <c r="BE526" s="82"/>
      <c r="BF526" s="82"/>
      <c r="BG526" s="82"/>
      <c r="BH526" s="82"/>
      <c r="BJ526" s="23"/>
      <c r="BW526" s="23"/>
      <c r="BZ526" s="82"/>
      <c r="CA526" s="82"/>
      <c r="CY526" s="82"/>
      <c r="CZ526" s="82"/>
      <c r="DA526" s="23"/>
      <c r="DD526" s="82"/>
      <c r="DQ526" s="23"/>
      <c r="DR526" s="23"/>
      <c r="DU526" s="82"/>
      <c r="DV526" s="82"/>
    </row>
    <row r="527" spans="14:126" s="9" customFormat="1" ht="9" customHeight="1">
      <c r="N527" s="23"/>
      <c r="O527" s="23"/>
      <c r="P527" s="82"/>
      <c r="Q527" s="23"/>
      <c r="AF527" s="83"/>
      <c r="AG527" s="82"/>
      <c r="BE527" s="82"/>
      <c r="BF527" s="82"/>
      <c r="BG527" s="82"/>
      <c r="BH527" s="82"/>
      <c r="BJ527" s="23"/>
      <c r="BW527" s="23"/>
      <c r="BZ527" s="82"/>
      <c r="CA527" s="82"/>
      <c r="CY527" s="82"/>
      <c r="CZ527" s="82"/>
      <c r="DA527" s="23"/>
      <c r="DD527" s="82"/>
      <c r="DQ527" s="23"/>
      <c r="DR527" s="23"/>
      <c r="DU527" s="82"/>
      <c r="DV527" s="82"/>
    </row>
    <row r="528" spans="14:126" s="9" customFormat="1" ht="9" customHeight="1">
      <c r="N528" s="23"/>
      <c r="O528" s="23"/>
      <c r="P528" s="82"/>
      <c r="Q528" s="23"/>
      <c r="AF528" s="83"/>
      <c r="AG528" s="82"/>
      <c r="BE528" s="82"/>
      <c r="BF528" s="82"/>
      <c r="BG528" s="82"/>
      <c r="BH528" s="82"/>
      <c r="BJ528" s="23"/>
      <c r="BW528" s="23"/>
      <c r="BZ528" s="82"/>
      <c r="CA528" s="82"/>
      <c r="CY528" s="82"/>
      <c r="CZ528" s="82"/>
      <c r="DA528" s="23"/>
      <c r="DD528" s="82"/>
      <c r="DQ528" s="23"/>
      <c r="DR528" s="23"/>
      <c r="DU528" s="82"/>
      <c r="DV528" s="82"/>
    </row>
    <row r="529" spans="14:126" s="9" customFormat="1" ht="9" customHeight="1">
      <c r="N529" s="23"/>
      <c r="O529" s="23"/>
      <c r="P529" s="82"/>
      <c r="Q529" s="23"/>
      <c r="AF529" s="83"/>
      <c r="AG529" s="82"/>
      <c r="BE529" s="82"/>
      <c r="BF529" s="82"/>
      <c r="BG529" s="82"/>
      <c r="BH529" s="82"/>
      <c r="BJ529" s="23"/>
      <c r="BW529" s="23"/>
      <c r="BZ529" s="82"/>
      <c r="CA529" s="82"/>
      <c r="CY529" s="82"/>
      <c r="CZ529" s="82"/>
      <c r="DA529" s="23"/>
      <c r="DD529" s="82"/>
      <c r="DQ529" s="23"/>
      <c r="DR529" s="23"/>
      <c r="DU529" s="82"/>
      <c r="DV529" s="82"/>
    </row>
    <row r="530" spans="14:126" s="9" customFormat="1" ht="9" customHeight="1">
      <c r="N530" s="23"/>
      <c r="O530" s="23"/>
      <c r="P530" s="82"/>
      <c r="Q530" s="23"/>
      <c r="AF530" s="83"/>
      <c r="AG530" s="82"/>
      <c r="BE530" s="82"/>
      <c r="BF530" s="82"/>
      <c r="BG530" s="82"/>
      <c r="BH530" s="82"/>
      <c r="BJ530" s="23"/>
      <c r="BW530" s="23"/>
      <c r="BZ530" s="82"/>
      <c r="CA530" s="82"/>
      <c r="CY530" s="82"/>
      <c r="CZ530" s="82"/>
      <c r="DA530" s="23"/>
      <c r="DD530" s="82"/>
      <c r="DQ530" s="23"/>
      <c r="DR530" s="23"/>
      <c r="DU530" s="82"/>
      <c r="DV530" s="82"/>
    </row>
    <row r="531" spans="14:126" s="9" customFormat="1" ht="9" customHeight="1">
      <c r="N531" s="23"/>
      <c r="O531" s="23"/>
      <c r="P531" s="82"/>
      <c r="Q531" s="23"/>
      <c r="AF531" s="83"/>
      <c r="AG531" s="82"/>
      <c r="BE531" s="82"/>
      <c r="BF531" s="82"/>
      <c r="BG531" s="82"/>
      <c r="BH531" s="82"/>
      <c r="BJ531" s="23"/>
      <c r="BW531" s="23"/>
      <c r="BZ531" s="82"/>
      <c r="CA531" s="82"/>
      <c r="CY531" s="82"/>
      <c r="CZ531" s="82"/>
      <c r="DA531" s="23"/>
      <c r="DD531" s="82"/>
      <c r="DQ531" s="23"/>
      <c r="DR531" s="23"/>
      <c r="DU531" s="82"/>
      <c r="DV531" s="82"/>
    </row>
    <row r="532" spans="14:126" s="9" customFormat="1" ht="9" customHeight="1">
      <c r="N532" s="23"/>
      <c r="O532" s="23"/>
      <c r="P532" s="82"/>
      <c r="Q532" s="23"/>
      <c r="AF532" s="83"/>
      <c r="AG532" s="82"/>
      <c r="BE532" s="82"/>
      <c r="BF532" s="82"/>
      <c r="BG532" s="82"/>
      <c r="BH532" s="82"/>
      <c r="BJ532" s="23"/>
      <c r="BW532" s="23"/>
      <c r="BZ532" s="82"/>
      <c r="CA532" s="82"/>
      <c r="CY532" s="82"/>
      <c r="CZ532" s="82"/>
      <c r="DA532" s="23"/>
      <c r="DD532" s="82"/>
      <c r="DQ532" s="23"/>
      <c r="DR532" s="23"/>
      <c r="DU532" s="82"/>
      <c r="DV532" s="82"/>
    </row>
    <row r="533" spans="14:126" s="9" customFormat="1" ht="9" customHeight="1">
      <c r="N533" s="23"/>
      <c r="O533" s="23"/>
      <c r="P533" s="82"/>
      <c r="Q533" s="23"/>
      <c r="AF533" s="83"/>
      <c r="AG533" s="82"/>
      <c r="BE533" s="82"/>
      <c r="BF533" s="82"/>
      <c r="BG533" s="82"/>
      <c r="BH533" s="82"/>
      <c r="BJ533" s="23"/>
      <c r="BW533" s="23"/>
      <c r="BZ533" s="82"/>
      <c r="CA533" s="82"/>
      <c r="CY533" s="82"/>
      <c r="CZ533" s="82"/>
      <c r="DA533" s="23"/>
      <c r="DD533" s="82"/>
      <c r="DQ533" s="23"/>
      <c r="DR533" s="23"/>
      <c r="DU533" s="82"/>
      <c r="DV533" s="82"/>
    </row>
    <row r="534" spans="14:126" s="9" customFormat="1" ht="9" customHeight="1">
      <c r="N534" s="23"/>
      <c r="O534" s="23"/>
      <c r="P534" s="82"/>
      <c r="Q534" s="23"/>
      <c r="AF534" s="83"/>
      <c r="AG534" s="82"/>
      <c r="BE534" s="82"/>
      <c r="BF534" s="82"/>
      <c r="BG534" s="82"/>
      <c r="BH534" s="82"/>
      <c r="BJ534" s="23"/>
      <c r="BW534" s="23"/>
      <c r="BZ534" s="82"/>
      <c r="CA534" s="82"/>
      <c r="CY534" s="82"/>
      <c r="CZ534" s="82"/>
      <c r="DA534" s="23"/>
      <c r="DD534" s="82"/>
      <c r="DQ534" s="23"/>
      <c r="DR534" s="23"/>
      <c r="DU534" s="82"/>
      <c r="DV534" s="82"/>
    </row>
    <row r="535" spans="14:126" s="9" customFormat="1" ht="9" customHeight="1">
      <c r="N535" s="23"/>
      <c r="O535" s="23"/>
      <c r="P535" s="82"/>
      <c r="Q535" s="23"/>
      <c r="AF535" s="83"/>
      <c r="AG535" s="82"/>
      <c r="BE535" s="82"/>
      <c r="BF535" s="82"/>
      <c r="BG535" s="82"/>
      <c r="BH535" s="82"/>
      <c r="BJ535" s="23"/>
      <c r="BW535" s="23"/>
      <c r="BZ535" s="82"/>
      <c r="CA535" s="82"/>
      <c r="CY535" s="82"/>
      <c r="CZ535" s="82"/>
      <c r="DA535" s="23"/>
      <c r="DD535" s="82"/>
      <c r="DQ535" s="23"/>
      <c r="DR535" s="23"/>
      <c r="DU535" s="82"/>
      <c r="DV535" s="82"/>
    </row>
    <row r="536" spans="14:126" s="9" customFormat="1" ht="9" customHeight="1">
      <c r="N536" s="23"/>
      <c r="O536" s="23"/>
      <c r="P536" s="82"/>
      <c r="Q536" s="23"/>
      <c r="AF536" s="83"/>
      <c r="AG536" s="82"/>
      <c r="BE536" s="82"/>
      <c r="BF536" s="82"/>
      <c r="BG536" s="82"/>
      <c r="BH536" s="82"/>
      <c r="BJ536" s="23"/>
      <c r="BW536" s="23"/>
      <c r="BZ536" s="82"/>
      <c r="CA536" s="82"/>
      <c r="CY536" s="82"/>
      <c r="CZ536" s="82"/>
      <c r="DA536" s="23"/>
      <c r="DD536" s="82"/>
      <c r="DQ536" s="23"/>
      <c r="DR536" s="23"/>
      <c r="DU536" s="82"/>
      <c r="DV536" s="82"/>
    </row>
    <row r="537" spans="14:126" s="9" customFormat="1" ht="9" customHeight="1">
      <c r="N537" s="23"/>
      <c r="O537" s="23"/>
      <c r="P537" s="82"/>
      <c r="Q537" s="23"/>
      <c r="AF537" s="83"/>
      <c r="AG537" s="82"/>
      <c r="BE537" s="82"/>
      <c r="BF537" s="82"/>
      <c r="BG537" s="82"/>
      <c r="BH537" s="82"/>
      <c r="BJ537" s="23"/>
      <c r="BW537" s="23"/>
      <c r="BZ537" s="82"/>
      <c r="CA537" s="82"/>
      <c r="CY537" s="82"/>
      <c r="CZ537" s="82"/>
      <c r="DA537" s="23"/>
      <c r="DD537" s="82"/>
      <c r="DQ537" s="23"/>
      <c r="DR537" s="23"/>
      <c r="DU537" s="82"/>
      <c r="DV537" s="82"/>
    </row>
    <row r="538" spans="14:126" s="9" customFormat="1" ht="9" customHeight="1">
      <c r="N538" s="23"/>
      <c r="O538" s="23"/>
      <c r="P538" s="82"/>
      <c r="Q538" s="23"/>
      <c r="AF538" s="83"/>
      <c r="AG538" s="82"/>
      <c r="BE538" s="82"/>
      <c r="BF538" s="82"/>
      <c r="BG538" s="82"/>
      <c r="BH538" s="82"/>
      <c r="BJ538" s="23"/>
      <c r="BW538" s="23"/>
      <c r="BZ538" s="82"/>
      <c r="CA538" s="82"/>
      <c r="CY538" s="82"/>
      <c r="CZ538" s="82"/>
      <c r="DA538" s="23"/>
      <c r="DD538" s="82"/>
      <c r="DQ538" s="23"/>
      <c r="DR538" s="23"/>
      <c r="DU538" s="82"/>
      <c r="DV538" s="82"/>
    </row>
    <row r="539" spans="14:126" s="9" customFormat="1" ht="9" customHeight="1">
      <c r="N539" s="23"/>
      <c r="O539" s="23"/>
      <c r="P539" s="82"/>
      <c r="Q539" s="23"/>
      <c r="AF539" s="83"/>
      <c r="AG539" s="82"/>
      <c r="BE539" s="82"/>
      <c r="BF539" s="82"/>
      <c r="BG539" s="82"/>
      <c r="BH539" s="82"/>
      <c r="BJ539" s="23"/>
      <c r="BW539" s="23"/>
      <c r="BZ539" s="82"/>
      <c r="CA539" s="82"/>
      <c r="CY539" s="82"/>
      <c r="CZ539" s="82"/>
      <c r="DA539" s="23"/>
      <c r="DD539" s="82"/>
      <c r="DQ539" s="23"/>
      <c r="DR539" s="23"/>
      <c r="DU539" s="82"/>
      <c r="DV539" s="82"/>
    </row>
    <row r="540" spans="14:126" s="9" customFormat="1" ht="9" customHeight="1">
      <c r="N540" s="23"/>
      <c r="O540" s="23"/>
      <c r="P540" s="82"/>
      <c r="Q540" s="23"/>
      <c r="AF540" s="83"/>
      <c r="AG540" s="82"/>
      <c r="BE540" s="82"/>
      <c r="BF540" s="82"/>
      <c r="BG540" s="82"/>
      <c r="BH540" s="82"/>
      <c r="BJ540" s="23"/>
      <c r="BW540" s="23"/>
      <c r="BZ540" s="82"/>
      <c r="CA540" s="82"/>
      <c r="CY540" s="82"/>
      <c r="CZ540" s="82"/>
      <c r="DA540" s="23"/>
      <c r="DD540" s="82"/>
      <c r="DQ540" s="23"/>
      <c r="DR540" s="23"/>
      <c r="DU540" s="82"/>
      <c r="DV540" s="82"/>
    </row>
    <row r="541" spans="14:126" s="9" customFormat="1" ht="9" customHeight="1">
      <c r="N541" s="23"/>
      <c r="O541" s="23"/>
      <c r="P541" s="82"/>
      <c r="Q541" s="23"/>
      <c r="AF541" s="83"/>
      <c r="AG541" s="82"/>
      <c r="BE541" s="82"/>
      <c r="BF541" s="82"/>
      <c r="BG541" s="82"/>
      <c r="BH541" s="82"/>
      <c r="BJ541" s="23"/>
      <c r="BW541" s="23"/>
      <c r="BZ541" s="82"/>
      <c r="CA541" s="82"/>
      <c r="CY541" s="82"/>
      <c r="CZ541" s="82"/>
      <c r="DA541" s="23"/>
      <c r="DD541" s="82"/>
      <c r="DQ541" s="23"/>
      <c r="DR541" s="23"/>
      <c r="DU541" s="82"/>
      <c r="DV541" s="82"/>
    </row>
    <row r="542" spans="14:126" s="9" customFormat="1" ht="9" customHeight="1">
      <c r="N542" s="23"/>
      <c r="O542" s="23"/>
      <c r="P542" s="82"/>
      <c r="Q542" s="23"/>
      <c r="AF542" s="83"/>
      <c r="AG542" s="82"/>
      <c r="BE542" s="82"/>
      <c r="BF542" s="82"/>
      <c r="BG542" s="82"/>
      <c r="BH542" s="82"/>
      <c r="BJ542" s="23"/>
      <c r="BW542" s="23"/>
      <c r="BZ542" s="82"/>
      <c r="CA542" s="82"/>
      <c r="CY542" s="82"/>
      <c r="CZ542" s="82"/>
      <c r="DA542" s="23"/>
      <c r="DD542" s="82"/>
      <c r="DQ542" s="23"/>
      <c r="DR542" s="23"/>
      <c r="DU542" s="82"/>
      <c r="DV542" s="82"/>
    </row>
    <row r="543" spans="14:126" s="9" customFormat="1" ht="9" customHeight="1">
      <c r="N543" s="23"/>
      <c r="O543" s="23"/>
      <c r="P543" s="82"/>
      <c r="Q543" s="23"/>
      <c r="AF543" s="83"/>
      <c r="AG543" s="82"/>
      <c r="BE543" s="82"/>
      <c r="BF543" s="82"/>
      <c r="BG543" s="82"/>
      <c r="BH543" s="82"/>
      <c r="BJ543" s="23"/>
      <c r="BW543" s="23"/>
      <c r="BZ543" s="82"/>
      <c r="CA543" s="82"/>
      <c r="CY543" s="82"/>
      <c r="CZ543" s="82"/>
      <c r="DA543" s="23"/>
      <c r="DD543" s="82"/>
      <c r="DQ543" s="23"/>
      <c r="DR543" s="23"/>
      <c r="DU543" s="82"/>
      <c r="DV543" s="82"/>
    </row>
    <row r="544" spans="14:126" s="9" customFormat="1" ht="9" customHeight="1">
      <c r="N544" s="23"/>
      <c r="O544" s="23"/>
      <c r="P544" s="82"/>
      <c r="Q544" s="23"/>
      <c r="AF544" s="83"/>
      <c r="AG544" s="82"/>
      <c r="BE544" s="82"/>
      <c r="BF544" s="82"/>
      <c r="BG544" s="82"/>
      <c r="BH544" s="82"/>
      <c r="BJ544" s="23"/>
      <c r="BW544" s="23"/>
      <c r="BZ544" s="82"/>
      <c r="CA544" s="82"/>
      <c r="CY544" s="82"/>
      <c r="CZ544" s="82"/>
      <c r="DA544" s="23"/>
      <c r="DD544" s="82"/>
      <c r="DQ544" s="23"/>
      <c r="DR544" s="23"/>
      <c r="DU544" s="82"/>
      <c r="DV544" s="82"/>
    </row>
    <row r="545" spans="14:126" s="9" customFormat="1" ht="9" customHeight="1">
      <c r="N545" s="23"/>
      <c r="O545" s="23"/>
      <c r="P545" s="82"/>
      <c r="Q545" s="23"/>
      <c r="AF545" s="83"/>
      <c r="AG545" s="82"/>
      <c r="BE545" s="82"/>
      <c r="BF545" s="82"/>
      <c r="BG545" s="82"/>
      <c r="BH545" s="82"/>
      <c r="BJ545" s="23"/>
      <c r="BW545" s="23"/>
      <c r="BZ545" s="82"/>
      <c r="CA545" s="82"/>
      <c r="CY545" s="82"/>
      <c r="CZ545" s="82"/>
      <c r="DA545" s="23"/>
      <c r="DD545" s="82"/>
      <c r="DQ545" s="23"/>
      <c r="DR545" s="23"/>
      <c r="DU545" s="82"/>
      <c r="DV545" s="82"/>
    </row>
    <row r="546" spans="14:126" s="9" customFormat="1" ht="9" customHeight="1">
      <c r="N546" s="23"/>
      <c r="O546" s="23"/>
      <c r="P546" s="82"/>
      <c r="Q546" s="23"/>
      <c r="AF546" s="83"/>
      <c r="AG546" s="82"/>
      <c r="BE546" s="82"/>
      <c r="BF546" s="82"/>
      <c r="BG546" s="82"/>
      <c r="BH546" s="82"/>
      <c r="BJ546" s="23"/>
      <c r="BW546" s="23"/>
      <c r="BZ546" s="82"/>
      <c r="CA546" s="82"/>
      <c r="CY546" s="82"/>
      <c r="CZ546" s="82"/>
      <c r="DA546" s="23"/>
      <c r="DD546" s="82"/>
      <c r="DQ546" s="23"/>
      <c r="DR546" s="23"/>
      <c r="DU546" s="82"/>
      <c r="DV546" s="82"/>
    </row>
    <row r="547" spans="14:126" s="9" customFormat="1" ht="9" customHeight="1">
      <c r="N547" s="23"/>
      <c r="O547" s="23"/>
      <c r="P547" s="82"/>
      <c r="Q547" s="23"/>
      <c r="AF547" s="83"/>
      <c r="AG547" s="82"/>
      <c r="BE547" s="82"/>
      <c r="BF547" s="82"/>
      <c r="BG547" s="82"/>
      <c r="BH547" s="82"/>
      <c r="BJ547" s="23"/>
      <c r="BW547" s="23"/>
      <c r="BZ547" s="82"/>
      <c r="CA547" s="82"/>
      <c r="CY547" s="82"/>
      <c r="CZ547" s="82"/>
      <c r="DA547" s="23"/>
      <c r="DD547" s="82"/>
      <c r="DQ547" s="23"/>
      <c r="DR547" s="23"/>
      <c r="DU547" s="82"/>
      <c r="DV547" s="82"/>
    </row>
    <row r="548" spans="14:126" s="9" customFormat="1" ht="9" customHeight="1">
      <c r="N548" s="23"/>
      <c r="O548" s="23"/>
      <c r="P548" s="82"/>
      <c r="Q548" s="23"/>
      <c r="AF548" s="83"/>
      <c r="AG548" s="82"/>
      <c r="BE548" s="82"/>
      <c r="BF548" s="82"/>
      <c r="BG548" s="82"/>
      <c r="BH548" s="82"/>
      <c r="BJ548" s="23"/>
      <c r="BW548" s="23"/>
      <c r="BZ548" s="82"/>
      <c r="CA548" s="82"/>
      <c r="CY548" s="82"/>
      <c r="CZ548" s="82"/>
      <c r="DA548" s="23"/>
      <c r="DD548" s="82"/>
      <c r="DQ548" s="23"/>
      <c r="DR548" s="23"/>
      <c r="DU548" s="82"/>
      <c r="DV548" s="82"/>
    </row>
    <row r="549" spans="14:126" s="9" customFormat="1" ht="9" customHeight="1">
      <c r="N549" s="23"/>
      <c r="O549" s="23"/>
      <c r="P549" s="82"/>
      <c r="Q549" s="23"/>
      <c r="AF549" s="83"/>
      <c r="AG549" s="82"/>
      <c r="BE549" s="82"/>
      <c r="BF549" s="82"/>
      <c r="BG549" s="82"/>
      <c r="BH549" s="82"/>
      <c r="BJ549" s="23"/>
      <c r="BW549" s="23"/>
      <c r="BZ549" s="82"/>
      <c r="CA549" s="82"/>
      <c r="CY549" s="82"/>
      <c r="CZ549" s="82"/>
      <c r="DA549" s="23"/>
      <c r="DD549" s="82"/>
      <c r="DQ549" s="23"/>
      <c r="DR549" s="23"/>
      <c r="DU549" s="82"/>
      <c r="DV549" s="82"/>
    </row>
    <row r="550" spans="14:126" s="9" customFormat="1" ht="9" customHeight="1">
      <c r="N550" s="23"/>
      <c r="O550" s="23"/>
      <c r="P550" s="82"/>
      <c r="Q550" s="23"/>
      <c r="AF550" s="83"/>
      <c r="AG550" s="82"/>
      <c r="BE550" s="82"/>
      <c r="BF550" s="82"/>
      <c r="BG550" s="82"/>
      <c r="BH550" s="82"/>
      <c r="BJ550" s="23"/>
      <c r="BW550" s="23"/>
      <c r="BZ550" s="82"/>
      <c r="CA550" s="82"/>
      <c r="CY550" s="82"/>
      <c r="CZ550" s="82"/>
      <c r="DA550" s="23"/>
      <c r="DD550" s="82"/>
      <c r="DQ550" s="23"/>
      <c r="DR550" s="23"/>
      <c r="DU550" s="82"/>
      <c r="DV550" s="82"/>
    </row>
    <row r="551" spans="14:126" s="9" customFormat="1" ht="9" customHeight="1">
      <c r="N551" s="23"/>
      <c r="O551" s="23"/>
      <c r="P551" s="82"/>
      <c r="Q551" s="23"/>
      <c r="AF551" s="83"/>
      <c r="AG551" s="82"/>
      <c r="BE551" s="82"/>
      <c r="BF551" s="82"/>
      <c r="BG551" s="82"/>
      <c r="BH551" s="82"/>
      <c r="BJ551" s="23"/>
      <c r="BW551" s="23"/>
      <c r="BZ551" s="82"/>
      <c r="CA551" s="82"/>
      <c r="CY551" s="82"/>
      <c r="CZ551" s="82"/>
      <c r="DA551" s="23"/>
      <c r="DD551" s="82"/>
      <c r="DQ551" s="23"/>
      <c r="DR551" s="23"/>
      <c r="DU551" s="82"/>
      <c r="DV551" s="82"/>
    </row>
    <row r="552" spans="14:126" s="9" customFormat="1" ht="9" customHeight="1">
      <c r="N552" s="23"/>
      <c r="O552" s="23"/>
      <c r="P552" s="82"/>
      <c r="Q552" s="23"/>
      <c r="AF552" s="83"/>
      <c r="AG552" s="82"/>
      <c r="BE552" s="82"/>
      <c r="BF552" s="82"/>
      <c r="BG552" s="82"/>
      <c r="BH552" s="82"/>
      <c r="BJ552" s="23"/>
      <c r="BW552" s="23"/>
      <c r="BZ552" s="82"/>
      <c r="CA552" s="82"/>
      <c r="CY552" s="82"/>
      <c r="CZ552" s="82"/>
      <c r="DA552" s="23"/>
      <c r="DD552" s="82"/>
      <c r="DQ552" s="23"/>
      <c r="DR552" s="23"/>
      <c r="DU552" s="82"/>
      <c r="DV552" s="82"/>
    </row>
    <row r="553" spans="14:126" s="9" customFormat="1" ht="9" customHeight="1">
      <c r="N553" s="23"/>
      <c r="O553" s="23"/>
      <c r="P553" s="82"/>
      <c r="Q553" s="23"/>
      <c r="AF553" s="83"/>
      <c r="AG553" s="82"/>
      <c r="BE553" s="82"/>
      <c r="BF553" s="82"/>
      <c r="BG553" s="82"/>
      <c r="BH553" s="82"/>
      <c r="BJ553" s="23"/>
      <c r="BW553" s="23"/>
      <c r="BZ553" s="82"/>
      <c r="CA553" s="82"/>
      <c r="CY553" s="82"/>
      <c r="CZ553" s="82"/>
      <c r="DA553" s="23"/>
      <c r="DD553" s="82"/>
      <c r="DQ553" s="23"/>
      <c r="DR553" s="23"/>
      <c r="DU553" s="82"/>
      <c r="DV553" s="82"/>
    </row>
    <row r="554" spans="14:126" s="9" customFormat="1" ht="9" customHeight="1">
      <c r="N554" s="23"/>
      <c r="O554" s="23"/>
      <c r="P554" s="82"/>
      <c r="Q554" s="23"/>
      <c r="AF554" s="83"/>
      <c r="AG554" s="82"/>
      <c r="BE554" s="82"/>
      <c r="BF554" s="82"/>
      <c r="BG554" s="82"/>
      <c r="BH554" s="82"/>
      <c r="BJ554" s="23"/>
      <c r="BW554" s="23"/>
      <c r="BZ554" s="82"/>
      <c r="CA554" s="82"/>
      <c r="CY554" s="82"/>
      <c r="CZ554" s="82"/>
      <c r="DA554" s="23"/>
      <c r="DD554" s="82"/>
      <c r="DQ554" s="23"/>
      <c r="DR554" s="23"/>
      <c r="DU554" s="82"/>
      <c r="DV554" s="82"/>
    </row>
    <row r="555" spans="14:126" s="9" customFormat="1" ht="9" customHeight="1">
      <c r="N555" s="23"/>
      <c r="O555" s="23"/>
      <c r="P555" s="82"/>
      <c r="Q555" s="23"/>
      <c r="AF555" s="83"/>
      <c r="AG555" s="82"/>
      <c r="BE555" s="82"/>
      <c r="BF555" s="82"/>
      <c r="BG555" s="82"/>
      <c r="BH555" s="82"/>
      <c r="BJ555" s="23"/>
      <c r="BW555" s="23"/>
      <c r="BZ555" s="82"/>
      <c r="CA555" s="82"/>
      <c r="CY555" s="82"/>
      <c r="CZ555" s="82"/>
      <c r="DA555" s="23"/>
      <c r="DD555" s="82"/>
      <c r="DQ555" s="23"/>
      <c r="DR555" s="23"/>
      <c r="DU555" s="82"/>
      <c r="DV555" s="82"/>
    </row>
    <row r="556" spans="14:126" s="9" customFormat="1" ht="9" customHeight="1">
      <c r="N556" s="23"/>
      <c r="O556" s="23"/>
      <c r="P556" s="82"/>
      <c r="Q556" s="23"/>
      <c r="AF556" s="83"/>
      <c r="AG556" s="82"/>
      <c r="BE556" s="82"/>
      <c r="BF556" s="82"/>
      <c r="BG556" s="82"/>
      <c r="BH556" s="82"/>
      <c r="BJ556" s="23"/>
      <c r="BW556" s="23"/>
      <c r="BZ556" s="82"/>
      <c r="CA556" s="82"/>
      <c r="CY556" s="82"/>
      <c r="CZ556" s="82"/>
      <c r="DA556" s="23"/>
      <c r="DD556" s="82"/>
      <c r="DQ556" s="23"/>
      <c r="DR556" s="23"/>
      <c r="DU556" s="82"/>
      <c r="DV556" s="82"/>
    </row>
    <row r="557" spans="14:126" s="9" customFormat="1" ht="9" customHeight="1">
      <c r="N557" s="23"/>
      <c r="O557" s="23"/>
      <c r="P557" s="82"/>
      <c r="Q557" s="23"/>
      <c r="AF557" s="83"/>
      <c r="AG557" s="82"/>
      <c r="BE557" s="82"/>
      <c r="BF557" s="82"/>
      <c r="BG557" s="82"/>
      <c r="BH557" s="82"/>
      <c r="BJ557" s="23"/>
      <c r="BW557" s="23"/>
      <c r="BZ557" s="82"/>
      <c r="CA557" s="82"/>
      <c r="CY557" s="82"/>
      <c r="CZ557" s="82"/>
      <c r="DA557" s="23"/>
      <c r="DD557" s="82"/>
      <c r="DQ557" s="23"/>
      <c r="DR557" s="23"/>
      <c r="DU557" s="82"/>
      <c r="DV557" s="82"/>
    </row>
    <row r="558" spans="14:126" s="9" customFormat="1" ht="9" customHeight="1">
      <c r="N558" s="23"/>
      <c r="O558" s="23"/>
      <c r="P558" s="82"/>
      <c r="Q558" s="23"/>
      <c r="AF558" s="83"/>
      <c r="AG558" s="82"/>
      <c r="BE558" s="82"/>
      <c r="BF558" s="82"/>
      <c r="BG558" s="82"/>
      <c r="BH558" s="82"/>
      <c r="BJ558" s="23"/>
      <c r="BW558" s="23"/>
      <c r="BZ558" s="82"/>
      <c r="CA558" s="82"/>
      <c r="CY558" s="82"/>
      <c r="CZ558" s="82"/>
      <c r="DA558" s="23"/>
      <c r="DD558" s="82"/>
      <c r="DQ558" s="23"/>
      <c r="DR558" s="23"/>
      <c r="DU558" s="82"/>
      <c r="DV558" s="82"/>
    </row>
    <row r="559" spans="14:126" s="9" customFormat="1" ht="9" customHeight="1">
      <c r="N559" s="23"/>
      <c r="O559" s="23"/>
      <c r="P559" s="82"/>
      <c r="Q559" s="23"/>
      <c r="AF559" s="83"/>
      <c r="AG559" s="82"/>
      <c r="BE559" s="82"/>
      <c r="BF559" s="82"/>
      <c r="BG559" s="82"/>
      <c r="BH559" s="82"/>
      <c r="BJ559" s="23"/>
      <c r="BW559" s="23"/>
      <c r="BZ559" s="82"/>
      <c r="CA559" s="82"/>
      <c r="CY559" s="82"/>
      <c r="CZ559" s="82"/>
      <c r="DA559" s="23"/>
      <c r="DD559" s="82"/>
      <c r="DQ559" s="23"/>
      <c r="DR559" s="23"/>
      <c r="DU559" s="82"/>
      <c r="DV559" s="82"/>
    </row>
    <row r="560" spans="14:126" s="9" customFormat="1" ht="9" customHeight="1">
      <c r="N560" s="23"/>
      <c r="O560" s="23"/>
      <c r="P560" s="82"/>
      <c r="Q560" s="23"/>
      <c r="AF560" s="83"/>
      <c r="AG560" s="82"/>
      <c r="BE560" s="82"/>
      <c r="BF560" s="82"/>
      <c r="BG560" s="82"/>
      <c r="BH560" s="82"/>
      <c r="BJ560" s="23"/>
      <c r="BW560" s="23"/>
      <c r="BZ560" s="82"/>
      <c r="CA560" s="82"/>
      <c r="CY560" s="82"/>
      <c r="CZ560" s="82"/>
      <c r="DA560" s="23"/>
      <c r="DD560" s="82"/>
      <c r="DQ560" s="23"/>
      <c r="DR560" s="23"/>
      <c r="DU560" s="82"/>
      <c r="DV560" s="82"/>
    </row>
    <row r="561" spans="14:126" s="9" customFormat="1" ht="9" customHeight="1">
      <c r="N561" s="23"/>
      <c r="O561" s="23"/>
      <c r="P561" s="82"/>
      <c r="Q561" s="23"/>
      <c r="AF561" s="83"/>
      <c r="AG561" s="82"/>
      <c r="BE561" s="82"/>
      <c r="BF561" s="82"/>
      <c r="BG561" s="82"/>
      <c r="BH561" s="82"/>
      <c r="BJ561" s="23"/>
      <c r="BW561" s="23"/>
      <c r="BZ561" s="82"/>
      <c r="CA561" s="82"/>
      <c r="CY561" s="82"/>
      <c r="CZ561" s="82"/>
      <c r="DA561" s="23"/>
      <c r="DD561" s="82"/>
      <c r="DQ561" s="23"/>
      <c r="DR561" s="23"/>
      <c r="DU561" s="82"/>
      <c r="DV561" s="82"/>
    </row>
    <row r="562" spans="14:126" s="9" customFormat="1" ht="9" customHeight="1">
      <c r="N562" s="23"/>
      <c r="O562" s="23"/>
      <c r="P562" s="82"/>
      <c r="Q562" s="23"/>
      <c r="AF562" s="83"/>
      <c r="AG562" s="82"/>
      <c r="BE562" s="82"/>
      <c r="BF562" s="82"/>
      <c r="BG562" s="82"/>
      <c r="BH562" s="82"/>
      <c r="BJ562" s="23"/>
      <c r="BW562" s="23"/>
      <c r="BZ562" s="82"/>
      <c r="CA562" s="82"/>
      <c r="CY562" s="82"/>
      <c r="CZ562" s="82"/>
      <c r="DA562" s="23"/>
      <c r="DD562" s="82"/>
      <c r="DQ562" s="23"/>
      <c r="DR562" s="23"/>
      <c r="DU562" s="82"/>
      <c r="DV562" s="82"/>
    </row>
  </sheetData>
  <phoneticPr fontId="2"/>
  <pageMargins left="0.55118110236220474" right="0.19685039370078741" top="0.59055118110236227" bottom="0.39370078740157483" header="0.51181102362204722" footer="0.51181102362204722"/>
  <pageSetup paperSize="9" scale="90" orientation="landscape" r:id="rId1"/>
  <headerFooter alignWithMargins="0"/>
  <rowBreaks count="1" manualBreakCount="1">
    <brk id="58" max="133" man="1"/>
  </rowBreaks>
  <colBreaks count="8" manualBreakCount="8">
    <brk id="14" max="106" man="1"/>
    <brk id="29" max="106" man="1"/>
    <brk id="42" max="106" man="1"/>
    <brk id="57" max="106" man="1"/>
    <brk id="74" max="106" man="1"/>
    <brk id="89" max="106" man="1"/>
    <brk id="103" max="106" man="1"/>
    <brk id="120" max="10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87"/>
  <sheetViews>
    <sheetView showGridLines="0" view="pageBreakPreview" zoomScaleNormal="140" zoomScaleSheetLayoutView="100" workbookViewId="0">
      <pane xSplit="2" ySplit="6" topLeftCell="C7" activePane="bottomRight" state="frozen"/>
      <selection activeCell="C2" sqref="C2"/>
      <selection pane="topRight" activeCell="C2" sqref="C2"/>
      <selection pane="bottomLeft" activeCell="C2" sqref="C2"/>
      <selection pane="bottomRight"/>
    </sheetView>
  </sheetViews>
  <sheetFormatPr defaultColWidth="10.85546875" defaultRowHeight="9" customHeight="1"/>
  <cols>
    <col min="1" max="1" width="10.85546875" style="22" customWidth="1"/>
    <col min="2" max="2" width="13.7109375" style="22" customWidth="1"/>
    <col min="3" max="3" width="12.85546875" style="22" customWidth="1"/>
    <col min="4" max="4" width="12.28515625" style="22" customWidth="1"/>
    <col min="5" max="5" width="12.42578125" style="22" customWidth="1"/>
    <col min="6" max="6" width="11.85546875" style="22" customWidth="1"/>
    <col min="7" max="7" width="14" style="22" customWidth="1"/>
    <col min="8" max="8" width="12.42578125" style="22" customWidth="1"/>
    <col min="9" max="9" width="14" style="22" customWidth="1"/>
    <col min="10" max="12" width="10.85546875" style="22" customWidth="1"/>
    <col min="13" max="13" width="4.5703125" style="22" customWidth="1"/>
    <col min="14" max="14" width="2.28515625" style="22" customWidth="1"/>
    <col min="15" max="15" width="3" style="22" customWidth="1"/>
    <col min="16" max="16" width="1.140625" style="22" customWidth="1"/>
    <col min="17" max="17" width="10.85546875" style="22" customWidth="1"/>
    <col min="18" max="27" width="11.42578125" style="22" customWidth="1"/>
    <col min="28" max="28" width="2.5703125" style="22" customWidth="1"/>
    <col min="29" max="29" width="3" style="22" customWidth="1"/>
    <col min="30" max="30" width="3.7109375" style="22" customWidth="1"/>
    <col min="31" max="31" width="1.85546875" style="22" customWidth="1"/>
    <col min="32" max="32" width="1.5703125" style="22" customWidth="1"/>
    <col min="33" max="33" width="10.85546875" style="22" customWidth="1"/>
    <col min="34" max="41" width="11.42578125" style="22" customWidth="1"/>
    <col min="42" max="58" width="10.85546875" style="9" customWidth="1"/>
    <col min="59" max="16384" width="10.85546875" style="22"/>
  </cols>
  <sheetData>
    <row r="1" spans="1:41" ht="10.5" customHeight="1">
      <c r="A1" s="8" t="s">
        <v>170</v>
      </c>
      <c r="B1" s="8"/>
      <c r="C1" s="5" t="str">
        <f>生産!$C$1</f>
        <v>平成15年度</v>
      </c>
      <c r="D1" s="5" t="s">
        <v>157</v>
      </c>
      <c r="E1" s="5"/>
      <c r="F1" s="8"/>
      <c r="G1" s="8"/>
      <c r="H1" s="8"/>
      <c r="I1" s="8"/>
      <c r="J1" s="8"/>
      <c r="K1" s="6" t="s">
        <v>95</v>
      </c>
      <c r="Q1" s="8" t="str">
        <f>$A$1</f>
        <v>家計所得（93SNA）</v>
      </c>
      <c r="R1" s="8"/>
      <c r="S1" s="8" t="str">
        <f>$C$1</f>
        <v>平成15年度</v>
      </c>
      <c r="T1" s="8" t="s">
        <v>97</v>
      </c>
      <c r="U1" s="5"/>
      <c r="V1" s="8"/>
      <c r="W1" s="8"/>
      <c r="X1" s="8"/>
      <c r="Y1" s="8"/>
      <c r="Z1" s="8"/>
      <c r="AA1" s="7" t="s">
        <v>158</v>
      </c>
      <c r="AG1" s="8" t="str">
        <f>$A$1</f>
        <v>家計所得（93SNA）</v>
      </c>
      <c r="AH1" s="8"/>
      <c r="AI1" s="8" t="str">
        <f>$C$1</f>
        <v>平成15年度</v>
      </c>
      <c r="AJ1" s="5" t="s">
        <v>130</v>
      </c>
      <c r="AK1" s="5"/>
      <c r="AL1" s="8"/>
      <c r="AM1" s="8"/>
      <c r="AN1" s="8"/>
      <c r="AO1" s="7" t="s">
        <v>96</v>
      </c>
    </row>
    <row r="2" spans="1:41" ht="10.5" customHeight="1">
      <c r="A2" s="89"/>
      <c r="B2" s="90" t="s">
        <v>101</v>
      </c>
      <c r="C2" s="91" t="s">
        <v>87</v>
      </c>
      <c r="D2" s="92" t="s">
        <v>88</v>
      </c>
      <c r="E2" s="93"/>
      <c r="F2" s="94"/>
      <c r="G2" s="91" t="s">
        <v>89</v>
      </c>
      <c r="H2" s="95" t="s">
        <v>90</v>
      </c>
      <c r="I2" s="95" t="s">
        <v>91</v>
      </c>
      <c r="J2" s="108" t="s">
        <v>115</v>
      </c>
      <c r="K2" s="109" t="s">
        <v>160</v>
      </c>
      <c r="Q2" s="89"/>
      <c r="R2" s="90" t="s">
        <v>101</v>
      </c>
      <c r="S2" s="91" t="s">
        <v>87</v>
      </c>
      <c r="T2" s="107" t="s">
        <v>88</v>
      </c>
      <c r="U2" s="93"/>
      <c r="V2" s="94"/>
      <c r="W2" s="91" t="s">
        <v>89</v>
      </c>
      <c r="X2" s="95" t="s">
        <v>90</v>
      </c>
      <c r="Y2" s="95" t="s">
        <v>91</v>
      </c>
      <c r="Z2" s="108" t="s">
        <v>115</v>
      </c>
      <c r="AA2" s="109" t="s">
        <v>160</v>
      </c>
      <c r="AG2" s="89"/>
      <c r="AH2" s="90" t="s">
        <v>101</v>
      </c>
      <c r="AI2" s="91" t="s">
        <v>87</v>
      </c>
      <c r="AJ2" s="92" t="s">
        <v>88</v>
      </c>
      <c r="AK2" s="93"/>
      <c r="AL2" s="94"/>
      <c r="AM2" s="91" t="s">
        <v>89</v>
      </c>
      <c r="AN2" s="95" t="s">
        <v>90</v>
      </c>
      <c r="AO2" s="95" t="s">
        <v>91</v>
      </c>
    </row>
    <row r="3" spans="1:41" ht="10.5" customHeight="1">
      <c r="A3" s="96"/>
      <c r="B3" s="97"/>
      <c r="C3" s="112"/>
      <c r="D3" s="115"/>
      <c r="E3" s="116" t="s">
        <v>92</v>
      </c>
      <c r="F3" s="117" t="s">
        <v>93</v>
      </c>
      <c r="G3" s="103"/>
      <c r="H3" s="103" t="s">
        <v>94</v>
      </c>
      <c r="I3" s="103"/>
      <c r="J3" s="110" t="s">
        <v>161</v>
      </c>
      <c r="K3" s="118" t="s">
        <v>91</v>
      </c>
      <c r="L3" s="84"/>
      <c r="M3" s="84"/>
      <c r="N3" s="84"/>
      <c r="Q3" s="110"/>
      <c r="R3" s="111"/>
      <c r="S3" s="112"/>
      <c r="T3" s="113"/>
      <c r="U3" s="100" t="s">
        <v>92</v>
      </c>
      <c r="V3" s="101" t="s">
        <v>93</v>
      </c>
      <c r="W3" s="102"/>
      <c r="X3" s="103" t="s">
        <v>94</v>
      </c>
      <c r="Y3" s="102"/>
      <c r="Z3" s="96"/>
      <c r="AA3" s="114" t="s">
        <v>91</v>
      </c>
      <c r="AG3" s="96"/>
      <c r="AH3" s="97"/>
      <c r="AI3" s="98"/>
      <c r="AJ3" s="99"/>
      <c r="AK3" s="100" t="s">
        <v>92</v>
      </c>
      <c r="AL3" s="101" t="s">
        <v>93</v>
      </c>
      <c r="AM3" s="102"/>
      <c r="AN3" s="103" t="s">
        <v>94</v>
      </c>
      <c r="AO3" s="102"/>
    </row>
    <row r="4" spans="1:41" ht="10.5" customHeight="1">
      <c r="A4" s="104" t="s">
        <v>0</v>
      </c>
      <c r="B4" s="1">
        <v>1243798009</v>
      </c>
      <c r="C4" s="1">
        <v>82657402</v>
      </c>
      <c r="D4" s="1">
        <v>118662291</v>
      </c>
      <c r="E4" s="1">
        <v>123918431</v>
      </c>
      <c r="F4" s="1">
        <v>5256140</v>
      </c>
      <c r="G4" s="1">
        <v>384581929.42328566</v>
      </c>
      <c r="H4" s="1">
        <v>58886366</v>
      </c>
      <c r="I4" s="1">
        <v>1888585997.4232857</v>
      </c>
      <c r="J4" s="1">
        <v>670003</v>
      </c>
      <c r="K4" s="10">
        <v>2818.772449411847</v>
      </c>
      <c r="Q4" s="104" t="s">
        <v>0</v>
      </c>
      <c r="R4" s="2">
        <v>-5.8394505418662517</v>
      </c>
      <c r="S4" s="2">
        <v>10.313175415846766</v>
      </c>
      <c r="T4" s="2">
        <v>0.32852094628581829</v>
      </c>
      <c r="U4" s="2">
        <v>0.2426668511051546</v>
      </c>
      <c r="V4" s="2">
        <v>-1.6572077864611252</v>
      </c>
      <c r="W4" s="2">
        <v>1.8890894133874354</v>
      </c>
      <c r="X4" s="2">
        <v>-28.778433267345203</v>
      </c>
      <c r="Y4" s="2">
        <v>-4.3399771357105656</v>
      </c>
      <c r="Z4" s="2">
        <v>0.23292831432905575</v>
      </c>
      <c r="AA4" s="11">
        <v>-4.5622786113751461</v>
      </c>
      <c r="AG4" s="104" t="s">
        <v>0</v>
      </c>
      <c r="AH4" s="2">
        <v>65.858690612817753</v>
      </c>
      <c r="AI4" s="2">
        <v>4.3766819256721474</v>
      </c>
      <c r="AJ4" s="2">
        <v>6.2831288149916533</v>
      </c>
      <c r="AK4" s="2">
        <v>6.5614396786309728</v>
      </c>
      <c r="AL4" s="2">
        <v>0.27831086363931934</v>
      </c>
      <c r="AM4" s="2">
        <v>20.363485165515073</v>
      </c>
      <c r="AN4" s="2">
        <v>3.1180134810033699</v>
      </c>
      <c r="AO4" s="11">
        <v>100</v>
      </c>
    </row>
    <row r="5" spans="1:41" ht="10.5" customHeight="1">
      <c r="A5" s="104" t="s">
        <v>1</v>
      </c>
      <c r="B5" s="1">
        <v>156885795</v>
      </c>
      <c r="C5" s="1">
        <v>15913983</v>
      </c>
      <c r="D5" s="1">
        <v>8309054</v>
      </c>
      <c r="E5" s="1">
        <v>9019557</v>
      </c>
      <c r="F5" s="1">
        <v>710503</v>
      </c>
      <c r="G5" s="1">
        <v>63864834.050780892</v>
      </c>
      <c r="H5" s="1">
        <v>4111101</v>
      </c>
      <c r="I5" s="1">
        <v>249084767.05078089</v>
      </c>
      <c r="J5" s="1">
        <v>104728</v>
      </c>
      <c r="K5" s="10">
        <v>2378.3970576233755</v>
      </c>
      <c r="Q5" s="104" t="s">
        <v>1</v>
      </c>
      <c r="R5" s="2">
        <v>-6.6636092314348039</v>
      </c>
      <c r="S5" s="2">
        <v>9.6578078764764186</v>
      </c>
      <c r="T5" s="2">
        <v>-4.5991433382527962</v>
      </c>
      <c r="U5" s="2">
        <v>-4.41406174243496</v>
      </c>
      <c r="V5" s="2">
        <v>-2.1950611811703231</v>
      </c>
      <c r="W5" s="2">
        <v>2.3148862728042405</v>
      </c>
      <c r="X5" s="2">
        <v>-42.36759486998681</v>
      </c>
      <c r="Y5" s="2">
        <v>-4.5146057428271558</v>
      </c>
      <c r="Z5" s="2">
        <v>-0.69316037512208539</v>
      </c>
      <c r="AA5" s="11">
        <v>-3.8481190038271502</v>
      </c>
      <c r="AG5" s="104" t="s">
        <v>1</v>
      </c>
      <c r="AH5" s="2">
        <v>62.984901428362214</v>
      </c>
      <c r="AI5" s="2">
        <v>6.3889828303934841</v>
      </c>
      <c r="AJ5" s="2">
        <v>3.3358338602480795</v>
      </c>
      <c r="AK5" s="2">
        <v>3.6210793244378459</v>
      </c>
      <c r="AL5" s="2">
        <v>0.2852454641897671</v>
      </c>
      <c r="AM5" s="2">
        <v>25.639799176382706</v>
      </c>
      <c r="AN5" s="2">
        <v>1.650482704613514</v>
      </c>
      <c r="AO5" s="11">
        <v>100</v>
      </c>
    </row>
    <row r="6" spans="1:41" ht="10.5" customHeight="1">
      <c r="A6" s="104" t="s">
        <v>2</v>
      </c>
      <c r="B6" s="1">
        <v>57058985</v>
      </c>
      <c r="C6" s="1">
        <v>5205470</v>
      </c>
      <c r="D6" s="1">
        <v>3646597</v>
      </c>
      <c r="E6" s="1">
        <v>3924788</v>
      </c>
      <c r="F6" s="1">
        <v>278191</v>
      </c>
      <c r="G6" s="1">
        <v>24965374.982293487</v>
      </c>
      <c r="H6" s="1">
        <v>1981491</v>
      </c>
      <c r="I6" s="1">
        <v>92857917.982293487</v>
      </c>
      <c r="J6" s="1">
        <v>38356</v>
      </c>
      <c r="K6" s="10">
        <v>2420.9489514624438</v>
      </c>
      <c r="Q6" s="104" t="s">
        <v>2</v>
      </c>
      <c r="R6" s="2">
        <v>-7.5378986711099394</v>
      </c>
      <c r="S6" s="2">
        <v>7.5865099317874245</v>
      </c>
      <c r="T6" s="2">
        <v>-6.4947795909931729</v>
      </c>
      <c r="U6" s="2">
        <v>-6.1613819720180842</v>
      </c>
      <c r="V6" s="2">
        <v>-1.5605040321867225</v>
      </c>
      <c r="W6" s="2">
        <v>2.0353687649625472</v>
      </c>
      <c r="X6" s="2">
        <v>-33.966566235850571</v>
      </c>
      <c r="Y6" s="2">
        <v>-5.166777788151931</v>
      </c>
      <c r="Z6" s="2">
        <v>-0.42058258476556415</v>
      </c>
      <c r="AA6" s="11">
        <v>-4.7662411837531522</v>
      </c>
      <c r="AG6" s="104" t="s">
        <v>2</v>
      </c>
      <c r="AH6" s="2">
        <v>61.447624758160345</v>
      </c>
      <c r="AI6" s="2">
        <v>5.6058439744390984</v>
      </c>
      <c r="AJ6" s="2">
        <v>3.9270716803012395</v>
      </c>
      <c r="AK6" s="2">
        <v>4.2266594871838441</v>
      </c>
      <c r="AL6" s="2">
        <v>0.29958780688260378</v>
      </c>
      <c r="AM6" s="2">
        <v>26.88556401518068</v>
      </c>
      <c r="AN6" s="2">
        <v>2.1338955719186368</v>
      </c>
      <c r="AO6" s="11">
        <v>100</v>
      </c>
    </row>
    <row r="7" spans="1:41" ht="10.5" customHeight="1">
      <c r="A7" s="104" t="s">
        <v>3</v>
      </c>
      <c r="B7" s="1">
        <v>80103997</v>
      </c>
      <c r="C7" s="1">
        <v>5357815</v>
      </c>
      <c r="D7" s="1">
        <v>3530899</v>
      </c>
      <c r="E7" s="1">
        <v>3923350</v>
      </c>
      <c r="F7" s="1">
        <v>392451</v>
      </c>
      <c r="G7" s="1">
        <v>36086587.364820838</v>
      </c>
      <c r="H7" s="1">
        <v>3186181</v>
      </c>
      <c r="I7" s="1">
        <v>128265479.36482084</v>
      </c>
      <c r="J7" s="1">
        <v>56780</v>
      </c>
      <c r="K7" s="10">
        <v>2258.9904784223468</v>
      </c>
      <c r="Q7" s="104" t="s">
        <v>3</v>
      </c>
      <c r="R7" s="2">
        <v>-6.1382586173932028</v>
      </c>
      <c r="S7" s="2">
        <v>5.4056595625887871</v>
      </c>
      <c r="T7" s="2">
        <v>-9.479632719318845</v>
      </c>
      <c r="U7" s="2">
        <v>-8.8011901510352804</v>
      </c>
      <c r="V7" s="2">
        <v>-2.2067893159102634</v>
      </c>
      <c r="W7" s="2">
        <v>1.7924087275174934</v>
      </c>
      <c r="X7" s="2">
        <v>-33.94446093781098</v>
      </c>
      <c r="Y7" s="2">
        <v>-4.7068187272224202</v>
      </c>
      <c r="Z7" s="2">
        <v>-0.25822544662462449</v>
      </c>
      <c r="AA7" s="11">
        <v>-4.4601104206514579</v>
      </c>
      <c r="AG7" s="104" t="s">
        <v>3</v>
      </c>
      <c r="AH7" s="2">
        <v>62.451719197308819</v>
      </c>
      <c r="AI7" s="2">
        <v>4.1771293621107217</v>
      </c>
      <c r="AJ7" s="2">
        <v>2.7528053670287953</v>
      </c>
      <c r="AK7" s="2">
        <v>3.0587731160626301</v>
      </c>
      <c r="AL7" s="2">
        <v>0.30596774903383467</v>
      </c>
      <c r="AM7" s="2">
        <v>28.134294233743962</v>
      </c>
      <c r="AN7" s="2">
        <v>2.4840518398077016</v>
      </c>
      <c r="AO7" s="11">
        <v>100</v>
      </c>
    </row>
    <row r="8" spans="1:41" ht="10.5" customHeight="1">
      <c r="A8" s="104" t="s">
        <v>4</v>
      </c>
      <c r="B8" s="1">
        <v>42161487</v>
      </c>
      <c r="C8" s="1">
        <v>2526294</v>
      </c>
      <c r="D8" s="1">
        <v>1769251</v>
      </c>
      <c r="E8" s="1">
        <v>1995217</v>
      </c>
      <c r="F8" s="1">
        <v>225966</v>
      </c>
      <c r="G8" s="1">
        <v>20540927.382527351</v>
      </c>
      <c r="H8" s="1">
        <v>2635582</v>
      </c>
      <c r="I8" s="1">
        <v>69633541.382527351</v>
      </c>
      <c r="J8" s="1">
        <v>30021</v>
      </c>
      <c r="K8" s="10">
        <v>2319.4944000042419</v>
      </c>
      <c r="Q8" s="104" t="s">
        <v>4</v>
      </c>
      <c r="R8" s="2">
        <v>-7.3684482268637188</v>
      </c>
      <c r="S8" s="2">
        <v>6.5659961579962856</v>
      </c>
      <c r="T8" s="2">
        <v>-7.3228160438166263</v>
      </c>
      <c r="U8" s="2">
        <v>-6.8551799927079511</v>
      </c>
      <c r="V8" s="2">
        <v>-3.0238785985271144</v>
      </c>
      <c r="W8" s="2">
        <v>2.8706649222192264</v>
      </c>
      <c r="X8" s="2">
        <v>-24.655119576080669</v>
      </c>
      <c r="Y8" s="2">
        <v>-4.9510097209228539</v>
      </c>
      <c r="Z8" s="2">
        <v>-1.2856767065631987</v>
      </c>
      <c r="AA8" s="11">
        <v>-3.7130711046502722</v>
      </c>
      <c r="AG8" s="104" t="s">
        <v>4</v>
      </c>
      <c r="AH8" s="2">
        <v>60.547670221723472</v>
      </c>
      <c r="AI8" s="2">
        <v>3.627984373395527</v>
      </c>
      <c r="AJ8" s="2">
        <v>2.5408028442510688</v>
      </c>
      <c r="AK8" s="2">
        <v>2.8653102519077764</v>
      </c>
      <c r="AL8" s="2">
        <v>0.32450740765670727</v>
      </c>
      <c r="AM8" s="2">
        <v>29.498610834234462</v>
      </c>
      <c r="AN8" s="2">
        <v>3.7849317263954747</v>
      </c>
      <c r="AO8" s="11">
        <v>100</v>
      </c>
    </row>
    <row r="9" spans="1:41" ht="10.5" customHeight="1">
      <c r="A9" s="104" t="s">
        <v>5</v>
      </c>
      <c r="B9" s="1">
        <v>70659120</v>
      </c>
      <c r="C9" s="1">
        <v>5944031</v>
      </c>
      <c r="D9" s="1">
        <v>4402998</v>
      </c>
      <c r="E9" s="1">
        <v>4706460</v>
      </c>
      <c r="F9" s="1">
        <v>303462</v>
      </c>
      <c r="G9" s="1">
        <v>28699933.494696379</v>
      </c>
      <c r="H9" s="1">
        <v>3109670</v>
      </c>
      <c r="I9" s="1">
        <v>112815752.49469638</v>
      </c>
      <c r="J9" s="1">
        <v>45377</v>
      </c>
      <c r="K9" s="10">
        <v>2486.1879915969848</v>
      </c>
      <c r="Q9" s="104" t="s">
        <v>5</v>
      </c>
      <c r="R9" s="2">
        <v>-6.0995144914998143</v>
      </c>
      <c r="S9" s="2">
        <v>7.9726211633952921</v>
      </c>
      <c r="T9" s="2">
        <v>-5.1520368517786101</v>
      </c>
      <c r="U9" s="2">
        <v>-4.9660002956144869</v>
      </c>
      <c r="V9" s="2">
        <v>-2.1822378091234946</v>
      </c>
      <c r="W9" s="2">
        <v>1.7241360033091142</v>
      </c>
      <c r="X9" s="2">
        <v>-31.676581937369996</v>
      </c>
      <c r="Y9" s="2">
        <v>-4.5237983750814372</v>
      </c>
      <c r="Z9" s="2">
        <v>-0.14963142259874573</v>
      </c>
      <c r="AA9" s="11">
        <v>-4.3807218889652368</v>
      </c>
      <c r="AG9" s="104" t="s">
        <v>5</v>
      </c>
      <c r="AH9" s="2">
        <v>62.632317240734423</v>
      </c>
      <c r="AI9" s="2">
        <v>5.268795242295119</v>
      </c>
      <c r="AJ9" s="2">
        <v>3.9028219930607575</v>
      </c>
      <c r="AK9" s="2">
        <v>4.1718110245475311</v>
      </c>
      <c r="AL9" s="2">
        <v>0.26898903148677411</v>
      </c>
      <c r="AM9" s="2">
        <v>25.439650811215923</v>
      </c>
      <c r="AN9" s="2">
        <v>2.7564147126937701</v>
      </c>
      <c r="AO9" s="11">
        <v>100</v>
      </c>
    </row>
    <row r="10" spans="1:41" ht="10.5" customHeight="1">
      <c r="A10" s="104" t="s">
        <v>6</v>
      </c>
      <c r="B10" s="1">
        <v>61668613</v>
      </c>
      <c r="C10" s="1">
        <v>4911471</v>
      </c>
      <c r="D10" s="1">
        <v>3399978</v>
      </c>
      <c r="E10" s="1">
        <v>3688211</v>
      </c>
      <c r="F10" s="1">
        <v>288233</v>
      </c>
      <c r="G10" s="1">
        <v>26590168.842980027</v>
      </c>
      <c r="H10" s="1">
        <v>2212060</v>
      </c>
      <c r="I10" s="1">
        <v>98782290.842980027</v>
      </c>
      <c r="J10" s="1">
        <v>40889</v>
      </c>
      <c r="K10" s="10">
        <v>2415.8646785927763</v>
      </c>
      <c r="Q10" s="104" t="s">
        <v>6</v>
      </c>
      <c r="R10" s="2">
        <v>-7.5073920383986001</v>
      </c>
      <c r="S10" s="2">
        <v>8.7636107561789558</v>
      </c>
      <c r="T10" s="2">
        <v>-8.0041506631184891</v>
      </c>
      <c r="U10" s="2">
        <v>-7.5595333427071827</v>
      </c>
      <c r="V10" s="2">
        <v>-1.9709007305426696</v>
      </c>
      <c r="W10" s="2">
        <v>2.0845319782690277</v>
      </c>
      <c r="X10" s="2">
        <v>-34.774948716277834</v>
      </c>
      <c r="Y10" s="2">
        <v>-5.3122512292919506</v>
      </c>
      <c r="Z10" s="2">
        <v>-0.37521623662987597</v>
      </c>
      <c r="AA10" s="11">
        <v>-4.955629318492254</v>
      </c>
      <c r="AG10" s="104" t="s">
        <v>6</v>
      </c>
      <c r="AH10" s="2">
        <v>62.428814389439204</v>
      </c>
      <c r="AI10" s="2">
        <v>4.9720156903498607</v>
      </c>
      <c r="AJ10" s="2">
        <v>3.4418902122896249</v>
      </c>
      <c r="AK10" s="2">
        <v>3.7336763184229222</v>
      </c>
      <c r="AL10" s="2">
        <v>0.29178610613329714</v>
      </c>
      <c r="AM10" s="2">
        <v>26.917951199619967</v>
      </c>
      <c r="AN10" s="2">
        <v>2.2393285083013441</v>
      </c>
      <c r="AO10" s="11">
        <v>100</v>
      </c>
    </row>
    <row r="11" spans="1:41" ht="10.5" customHeight="1">
      <c r="A11" s="104" t="s">
        <v>7</v>
      </c>
      <c r="B11" s="1">
        <v>45871637</v>
      </c>
      <c r="C11" s="1">
        <v>4276675</v>
      </c>
      <c r="D11" s="1">
        <v>3100690</v>
      </c>
      <c r="E11" s="1">
        <v>3323599</v>
      </c>
      <c r="F11" s="1">
        <v>222909</v>
      </c>
      <c r="G11" s="1">
        <v>21062530</v>
      </c>
      <c r="H11" s="1">
        <v>1200654</v>
      </c>
      <c r="I11" s="1">
        <v>75512186</v>
      </c>
      <c r="J11" s="1">
        <v>32474</v>
      </c>
      <c r="K11" s="10">
        <v>2325.3121266243766</v>
      </c>
      <c r="Q11" s="104" t="s">
        <v>7</v>
      </c>
      <c r="R11" s="2">
        <v>-6.7917931182449696</v>
      </c>
      <c r="S11" s="2">
        <v>7.3634802369155095</v>
      </c>
      <c r="T11" s="2">
        <v>10.476113787878194</v>
      </c>
      <c r="U11" s="2">
        <v>9.5566409256609379</v>
      </c>
      <c r="V11" s="2">
        <v>-1.8108536692802397</v>
      </c>
      <c r="W11" s="2">
        <v>2.6188887767763056</v>
      </c>
      <c r="X11" s="2">
        <v>-47.619170189903599</v>
      </c>
      <c r="Y11" s="2">
        <v>-4.1983079990168655</v>
      </c>
      <c r="Z11" s="2">
        <v>-0.38344734501058314</v>
      </c>
      <c r="AA11" s="11">
        <v>-3.8295449424139565</v>
      </c>
      <c r="AG11" s="104" t="s">
        <v>7</v>
      </c>
      <c r="AH11" s="2">
        <v>60.747330238857074</v>
      </c>
      <c r="AI11" s="2">
        <v>5.6635560782202754</v>
      </c>
      <c r="AJ11" s="2">
        <v>4.1062114133472445</v>
      </c>
      <c r="AK11" s="2">
        <v>4.4014074761390169</v>
      </c>
      <c r="AL11" s="2">
        <v>0.29519606279177241</v>
      </c>
      <c r="AM11" s="2">
        <v>27.892888705407099</v>
      </c>
      <c r="AN11" s="2">
        <v>1.5900135641683053</v>
      </c>
      <c r="AO11" s="11">
        <v>100</v>
      </c>
    </row>
    <row r="12" spans="1:41" ht="10.5" customHeight="1">
      <c r="A12" s="104" t="s">
        <v>8</v>
      </c>
      <c r="B12" s="1">
        <v>18676831</v>
      </c>
      <c r="C12" s="1">
        <v>2749261</v>
      </c>
      <c r="D12" s="1">
        <v>976678</v>
      </c>
      <c r="E12" s="1">
        <v>1112223</v>
      </c>
      <c r="F12" s="1">
        <v>135545</v>
      </c>
      <c r="G12" s="1">
        <v>13474790.252067149</v>
      </c>
      <c r="H12" s="1">
        <v>1734286</v>
      </c>
      <c r="I12" s="1">
        <v>37611846.252067149</v>
      </c>
      <c r="J12" s="1">
        <v>17362</v>
      </c>
      <c r="K12" s="10">
        <v>2166.3314279499568</v>
      </c>
      <c r="Q12" s="104" t="s">
        <v>8</v>
      </c>
      <c r="R12" s="2">
        <v>-9.2846806244954081</v>
      </c>
      <c r="S12" s="2">
        <v>8.1037477257704857</v>
      </c>
      <c r="T12" s="2">
        <v>-14.219491330413902</v>
      </c>
      <c r="U12" s="2">
        <v>-12.989706367845191</v>
      </c>
      <c r="V12" s="2">
        <v>-2.9658954240879676</v>
      </c>
      <c r="W12" s="2">
        <v>2.2207454739535986</v>
      </c>
      <c r="X12" s="2">
        <v>-26.140879860312594</v>
      </c>
      <c r="Y12" s="2">
        <v>-5.4985752882171841</v>
      </c>
      <c r="Z12" s="2">
        <v>-1.8153028332296557</v>
      </c>
      <c r="AA12" s="11">
        <v>-3.7513712027153687</v>
      </c>
      <c r="AG12" s="104" t="s">
        <v>8</v>
      </c>
      <c r="AH12" s="2">
        <v>49.656778013053589</v>
      </c>
      <c r="AI12" s="2">
        <v>7.3095614120482075</v>
      </c>
      <c r="AJ12" s="2">
        <v>2.5967297469379655</v>
      </c>
      <c r="AK12" s="2">
        <v>2.9571082274081992</v>
      </c>
      <c r="AL12" s="2">
        <v>0.36037848047023335</v>
      </c>
      <c r="AM12" s="2">
        <v>35.825920806337905</v>
      </c>
      <c r="AN12" s="2">
        <v>4.6110100216223326</v>
      </c>
      <c r="AO12" s="11">
        <v>100</v>
      </c>
    </row>
    <row r="13" spans="1:41" ht="10.5" customHeight="1">
      <c r="A13" s="104" t="s">
        <v>9</v>
      </c>
      <c r="B13" s="1">
        <v>38685650</v>
      </c>
      <c r="C13" s="1">
        <v>4413539</v>
      </c>
      <c r="D13" s="1">
        <v>1771118</v>
      </c>
      <c r="E13" s="1">
        <v>1943795</v>
      </c>
      <c r="F13" s="1">
        <v>172677</v>
      </c>
      <c r="G13" s="1">
        <v>18201899</v>
      </c>
      <c r="H13" s="1">
        <v>1067418</v>
      </c>
      <c r="I13" s="1">
        <v>64139624</v>
      </c>
      <c r="J13" s="1">
        <v>27055</v>
      </c>
      <c r="K13" s="10">
        <v>2370.7124006653112</v>
      </c>
      <c r="Q13" s="104" t="s">
        <v>9</v>
      </c>
      <c r="R13" s="2">
        <v>-5.9778422042807957</v>
      </c>
      <c r="S13" s="2">
        <v>7.4816137076506459</v>
      </c>
      <c r="T13" s="2">
        <v>-7.7349047742833523</v>
      </c>
      <c r="U13" s="2">
        <v>-7.2649187313609778</v>
      </c>
      <c r="V13" s="2">
        <v>-2.1527006505133843</v>
      </c>
      <c r="W13" s="2">
        <v>2.8740229329749019</v>
      </c>
      <c r="X13" s="2">
        <v>-36.533443053192926</v>
      </c>
      <c r="Y13" s="2">
        <v>-3.61670443805001</v>
      </c>
      <c r="Z13" s="2">
        <v>-0.40126638197614495</v>
      </c>
      <c r="AA13" s="11">
        <v>-3.2283925098943218</v>
      </c>
      <c r="AG13" s="104" t="s">
        <v>9</v>
      </c>
      <c r="AH13" s="2">
        <v>60.31474397168278</v>
      </c>
      <c r="AI13" s="2">
        <v>6.8811426147431103</v>
      </c>
      <c r="AJ13" s="2">
        <v>2.7613476499332141</v>
      </c>
      <c r="AK13" s="2">
        <v>3.0305681243157894</v>
      </c>
      <c r="AL13" s="2">
        <v>0.26922047438257513</v>
      </c>
      <c r="AM13" s="2">
        <v>28.378555820657759</v>
      </c>
      <c r="AN13" s="2">
        <v>1.6642099429831394</v>
      </c>
      <c r="AO13" s="11">
        <v>100</v>
      </c>
    </row>
    <row r="14" spans="1:41" ht="10.5" customHeight="1">
      <c r="A14" s="104" t="s">
        <v>10</v>
      </c>
      <c r="B14" s="1">
        <v>59114343</v>
      </c>
      <c r="C14" s="1">
        <v>4927546</v>
      </c>
      <c r="D14" s="1">
        <v>2842285</v>
      </c>
      <c r="E14" s="1">
        <v>3080596</v>
      </c>
      <c r="F14" s="1">
        <v>238311</v>
      </c>
      <c r="G14" s="1">
        <v>23151670.251482487</v>
      </c>
      <c r="H14" s="1">
        <v>1738372</v>
      </c>
      <c r="I14" s="1">
        <v>91774216.251482487</v>
      </c>
      <c r="J14" s="1">
        <v>38178</v>
      </c>
      <c r="K14" s="10">
        <v>2403.8508107151365</v>
      </c>
      <c r="Q14" s="104" t="s">
        <v>10</v>
      </c>
      <c r="R14" s="2">
        <v>-5.4656872132425312</v>
      </c>
      <c r="S14" s="2">
        <v>2.0590994857222156</v>
      </c>
      <c r="T14" s="2">
        <v>-7.647555764950531</v>
      </c>
      <c r="U14" s="2">
        <v>-7.2242933771262381</v>
      </c>
      <c r="V14" s="2">
        <v>-1.8597602408298912</v>
      </c>
      <c r="W14" s="2">
        <v>2.3372838300065455</v>
      </c>
      <c r="X14" s="2">
        <v>-39.520813712825699</v>
      </c>
      <c r="Y14" s="2">
        <v>-4.3372604765676019</v>
      </c>
      <c r="Z14" s="2">
        <v>5.238893545683152E-3</v>
      </c>
      <c r="AA14" s="11">
        <v>-4.3422718831118745</v>
      </c>
      <c r="AG14" s="104" t="s">
        <v>10</v>
      </c>
      <c r="AH14" s="2">
        <v>64.412800691223651</v>
      </c>
      <c r="AI14" s="2">
        <v>5.3692052095518736</v>
      </c>
      <c r="AJ14" s="2">
        <v>3.0970408858752707</v>
      </c>
      <c r="AK14" s="2">
        <v>3.3567118585447329</v>
      </c>
      <c r="AL14" s="2">
        <v>0.25967097266946193</v>
      </c>
      <c r="AM14" s="2">
        <v>25.226769780350484</v>
      </c>
      <c r="AN14" s="2">
        <v>1.8941834329987199</v>
      </c>
      <c r="AO14" s="11">
        <v>100</v>
      </c>
    </row>
    <row r="15" spans="1:41" ht="10.5" customHeight="1">
      <c r="A15" s="105" t="s">
        <v>180</v>
      </c>
      <c r="B15" s="3">
        <v>41170339</v>
      </c>
      <c r="C15" s="3">
        <v>4562491</v>
      </c>
      <c r="D15" s="3">
        <v>1923007</v>
      </c>
      <c r="E15" s="3">
        <v>2149902</v>
      </c>
      <c r="F15" s="3">
        <v>226895</v>
      </c>
      <c r="G15" s="3">
        <v>24726579</v>
      </c>
      <c r="H15" s="3">
        <v>1117540</v>
      </c>
      <c r="I15" s="3">
        <v>73499956</v>
      </c>
      <c r="J15" s="3">
        <v>34166</v>
      </c>
      <c r="K15" s="12">
        <v>2151.2602001990281</v>
      </c>
      <c r="Q15" s="105" t="str">
        <f>$A$15</f>
        <v>上天草市</v>
      </c>
      <c r="R15" s="13">
        <v>-9.3456829171063927</v>
      </c>
      <c r="S15" s="13">
        <v>6.3190084547372587</v>
      </c>
      <c r="T15" s="13">
        <v>-7.1357893887934605</v>
      </c>
      <c r="U15" s="13">
        <v>-6.6827729414583494</v>
      </c>
      <c r="V15" s="13">
        <v>-2.6581892908778118</v>
      </c>
      <c r="W15" s="13">
        <v>0.4315988120055963</v>
      </c>
      <c r="X15" s="13">
        <v>-44.72035187761054</v>
      </c>
      <c r="Y15" s="13">
        <v>-6.2723797940319654</v>
      </c>
      <c r="Z15" s="13">
        <v>-1.3769015385503565</v>
      </c>
      <c r="AA15" s="14">
        <v>-4.963825241604213</v>
      </c>
      <c r="AG15" s="105" t="str">
        <f>$A$15</f>
        <v>上天草市</v>
      </c>
      <c r="AH15" s="13">
        <v>56.014100198917127</v>
      </c>
      <c r="AI15" s="13">
        <v>6.2074744643384552</v>
      </c>
      <c r="AJ15" s="13">
        <v>2.616337620664698</v>
      </c>
      <c r="AK15" s="13">
        <v>2.9250384857373248</v>
      </c>
      <c r="AL15" s="13">
        <v>0.30870086507262673</v>
      </c>
      <c r="AM15" s="13">
        <v>33.64162422083627</v>
      </c>
      <c r="AN15" s="13">
        <v>1.5204634952434528</v>
      </c>
      <c r="AO15" s="14">
        <v>100</v>
      </c>
    </row>
    <row r="16" spans="1:41" ht="10.5" customHeight="1">
      <c r="A16" s="104" t="s">
        <v>11</v>
      </c>
      <c r="B16" s="1">
        <v>11351229</v>
      </c>
      <c r="C16" s="1">
        <v>2061420</v>
      </c>
      <c r="D16" s="1">
        <v>752925</v>
      </c>
      <c r="E16" s="1">
        <v>819740</v>
      </c>
      <c r="F16" s="1">
        <v>66815</v>
      </c>
      <c r="G16" s="1">
        <v>7396904</v>
      </c>
      <c r="H16" s="1">
        <v>140730</v>
      </c>
      <c r="I16" s="1">
        <v>21703208</v>
      </c>
      <c r="J16" s="1">
        <v>9840</v>
      </c>
      <c r="K16" s="10">
        <v>2205.610569105691</v>
      </c>
      <c r="Q16" s="104" t="s">
        <v>11</v>
      </c>
      <c r="R16" s="2">
        <v>-9.009876529751109</v>
      </c>
      <c r="S16" s="2">
        <v>0.15133811558539673</v>
      </c>
      <c r="T16" s="2">
        <v>-7.737144131183743E-2</v>
      </c>
      <c r="U16" s="2">
        <v>-0.34113593647042229</v>
      </c>
      <c r="V16" s="2">
        <v>-3.21996581592746</v>
      </c>
      <c r="W16" s="2">
        <v>2.2036170629336231</v>
      </c>
      <c r="X16" s="2">
        <v>-64.722426940604933</v>
      </c>
      <c r="Y16" s="2">
        <v>-5.3228523918761397</v>
      </c>
      <c r="Z16" s="2">
        <v>-1.5310717502251576</v>
      </c>
      <c r="AA16" s="11">
        <v>-3.8507382065059241</v>
      </c>
      <c r="AG16" s="104" t="s">
        <v>11</v>
      </c>
      <c r="AH16" s="2">
        <v>52.302079029054141</v>
      </c>
      <c r="AI16" s="2">
        <v>9.4982271745264573</v>
      </c>
      <c r="AJ16" s="2">
        <v>3.4691875965986227</v>
      </c>
      <c r="AK16" s="2">
        <v>3.7770453105365807</v>
      </c>
      <c r="AL16" s="2">
        <v>0.30785771393795791</v>
      </c>
      <c r="AM16" s="2">
        <v>34.082076714188979</v>
      </c>
      <c r="AN16" s="2">
        <v>0.64842948563180158</v>
      </c>
      <c r="AO16" s="11">
        <v>100</v>
      </c>
    </row>
    <row r="17" spans="1:41" ht="10.5" customHeight="1">
      <c r="A17" s="105" t="s">
        <v>12</v>
      </c>
      <c r="B17" s="3">
        <v>13217036</v>
      </c>
      <c r="C17" s="3">
        <v>1253833</v>
      </c>
      <c r="D17" s="3">
        <v>730722</v>
      </c>
      <c r="E17" s="3">
        <v>791732</v>
      </c>
      <c r="F17" s="3">
        <v>61010</v>
      </c>
      <c r="G17" s="3">
        <v>6441902</v>
      </c>
      <c r="H17" s="3">
        <v>102944</v>
      </c>
      <c r="I17" s="3">
        <v>21746437</v>
      </c>
      <c r="J17" s="3">
        <v>9656</v>
      </c>
      <c r="K17" s="12">
        <v>2252.116507870754</v>
      </c>
      <c r="Q17" s="105" t="s">
        <v>12</v>
      </c>
      <c r="R17" s="13">
        <v>-5.9407134196339344</v>
      </c>
      <c r="S17" s="13">
        <v>4.9822117691188943</v>
      </c>
      <c r="T17" s="13">
        <v>1.4814146141614182</v>
      </c>
      <c r="U17" s="13">
        <v>1.1742485716439863</v>
      </c>
      <c r="V17" s="13">
        <v>-2.3652541287927282</v>
      </c>
      <c r="W17" s="13">
        <v>-0.648891976157839</v>
      </c>
      <c r="X17" s="13">
        <v>-67.481338981391104</v>
      </c>
      <c r="Y17" s="13">
        <v>-4.4815633048609547</v>
      </c>
      <c r="Z17" s="13">
        <v>-0.81150487930148951</v>
      </c>
      <c r="AA17" s="14">
        <v>-3.7000847942027022</v>
      </c>
      <c r="AG17" s="105" t="s">
        <v>12</v>
      </c>
      <c r="AH17" s="13">
        <v>60.777938013477794</v>
      </c>
      <c r="AI17" s="13">
        <v>5.7656939387358035</v>
      </c>
      <c r="AJ17" s="13">
        <v>3.3601918328046105</v>
      </c>
      <c r="AK17" s="13">
        <v>3.6407435388151175</v>
      </c>
      <c r="AL17" s="13">
        <v>0.28055170601050644</v>
      </c>
      <c r="AM17" s="13">
        <v>29.622792920053985</v>
      </c>
      <c r="AN17" s="13">
        <v>0.47338329492780817</v>
      </c>
      <c r="AO17" s="14">
        <v>100</v>
      </c>
    </row>
    <row r="18" spans="1:41" ht="10.5" customHeight="1">
      <c r="A18" s="104" t="s">
        <v>13</v>
      </c>
      <c r="B18" s="1">
        <v>29222859</v>
      </c>
      <c r="C18" s="1">
        <v>2479623</v>
      </c>
      <c r="D18" s="1">
        <v>1720121</v>
      </c>
      <c r="E18" s="1">
        <v>1837806</v>
      </c>
      <c r="F18" s="1">
        <v>117685</v>
      </c>
      <c r="G18" s="1">
        <v>12084689.04309696</v>
      </c>
      <c r="H18" s="1">
        <v>145021</v>
      </c>
      <c r="I18" s="1">
        <v>45652313.04309696</v>
      </c>
      <c r="J18" s="1">
        <v>19885</v>
      </c>
      <c r="K18" s="10">
        <v>2295.816597590996</v>
      </c>
      <c r="Q18" s="104" t="s">
        <v>13</v>
      </c>
      <c r="R18" s="2">
        <v>-6.1984135729749719</v>
      </c>
      <c r="S18" s="2">
        <v>12.267394583904565</v>
      </c>
      <c r="T18" s="2">
        <v>-5.881963492430871</v>
      </c>
      <c r="U18" s="2">
        <v>-5.5988658340203568</v>
      </c>
      <c r="V18" s="2">
        <v>-1.2577191569338166</v>
      </c>
      <c r="W18" s="2">
        <v>2.2230588758963457</v>
      </c>
      <c r="X18" s="2">
        <v>-75.105229548045102</v>
      </c>
      <c r="Y18" s="2">
        <v>-4.080941381847687</v>
      </c>
      <c r="Z18" s="2">
        <v>0.41914958085041915</v>
      </c>
      <c r="AA18" s="11">
        <v>-4.4813075807567539</v>
      </c>
      <c r="AG18" s="104" t="s">
        <v>13</v>
      </c>
      <c r="AH18" s="2">
        <v>64.011781774152098</v>
      </c>
      <c r="AI18" s="2">
        <v>5.4315385896420452</v>
      </c>
      <c r="AJ18" s="2">
        <v>3.7678726122292234</v>
      </c>
      <c r="AK18" s="2">
        <v>4.0256580170758571</v>
      </c>
      <c r="AL18" s="2">
        <v>0.25778540484663354</v>
      </c>
      <c r="AM18" s="2">
        <v>26.471142944474035</v>
      </c>
      <c r="AN18" s="2">
        <v>0.31766407950260145</v>
      </c>
      <c r="AO18" s="11">
        <v>100</v>
      </c>
    </row>
    <row r="19" spans="1:41" ht="10.5" customHeight="1">
      <c r="A19" s="104" t="s">
        <v>14</v>
      </c>
      <c r="B19" s="1">
        <v>11069077</v>
      </c>
      <c r="C19" s="1">
        <v>1191979</v>
      </c>
      <c r="D19" s="1">
        <v>615631</v>
      </c>
      <c r="E19" s="1">
        <v>658820</v>
      </c>
      <c r="F19" s="1">
        <v>43189</v>
      </c>
      <c r="G19" s="1">
        <v>5702677.8518332839</v>
      </c>
      <c r="H19" s="1">
        <v>174757</v>
      </c>
      <c r="I19" s="1">
        <v>18754121.851833284</v>
      </c>
      <c r="J19" s="1">
        <v>7764</v>
      </c>
      <c r="K19" s="10">
        <v>2415.5231648419995</v>
      </c>
      <c r="Q19" s="104" t="s">
        <v>14</v>
      </c>
      <c r="R19" s="2">
        <v>-5.0708893146618701</v>
      </c>
      <c r="S19" s="2">
        <v>15.069771931941595</v>
      </c>
      <c r="T19" s="2">
        <v>-4.5398653143311689</v>
      </c>
      <c r="U19" s="2">
        <v>-4.4193813272361675</v>
      </c>
      <c r="V19" s="2">
        <v>-2.6682892750095779</v>
      </c>
      <c r="W19" s="2">
        <v>0.73181225784191506</v>
      </c>
      <c r="X19" s="2">
        <v>-54.046627328473903</v>
      </c>
      <c r="Y19" s="2">
        <v>-3.2429113276452974</v>
      </c>
      <c r="Z19" s="2">
        <v>-0.24412180393164593</v>
      </c>
      <c r="AA19" s="11">
        <v>-3.0061281379525138</v>
      </c>
      <c r="AG19" s="104" t="s">
        <v>14</v>
      </c>
      <c r="AH19" s="2">
        <v>59.022102380751875</v>
      </c>
      <c r="AI19" s="2">
        <v>6.355824119184124</v>
      </c>
      <c r="AJ19" s="2">
        <v>3.28264370288188</v>
      </c>
      <c r="AK19" s="2">
        <v>3.5129344109257667</v>
      </c>
      <c r="AL19" s="2">
        <v>0.23029070804388593</v>
      </c>
      <c r="AM19" s="2">
        <v>30.407597310539103</v>
      </c>
      <c r="AN19" s="2">
        <v>0.93183248664301965</v>
      </c>
      <c r="AO19" s="11">
        <v>100</v>
      </c>
    </row>
    <row r="20" spans="1:41" ht="10.5" customHeight="1">
      <c r="A20" s="104" t="s">
        <v>15</v>
      </c>
      <c r="B20" s="1">
        <v>40856318</v>
      </c>
      <c r="C20" s="1">
        <v>2726468</v>
      </c>
      <c r="D20" s="1">
        <v>1945633</v>
      </c>
      <c r="E20" s="1">
        <v>2101321</v>
      </c>
      <c r="F20" s="1">
        <v>155688</v>
      </c>
      <c r="G20" s="1">
        <v>14605859</v>
      </c>
      <c r="H20" s="1">
        <v>44522</v>
      </c>
      <c r="I20" s="1">
        <v>60178800</v>
      </c>
      <c r="J20" s="1">
        <v>25166</v>
      </c>
      <c r="K20" s="10">
        <v>2391.2739410315503</v>
      </c>
      <c r="Q20" s="104" t="s">
        <v>15</v>
      </c>
      <c r="R20" s="2">
        <v>-5.7246863373091212</v>
      </c>
      <c r="S20" s="2">
        <v>11.099936921063312</v>
      </c>
      <c r="T20" s="2">
        <v>-12.478959049880208</v>
      </c>
      <c r="U20" s="2">
        <v>-11.76210734152254</v>
      </c>
      <c r="V20" s="2">
        <v>-1.7003302163769645</v>
      </c>
      <c r="W20" s="2">
        <v>-0.92338989627244916</v>
      </c>
      <c r="X20" s="2">
        <v>-92.268177302944636</v>
      </c>
      <c r="Y20" s="2">
        <v>-4.9790907198721106</v>
      </c>
      <c r="Z20" s="2">
        <v>0.15919764387487065</v>
      </c>
      <c r="AA20" s="11">
        <v>-5.1301213314593843</v>
      </c>
      <c r="AG20" s="104" t="s">
        <v>15</v>
      </c>
      <c r="AH20" s="2">
        <v>67.891546524689758</v>
      </c>
      <c r="AI20" s="2">
        <v>4.5306121092477749</v>
      </c>
      <c r="AJ20" s="2">
        <v>3.2330870672063918</v>
      </c>
      <c r="AK20" s="2">
        <v>3.4917961142462128</v>
      </c>
      <c r="AL20" s="2">
        <v>0.25870904703982134</v>
      </c>
      <c r="AM20" s="2">
        <v>24.270771434458645</v>
      </c>
      <c r="AN20" s="2">
        <v>7.3982864397428988E-2</v>
      </c>
      <c r="AO20" s="11">
        <v>100</v>
      </c>
    </row>
    <row r="21" spans="1:41" ht="10.5" customHeight="1">
      <c r="A21" s="104" t="s">
        <v>16</v>
      </c>
      <c r="B21" s="1">
        <v>17828440</v>
      </c>
      <c r="C21" s="1">
        <v>1956910</v>
      </c>
      <c r="D21" s="1">
        <v>1048762</v>
      </c>
      <c r="E21" s="1">
        <v>1129199</v>
      </c>
      <c r="F21" s="1">
        <v>80437</v>
      </c>
      <c r="G21" s="1">
        <v>9246066</v>
      </c>
      <c r="H21" s="1">
        <v>193443</v>
      </c>
      <c r="I21" s="1">
        <v>30273621</v>
      </c>
      <c r="J21" s="1">
        <v>13701</v>
      </c>
      <c r="K21" s="10">
        <v>2209.5920735712721</v>
      </c>
      <c r="Q21" s="104" t="s">
        <v>16</v>
      </c>
      <c r="R21" s="2">
        <v>-5.9319203032771215</v>
      </c>
      <c r="S21" s="2">
        <v>7.8829275822528011</v>
      </c>
      <c r="T21" s="2">
        <v>-8.5838260379920825</v>
      </c>
      <c r="U21" s="2">
        <v>-8.154507485023851</v>
      </c>
      <c r="V21" s="2">
        <v>-2.1638123966137979</v>
      </c>
      <c r="W21" s="2">
        <v>0.29884416332909075</v>
      </c>
      <c r="X21" s="2">
        <v>-66.718510476865561</v>
      </c>
      <c r="Y21" s="2">
        <v>-4.5405965792350091</v>
      </c>
      <c r="Z21" s="2">
        <v>-0.34186790805935408</v>
      </c>
      <c r="AA21" s="11">
        <v>-4.2131320174675544</v>
      </c>
      <c r="AG21" s="104" t="s">
        <v>16</v>
      </c>
      <c r="AH21" s="2">
        <v>58.891006133689793</v>
      </c>
      <c r="AI21" s="2">
        <v>6.4640764314252337</v>
      </c>
      <c r="AJ21" s="2">
        <v>3.4642767047919376</v>
      </c>
      <c r="AK21" s="2">
        <v>3.7299766684665836</v>
      </c>
      <c r="AL21" s="2">
        <v>0.26569996367464599</v>
      </c>
      <c r="AM21" s="2">
        <v>30.541658693553703</v>
      </c>
      <c r="AN21" s="2">
        <v>0.63898203653933572</v>
      </c>
      <c r="AO21" s="11">
        <v>100</v>
      </c>
    </row>
    <row r="22" spans="1:41" ht="10.5" customHeight="1">
      <c r="A22" s="104" t="s">
        <v>100</v>
      </c>
      <c r="B22" s="1">
        <v>6159667</v>
      </c>
      <c r="C22" s="1">
        <v>770772</v>
      </c>
      <c r="D22" s="1">
        <v>569354</v>
      </c>
      <c r="E22" s="1">
        <v>599269</v>
      </c>
      <c r="F22" s="1">
        <v>29915</v>
      </c>
      <c r="G22" s="1">
        <v>3671266</v>
      </c>
      <c r="H22" s="1">
        <v>16854</v>
      </c>
      <c r="I22" s="1">
        <v>11187913</v>
      </c>
      <c r="J22" s="1">
        <v>4925</v>
      </c>
      <c r="K22" s="10">
        <v>2271.657461928934</v>
      </c>
      <c r="Q22" s="104" t="s">
        <v>100</v>
      </c>
      <c r="R22" s="2">
        <v>-7.5599073448074305</v>
      </c>
      <c r="S22" s="2">
        <v>8.6062443813812717</v>
      </c>
      <c r="T22" s="2">
        <v>-32.581813617584615</v>
      </c>
      <c r="U22" s="2">
        <v>-31.51743635923151</v>
      </c>
      <c r="V22" s="2">
        <v>-2.1009915894884967</v>
      </c>
      <c r="W22" s="2">
        <v>-4.5223629302098907</v>
      </c>
      <c r="X22" s="2">
        <v>-80.779801343384008</v>
      </c>
      <c r="Y22" s="2">
        <v>-7.9219506542423437</v>
      </c>
      <c r="Z22" s="2">
        <v>-0.52514643506362357</v>
      </c>
      <c r="AA22" s="11">
        <v>-7.4358533378992648</v>
      </c>
      <c r="AG22" s="104" t="s">
        <v>100</v>
      </c>
      <c r="AH22" s="2">
        <v>55.056443502912479</v>
      </c>
      <c r="AI22" s="2">
        <v>6.889327795094581</v>
      </c>
      <c r="AJ22" s="2">
        <v>5.0890098984502297</v>
      </c>
      <c r="AK22" s="2">
        <v>5.3563966755908812</v>
      </c>
      <c r="AL22" s="2">
        <v>0.26738677714065173</v>
      </c>
      <c r="AM22" s="2">
        <v>32.814574085443816</v>
      </c>
      <c r="AN22" s="2">
        <v>0.15064471809889832</v>
      </c>
      <c r="AO22" s="11">
        <v>100</v>
      </c>
    </row>
    <row r="23" spans="1:41" ht="10.5" customHeight="1">
      <c r="A23" s="104" t="s">
        <v>17</v>
      </c>
      <c r="B23" s="1">
        <v>6209119</v>
      </c>
      <c r="C23" s="1">
        <v>611068</v>
      </c>
      <c r="D23" s="1">
        <v>1049884</v>
      </c>
      <c r="E23" s="1">
        <v>1080824</v>
      </c>
      <c r="F23" s="1">
        <v>30940</v>
      </c>
      <c r="G23" s="1">
        <v>4112059</v>
      </c>
      <c r="H23" s="1">
        <v>160690</v>
      </c>
      <c r="I23" s="1">
        <v>12142820</v>
      </c>
      <c r="J23" s="1">
        <v>5120</v>
      </c>
      <c r="K23" s="10">
        <v>2371.64453125</v>
      </c>
      <c r="Q23" s="104" t="s">
        <v>17</v>
      </c>
      <c r="R23" s="2">
        <v>-6.9728986039010703</v>
      </c>
      <c r="S23" s="2">
        <v>6.8240937569926166</v>
      </c>
      <c r="T23" s="2">
        <v>7.6884730856771846</v>
      </c>
      <c r="U23" s="2">
        <v>7.354749507835888</v>
      </c>
      <c r="V23" s="2">
        <v>-2.860192772597407</v>
      </c>
      <c r="W23" s="2">
        <v>2.1187093095563063</v>
      </c>
      <c r="X23" s="2">
        <v>-56.046510991791379</v>
      </c>
      <c r="Y23" s="2">
        <v>-3.7340073241882856</v>
      </c>
      <c r="Z23" s="2">
        <v>-0.42784908595877091</v>
      </c>
      <c r="AA23" s="11">
        <v>-3.3203643869094024</v>
      </c>
      <c r="AG23" s="104" t="s">
        <v>17</v>
      </c>
      <c r="AH23" s="2">
        <v>51.134077586590266</v>
      </c>
      <c r="AI23" s="2">
        <v>5.0323400989226554</v>
      </c>
      <c r="AJ23" s="2">
        <v>8.6461299763975745</v>
      </c>
      <c r="AK23" s="2">
        <v>8.9009307557881954</v>
      </c>
      <c r="AL23" s="2">
        <v>0.25480077939061929</v>
      </c>
      <c r="AM23" s="2">
        <v>33.864118878481278</v>
      </c>
      <c r="AN23" s="2">
        <v>1.3233334596082293</v>
      </c>
      <c r="AO23" s="11">
        <v>100</v>
      </c>
    </row>
    <row r="24" spans="1:41" ht="10.5" customHeight="1">
      <c r="A24" s="105" t="s">
        <v>18</v>
      </c>
      <c r="B24" s="3">
        <v>7875651</v>
      </c>
      <c r="C24" s="3">
        <v>876501</v>
      </c>
      <c r="D24" s="3">
        <v>380960</v>
      </c>
      <c r="E24" s="3">
        <v>426625</v>
      </c>
      <c r="F24" s="3">
        <v>45665</v>
      </c>
      <c r="G24" s="3">
        <v>6091846</v>
      </c>
      <c r="H24" s="3">
        <v>130907</v>
      </c>
      <c r="I24" s="3">
        <v>15355865</v>
      </c>
      <c r="J24" s="3">
        <v>7409</v>
      </c>
      <c r="K24" s="12">
        <v>2072.596166824133</v>
      </c>
      <c r="Q24" s="105" t="s">
        <v>18</v>
      </c>
      <c r="R24" s="13">
        <v>-8.4039921160673803</v>
      </c>
      <c r="S24" s="13">
        <v>4.6060004272550534</v>
      </c>
      <c r="T24" s="13">
        <v>-5.3886921407248831</v>
      </c>
      <c r="U24" s="13">
        <v>-5.0805410937569535</v>
      </c>
      <c r="V24" s="13">
        <v>-2.4293833596854832</v>
      </c>
      <c r="W24" s="13">
        <v>-2.8814581796221912</v>
      </c>
      <c r="X24" s="13">
        <v>-54.515225639671442</v>
      </c>
      <c r="Y24" s="13">
        <v>-6.3621319668930267</v>
      </c>
      <c r="Z24" s="13">
        <v>-1.4891636750432125</v>
      </c>
      <c r="AA24" s="14">
        <v>-4.946631734782355</v>
      </c>
      <c r="AG24" s="105" t="s">
        <v>18</v>
      </c>
      <c r="AH24" s="13">
        <v>51.287576440662896</v>
      </c>
      <c r="AI24" s="13">
        <v>5.7079233244105758</v>
      </c>
      <c r="AJ24" s="13">
        <v>2.4808761994195705</v>
      </c>
      <c r="AK24" s="13">
        <v>2.7782544324269587</v>
      </c>
      <c r="AL24" s="13">
        <v>0.29737823300738842</v>
      </c>
      <c r="AM24" s="13">
        <v>39.67113542610592</v>
      </c>
      <c r="AN24" s="13">
        <v>0.85248860940103344</v>
      </c>
      <c r="AO24" s="14">
        <v>100</v>
      </c>
    </row>
    <row r="25" spans="1:41" ht="10.5" customHeight="1">
      <c r="A25" s="104" t="s">
        <v>19</v>
      </c>
      <c r="B25" s="1">
        <v>21836135</v>
      </c>
      <c r="C25" s="1">
        <v>2463670</v>
      </c>
      <c r="D25" s="1">
        <v>1074874</v>
      </c>
      <c r="E25" s="1">
        <v>1164057</v>
      </c>
      <c r="F25" s="1">
        <v>89183</v>
      </c>
      <c r="G25" s="1">
        <v>9282133.2691890001</v>
      </c>
      <c r="H25" s="1">
        <v>-268703</v>
      </c>
      <c r="I25" s="1">
        <v>34388109.269189</v>
      </c>
      <c r="J25" s="1">
        <v>14329</v>
      </c>
      <c r="K25" s="10">
        <v>2399.8959640720914</v>
      </c>
      <c r="Q25" s="104" t="s">
        <v>19</v>
      </c>
      <c r="R25" s="2">
        <v>-6.878285690842767</v>
      </c>
      <c r="S25" s="2">
        <v>14.457436711286578</v>
      </c>
      <c r="T25" s="2">
        <v>-5.1248306390040028</v>
      </c>
      <c r="U25" s="2">
        <v>-4.891864730826109</v>
      </c>
      <c r="V25" s="2">
        <v>-1.9913182042969393</v>
      </c>
      <c r="W25" s="2">
        <v>1.5554912017487619</v>
      </c>
      <c r="X25" s="2">
        <v>-480.64767463274353</v>
      </c>
      <c r="Y25" s="2">
        <v>-4.331289712406206</v>
      </c>
      <c r="Z25" s="2">
        <v>-0.99495612519864574</v>
      </c>
      <c r="AA25" s="11">
        <v>-3.369862237954858</v>
      </c>
      <c r="AG25" s="104" t="s">
        <v>19</v>
      </c>
      <c r="AH25" s="2">
        <v>63.499085771385232</v>
      </c>
      <c r="AI25" s="2">
        <v>7.1643078155721547</v>
      </c>
      <c r="AJ25" s="2">
        <v>3.1257141577221397</v>
      </c>
      <c r="AK25" s="2">
        <v>3.3850567092473729</v>
      </c>
      <c r="AL25" s="2">
        <v>0.25934255152523328</v>
      </c>
      <c r="AM25" s="2">
        <v>26.992275721031252</v>
      </c>
      <c r="AN25" s="2">
        <v>-0.78138346571078288</v>
      </c>
      <c r="AO25" s="11">
        <v>100</v>
      </c>
    </row>
    <row r="26" spans="1:41" ht="10.5" customHeight="1">
      <c r="A26" s="104" t="s">
        <v>20</v>
      </c>
      <c r="B26" s="1">
        <v>7135950</v>
      </c>
      <c r="C26" s="1">
        <v>2069399</v>
      </c>
      <c r="D26" s="1">
        <v>700940</v>
      </c>
      <c r="E26" s="1">
        <v>729036</v>
      </c>
      <c r="F26" s="1">
        <v>28096</v>
      </c>
      <c r="G26" s="1">
        <v>3806478.1298755398</v>
      </c>
      <c r="H26" s="1">
        <v>-38956</v>
      </c>
      <c r="I26" s="1">
        <v>13673811.129875541</v>
      </c>
      <c r="J26" s="1">
        <v>5687</v>
      </c>
      <c r="K26" s="10">
        <v>2404.3979479295836</v>
      </c>
      <c r="Q26" s="104" t="s">
        <v>20</v>
      </c>
      <c r="R26" s="2">
        <v>-5.05343841748945</v>
      </c>
      <c r="S26" s="2">
        <v>11.238454314752191</v>
      </c>
      <c r="T26" s="2">
        <v>-1.3789833427366651</v>
      </c>
      <c r="U26" s="2">
        <v>-1.4504586585487844</v>
      </c>
      <c r="V26" s="2">
        <v>-3.2006890611541774</v>
      </c>
      <c r="W26" s="2">
        <v>-2.4561917749273001</v>
      </c>
      <c r="X26" s="2">
        <v>-127.19536458515131</v>
      </c>
      <c r="Y26" s="2">
        <v>-3.2449041309455211</v>
      </c>
      <c r="Z26" s="2">
        <v>-0.9060811988151245</v>
      </c>
      <c r="AA26" s="11">
        <v>-2.3602083361168185</v>
      </c>
      <c r="AG26" s="104" t="s">
        <v>20</v>
      </c>
      <c r="AH26" s="2">
        <v>52.186986731218298</v>
      </c>
      <c r="AI26" s="2">
        <v>15.134032350926846</v>
      </c>
      <c r="AJ26" s="2">
        <v>5.126149493673605</v>
      </c>
      <c r="AK26" s="2">
        <v>5.3316225672237705</v>
      </c>
      <c r="AL26" s="2">
        <v>0.20547307355016634</v>
      </c>
      <c r="AM26" s="2">
        <v>27.837726393330598</v>
      </c>
      <c r="AN26" s="2">
        <v>-0.28489496914935508</v>
      </c>
      <c r="AO26" s="11">
        <v>100</v>
      </c>
    </row>
    <row r="27" spans="1:41" ht="10.5" customHeight="1">
      <c r="A27" s="104" t="s">
        <v>21</v>
      </c>
      <c r="B27" s="1">
        <v>7491077</v>
      </c>
      <c r="C27" s="1">
        <v>1398589</v>
      </c>
      <c r="D27" s="1">
        <v>608464</v>
      </c>
      <c r="E27" s="1">
        <v>644493</v>
      </c>
      <c r="F27" s="1">
        <v>36029</v>
      </c>
      <c r="G27" s="1">
        <v>4757959.7036665659</v>
      </c>
      <c r="H27" s="1">
        <v>112103</v>
      </c>
      <c r="I27" s="1">
        <v>14368192.703666566</v>
      </c>
      <c r="J27" s="1">
        <v>6918</v>
      </c>
      <c r="K27" s="10">
        <v>2076.9286937939528</v>
      </c>
      <c r="Q27" s="104" t="s">
        <v>21</v>
      </c>
      <c r="R27" s="2">
        <v>-6.5531852362286491</v>
      </c>
      <c r="S27" s="2">
        <v>-2.1800192759893635</v>
      </c>
      <c r="T27" s="2">
        <v>-5.4085860195412394</v>
      </c>
      <c r="U27" s="2">
        <v>-5.2776152921361197</v>
      </c>
      <c r="V27" s="2">
        <v>-3.0096643066734865</v>
      </c>
      <c r="W27" s="2">
        <v>-2.2605687621075692</v>
      </c>
      <c r="X27" s="2">
        <v>-59.287976292508603</v>
      </c>
      <c r="Y27" s="2">
        <v>-5.6758357169755245</v>
      </c>
      <c r="Z27" s="2">
        <v>-0.81720430107526887</v>
      </c>
      <c r="AA27" s="11">
        <v>-4.8986635047563318</v>
      </c>
      <c r="AG27" s="104" t="s">
        <v>21</v>
      </c>
      <c r="AH27" s="2">
        <v>52.136529308159815</v>
      </c>
      <c r="AI27" s="2">
        <v>9.7339242926711265</v>
      </c>
      <c r="AJ27" s="2">
        <v>4.2347984367214693</v>
      </c>
      <c r="AK27" s="2">
        <v>4.4855537038804769</v>
      </c>
      <c r="AL27" s="2">
        <v>0.25075526715900665</v>
      </c>
      <c r="AM27" s="2">
        <v>33.11453153361731</v>
      </c>
      <c r="AN27" s="2">
        <v>0.78021642883027909</v>
      </c>
      <c r="AO27" s="11">
        <v>100</v>
      </c>
    </row>
    <row r="28" spans="1:41" ht="10.5" customHeight="1">
      <c r="A28" s="104" t="s">
        <v>22</v>
      </c>
      <c r="B28" s="1">
        <v>7364671</v>
      </c>
      <c r="C28" s="1">
        <v>782749</v>
      </c>
      <c r="D28" s="1">
        <v>422921</v>
      </c>
      <c r="E28" s="1">
        <v>457344</v>
      </c>
      <c r="F28" s="1">
        <v>34423</v>
      </c>
      <c r="G28" s="1">
        <v>3868899.9214900131</v>
      </c>
      <c r="H28" s="1">
        <v>79285</v>
      </c>
      <c r="I28" s="1">
        <v>12518525.921490014</v>
      </c>
      <c r="J28" s="1">
        <v>5601</v>
      </c>
      <c r="K28" s="10">
        <v>2235.051940990897</v>
      </c>
      <c r="Q28" s="104" t="s">
        <v>22</v>
      </c>
      <c r="R28" s="2">
        <v>-6.5443927620379441</v>
      </c>
      <c r="S28" s="2">
        <v>3.9177472223291674</v>
      </c>
      <c r="T28" s="2">
        <v>-6.8954282179362139</v>
      </c>
      <c r="U28" s="2">
        <v>-6.4889179684305232</v>
      </c>
      <c r="V28" s="2">
        <v>-1.1883916525533198</v>
      </c>
      <c r="W28" s="2">
        <v>-1.0839835863514349</v>
      </c>
      <c r="X28" s="2">
        <v>-69.12060820152908</v>
      </c>
      <c r="Y28" s="2">
        <v>-5.5628366203231083</v>
      </c>
      <c r="Z28" s="2">
        <v>-1.2517630465444287</v>
      </c>
      <c r="AA28" s="11">
        <v>-4.3657220693577328</v>
      </c>
      <c r="AG28" s="104" t="s">
        <v>22</v>
      </c>
      <c r="AH28" s="2">
        <v>58.830177340268051</v>
      </c>
      <c r="AI28" s="2">
        <v>6.2527250006032142</v>
      </c>
      <c r="AJ28" s="2">
        <v>3.3783610199184055</v>
      </c>
      <c r="AK28" s="2">
        <v>3.6533374845268107</v>
      </c>
      <c r="AL28" s="2">
        <v>0.27497646460840502</v>
      </c>
      <c r="AM28" s="2">
        <v>30.905395297767761</v>
      </c>
      <c r="AN28" s="2">
        <v>0.63334134144256449</v>
      </c>
      <c r="AO28" s="11">
        <v>100</v>
      </c>
    </row>
    <row r="29" spans="1:41" ht="10.5" customHeight="1">
      <c r="A29" s="104" t="s">
        <v>23</v>
      </c>
      <c r="B29" s="1">
        <v>9310123</v>
      </c>
      <c r="C29" s="1">
        <v>856471</v>
      </c>
      <c r="D29" s="1">
        <v>546127</v>
      </c>
      <c r="E29" s="1">
        <v>585059</v>
      </c>
      <c r="F29" s="1">
        <v>38932</v>
      </c>
      <c r="G29" s="1">
        <v>5121315.304017365</v>
      </c>
      <c r="H29" s="1">
        <v>-86345</v>
      </c>
      <c r="I29" s="1">
        <v>15747691.304017365</v>
      </c>
      <c r="J29" s="1">
        <v>6659</v>
      </c>
      <c r="K29" s="10">
        <v>2364.873299897487</v>
      </c>
      <c r="Q29" s="104" t="s">
        <v>23</v>
      </c>
      <c r="R29" s="2">
        <v>-7.6287156007085217</v>
      </c>
      <c r="S29" s="2">
        <v>11.472343770743148</v>
      </c>
      <c r="T29" s="2">
        <v>-10.780035712360299</v>
      </c>
      <c r="U29" s="2">
        <v>-10.295366801286709</v>
      </c>
      <c r="V29" s="2">
        <v>-2.8957673409323323</v>
      </c>
      <c r="W29" s="2">
        <v>-0.10541755285467266</v>
      </c>
      <c r="X29" s="2">
        <v>-149.76943916075857</v>
      </c>
      <c r="Y29" s="2">
        <v>-6.0381878393356239</v>
      </c>
      <c r="Z29" s="2">
        <v>-1.3627610724337136</v>
      </c>
      <c r="AA29" s="11">
        <v>-4.7400219407350681</v>
      </c>
      <c r="AG29" s="104" t="s">
        <v>23</v>
      </c>
      <c r="AH29" s="2">
        <v>59.120558183820329</v>
      </c>
      <c r="AI29" s="2">
        <v>5.4387083380375083</v>
      </c>
      <c r="AJ29" s="2">
        <v>3.4679813660093686</v>
      </c>
      <c r="AK29" s="2">
        <v>3.7152049065804755</v>
      </c>
      <c r="AL29" s="2">
        <v>0.24722354057110665</v>
      </c>
      <c r="AM29" s="2">
        <v>32.521054706672309</v>
      </c>
      <c r="AN29" s="2">
        <v>-0.54830259453951002</v>
      </c>
      <c r="AO29" s="11">
        <v>100</v>
      </c>
    </row>
    <row r="30" spans="1:41" ht="10.5" customHeight="1">
      <c r="A30" s="104" t="s">
        <v>24</v>
      </c>
      <c r="B30" s="1">
        <v>5891364</v>
      </c>
      <c r="C30" s="1">
        <v>853762</v>
      </c>
      <c r="D30" s="1">
        <v>482073</v>
      </c>
      <c r="E30" s="1">
        <v>514619</v>
      </c>
      <c r="F30" s="1">
        <v>32546</v>
      </c>
      <c r="G30" s="1">
        <v>4315561.2951641073</v>
      </c>
      <c r="H30" s="1">
        <v>50026</v>
      </c>
      <c r="I30" s="1">
        <v>11592786.295164108</v>
      </c>
      <c r="J30" s="1">
        <v>5533</v>
      </c>
      <c r="K30" s="10">
        <v>2095.2080779259186</v>
      </c>
      <c r="Q30" s="104" t="s">
        <v>24</v>
      </c>
      <c r="R30" s="2">
        <v>-7.1778695210399857</v>
      </c>
      <c r="S30" s="2">
        <v>5.0670204334792048</v>
      </c>
      <c r="T30" s="2">
        <v>-2.4751774197463927</v>
      </c>
      <c r="U30" s="2">
        <v>-2.5067680083963086</v>
      </c>
      <c r="V30" s="2">
        <v>-2.972304206540858</v>
      </c>
      <c r="W30" s="2">
        <v>-1.2606973519292621</v>
      </c>
      <c r="X30" s="2">
        <v>-79.015763555063373</v>
      </c>
      <c r="Y30" s="2">
        <v>-5.4645237946552365</v>
      </c>
      <c r="Z30" s="2">
        <v>-0.34221902017291067</v>
      </c>
      <c r="AA30" s="11">
        <v>-5.1398944709788283</v>
      </c>
      <c r="AG30" s="104" t="s">
        <v>24</v>
      </c>
      <c r="AH30" s="2">
        <v>50.819223696528958</v>
      </c>
      <c r="AI30" s="2">
        <v>7.3645970715094089</v>
      </c>
      <c r="AJ30" s="2">
        <v>4.1583877053016591</v>
      </c>
      <c r="AK30" s="2">
        <v>4.439131257122126</v>
      </c>
      <c r="AL30" s="2">
        <v>0.28074355182046662</v>
      </c>
      <c r="AM30" s="2">
        <v>37.22626455181296</v>
      </c>
      <c r="AN30" s="2">
        <v>0.4315269748470062</v>
      </c>
      <c r="AO30" s="11">
        <v>100</v>
      </c>
    </row>
    <row r="31" spans="1:41" ht="10.5" customHeight="1">
      <c r="A31" s="104" t="s">
        <v>25</v>
      </c>
      <c r="B31" s="1">
        <v>14365894</v>
      </c>
      <c r="C31" s="1">
        <v>1286140</v>
      </c>
      <c r="D31" s="1">
        <v>686568</v>
      </c>
      <c r="E31" s="1">
        <v>758975</v>
      </c>
      <c r="F31" s="1">
        <v>72407</v>
      </c>
      <c r="G31" s="1">
        <v>8152204.0082685938</v>
      </c>
      <c r="H31" s="1">
        <v>20068</v>
      </c>
      <c r="I31" s="1">
        <v>24510874.008268595</v>
      </c>
      <c r="J31" s="1">
        <v>11553</v>
      </c>
      <c r="K31" s="10">
        <v>2121.6025281977491</v>
      </c>
      <c r="Q31" s="104" t="s">
        <v>25</v>
      </c>
      <c r="R31" s="2">
        <v>-6.4273048259532422</v>
      </c>
      <c r="S31" s="2">
        <v>10.682637884281247</v>
      </c>
      <c r="T31" s="2">
        <v>-9.7562674735440513</v>
      </c>
      <c r="U31" s="2">
        <v>-9.0751717924880921</v>
      </c>
      <c r="V31" s="2">
        <v>-2.0666801920605939</v>
      </c>
      <c r="W31" s="2">
        <v>0.9635280562863433</v>
      </c>
      <c r="X31" s="2">
        <v>-92.533865105083208</v>
      </c>
      <c r="Y31" s="2">
        <v>-4.3240917719978063</v>
      </c>
      <c r="Z31" s="2">
        <v>-0.79003864319450412</v>
      </c>
      <c r="AA31" s="11">
        <v>-3.562195852584995</v>
      </c>
      <c r="AG31" s="104" t="s">
        <v>25</v>
      </c>
      <c r="AH31" s="2">
        <v>58.610288621914307</v>
      </c>
      <c r="AI31" s="2">
        <v>5.2472221087103161</v>
      </c>
      <c r="AJ31" s="2">
        <v>2.8010751463550032</v>
      </c>
      <c r="AK31" s="2">
        <v>3.0964828089931205</v>
      </c>
      <c r="AL31" s="2">
        <v>0.29540766263811702</v>
      </c>
      <c r="AM31" s="2">
        <v>33.259540257595454</v>
      </c>
      <c r="AN31" s="2">
        <v>8.1873865424913775E-2</v>
      </c>
      <c r="AO31" s="11">
        <v>100</v>
      </c>
    </row>
    <row r="32" spans="1:41" ht="10.5" customHeight="1">
      <c r="A32" s="105" t="s">
        <v>26</v>
      </c>
      <c r="B32" s="3">
        <v>27381750</v>
      </c>
      <c r="C32" s="3">
        <v>1586823</v>
      </c>
      <c r="D32" s="3">
        <v>1542142</v>
      </c>
      <c r="E32" s="3">
        <v>1659188</v>
      </c>
      <c r="F32" s="3">
        <v>117046</v>
      </c>
      <c r="G32" s="3">
        <v>10666927.025975108</v>
      </c>
      <c r="H32" s="3">
        <v>-260177</v>
      </c>
      <c r="I32" s="3">
        <v>40917465.025975108</v>
      </c>
      <c r="J32" s="3">
        <v>17683</v>
      </c>
      <c r="K32" s="12">
        <v>2313.9436196332699</v>
      </c>
      <c r="Q32" s="105" t="s">
        <v>26</v>
      </c>
      <c r="R32" s="13">
        <v>-6.2510014546942578</v>
      </c>
      <c r="S32" s="13">
        <v>11.215517241379311</v>
      </c>
      <c r="T32" s="13">
        <v>-3.7114506638427955</v>
      </c>
      <c r="U32" s="13">
        <v>-3.5641196878365644</v>
      </c>
      <c r="V32" s="13">
        <v>-1.579987387008619</v>
      </c>
      <c r="W32" s="13">
        <v>1.1732926516941369</v>
      </c>
      <c r="X32" s="13">
        <v>-209.40080733327727</v>
      </c>
      <c r="Y32" s="13">
        <v>-4.8805775547250505</v>
      </c>
      <c r="Z32" s="13">
        <v>-0.37746478873239436</v>
      </c>
      <c r="AA32" s="14">
        <v>-4.5201748343815886</v>
      </c>
      <c r="AG32" s="105" t="s">
        <v>26</v>
      </c>
      <c r="AH32" s="13">
        <v>66.919468209033965</v>
      </c>
      <c r="AI32" s="13">
        <v>3.8781068157390921</v>
      </c>
      <c r="AJ32" s="13">
        <v>3.7689089463900607</v>
      </c>
      <c r="AK32" s="13">
        <v>4.054962835421791</v>
      </c>
      <c r="AL32" s="13">
        <v>0.28605388903173057</v>
      </c>
      <c r="AM32" s="13">
        <v>26.069374090510149</v>
      </c>
      <c r="AN32" s="13">
        <v>-0.63585806167326142</v>
      </c>
      <c r="AO32" s="14">
        <v>100</v>
      </c>
    </row>
    <row r="33" spans="1:41" ht="10.5" customHeight="1">
      <c r="A33" s="104" t="s">
        <v>27</v>
      </c>
      <c r="B33" s="1">
        <v>6206202</v>
      </c>
      <c r="C33" s="1">
        <v>863587</v>
      </c>
      <c r="D33" s="1">
        <v>412730</v>
      </c>
      <c r="E33" s="1">
        <v>441348</v>
      </c>
      <c r="F33" s="1">
        <v>28618</v>
      </c>
      <c r="G33" s="1">
        <v>3889798</v>
      </c>
      <c r="H33" s="1">
        <v>-39242</v>
      </c>
      <c r="I33" s="1">
        <v>11333075</v>
      </c>
      <c r="J33" s="1">
        <v>5065</v>
      </c>
      <c r="K33" s="10">
        <v>2237.5271470878579</v>
      </c>
      <c r="Q33" s="104" t="s">
        <v>27</v>
      </c>
      <c r="R33" s="2">
        <v>-6.5760858520665568</v>
      </c>
      <c r="S33" s="2">
        <v>4.3066390798267005</v>
      </c>
      <c r="T33" s="2">
        <v>-2.5140891977306117</v>
      </c>
      <c r="U33" s="2">
        <v>-2.5285061517633727</v>
      </c>
      <c r="V33" s="2">
        <v>-2.7359548652414776</v>
      </c>
      <c r="W33" s="2">
        <v>-1.9096831266058711</v>
      </c>
      <c r="X33" s="2">
        <v>-165.20879376526696</v>
      </c>
      <c r="Y33" s="2">
        <v>-4.9243938750003569</v>
      </c>
      <c r="Z33" s="2">
        <v>-0.95815408682049275</v>
      </c>
      <c r="AA33" s="11">
        <v>-4.0046101237417231</v>
      </c>
      <c r="AG33" s="104" t="s">
        <v>27</v>
      </c>
      <c r="AH33" s="2">
        <v>54.761854130498563</v>
      </c>
      <c r="AI33" s="2">
        <v>7.6200589866386652</v>
      </c>
      <c r="AJ33" s="2">
        <v>3.6418183061525666</v>
      </c>
      <c r="AK33" s="2">
        <v>3.8943358267725223</v>
      </c>
      <c r="AL33" s="2">
        <v>0.2525175206199553</v>
      </c>
      <c r="AM33" s="2">
        <v>34.322529410596857</v>
      </c>
      <c r="AN33" s="2">
        <v>-0.34626083388665474</v>
      </c>
      <c r="AO33" s="11">
        <v>100</v>
      </c>
    </row>
    <row r="34" spans="1:41" ht="10.5" customHeight="1">
      <c r="A34" s="104" t="s">
        <v>28</v>
      </c>
      <c r="B34" s="1">
        <v>8719574</v>
      </c>
      <c r="C34" s="1">
        <v>1367174</v>
      </c>
      <c r="D34" s="1">
        <v>682735</v>
      </c>
      <c r="E34" s="1">
        <v>722924</v>
      </c>
      <c r="F34" s="1">
        <v>40189</v>
      </c>
      <c r="G34" s="1">
        <v>5278049</v>
      </c>
      <c r="H34" s="1">
        <v>181283</v>
      </c>
      <c r="I34" s="1">
        <v>16228815</v>
      </c>
      <c r="J34" s="1">
        <v>7402</v>
      </c>
      <c r="K34" s="10">
        <v>2192.4905430964604</v>
      </c>
      <c r="Q34" s="104" t="s">
        <v>28</v>
      </c>
      <c r="R34" s="2">
        <v>-7.1697517020863657</v>
      </c>
      <c r="S34" s="2">
        <v>22.458240068216771</v>
      </c>
      <c r="T34" s="2">
        <v>-9.164991398590514</v>
      </c>
      <c r="U34" s="2">
        <v>-8.8331433298695536</v>
      </c>
      <c r="V34" s="2">
        <v>-2.8006868696640628</v>
      </c>
      <c r="W34" s="2">
        <v>-0.78607228338603197</v>
      </c>
      <c r="X34" s="2">
        <v>-46.156496428412311</v>
      </c>
      <c r="Y34" s="2">
        <v>-4.0716660031582412</v>
      </c>
      <c r="Z34" s="2">
        <v>-0.12144110106598299</v>
      </c>
      <c r="AA34" s="11">
        <v>-3.9550279315598109</v>
      </c>
      <c r="AG34" s="104" t="s">
        <v>28</v>
      </c>
      <c r="AH34" s="2">
        <v>53.728962958786575</v>
      </c>
      <c r="AI34" s="2">
        <v>8.4243612364796814</v>
      </c>
      <c r="AJ34" s="2">
        <v>4.2069306970348723</v>
      </c>
      <c r="AK34" s="2">
        <v>4.4545704661739007</v>
      </c>
      <c r="AL34" s="2">
        <v>0.2476397691390283</v>
      </c>
      <c r="AM34" s="2">
        <v>32.522701133754985</v>
      </c>
      <c r="AN34" s="2">
        <v>1.1170439739438769</v>
      </c>
      <c r="AO34" s="11">
        <v>100</v>
      </c>
    </row>
    <row r="35" spans="1:41" ht="10.5" customHeight="1">
      <c r="A35" s="104" t="s">
        <v>29</v>
      </c>
      <c r="B35" s="1">
        <v>11331888</v>
      </c>
      <c r="C35" s="1">
        <v>1468756</v>
      </c>
      <c r="D35" s="1">
        <v>1007710</v>
      </c>
      <c r="E35" s="1">
        <v>1061018</v>
      </c>
      <c r="F35" s="1">
        <v>53308</v>
      </c>
      <c r="G35" s="1">
        <v>5553064</v>
      </c>
      <c r="H35" s="1">
        <v>-18240</v>
      </c>
      <c r="I35" s="1">
        <v>19343178</v>
      </c>
      <c r="J35" s="1">
        <v>8617</v>
      </c>
      <c r="K35" s="10">
        <v>2244.7694093071837</v>
      </c>
      <c r="Q35" s="104" t="s">
        <v>29</v>
      </c>
      <c r="R35" s="2">
        <v>-4.5692994414570824</v>
      </c>
      <c r="S35" s="2">
        <v>23.071895479603459</v>
      </c>
      <c r="T35" s="2">
        <v>-1.0134308814992137</v>
      </c>
      <c r="U35" s="2">
        <v>-1.0570213353252149</v>
      </c>
      <c r="V35" s="2">
        <v>-1.8738725472149615</v>
      </c>
      <c r="W35" s="2">
        <v>-1.0811299956749101</v>
      </c>
      <c r="X35" s="2">
        <v>-107.59743586539543</v>
      </c>
      <c r="Y35" s="2">
        <v>-2.9918486921472667</v>
      </c>
      <c r="Z35" s="2">
        <v>0.56015871163496322</v>
      </c>
      <c r="AA35" s="11">
        <v>-3.5322213581304176</v>
      </c>
      <c r="AG35" s="104" t="s">
        <v>29</v>
      </c>
      <c r="AH35" s="2">
        <v>58.583382730593705</v>
      </c>
      <c r="AI35" s="2">
        <v>7.5931473101265983</v>
      </c>
      <c r="AJ35" s="2">
        <v>5.2096403186694555</v>
      </c>
      <c r="AK35" s="2">
        <v>5.4852310204662338</v>
      </c>
      <c r="AL35" s="2">
        <v>0.27559070179677819</v>
      </c>
      <c r="AM35" s="2">
        <v>28.708126451609967</v>
      </c>
      <c r="AN35" s="2">
        <v>-9.4296810999723008E-2</v>
      </c>
      <c r="AO35" s="11">
        <v>100</v>
      </c>
    </row>
    <row r="36" spans="1:41" ht="10.5" customHeight="1">
      <c r="A36" s="104" t="s">
        <v>30</v>
      </c>
      <c r="B36" s="1">
        <v>6033324</v>
      </c>
      <c r="C36" s="1">
        <v>1061839</v>
      </c>
      <c r="D36" s="1">
        <v>317228</v>
      </c>
      <c r="E36" s="1">
        <v>346291</v>
      </c>
      <c r="F36" s="1">
        <v>29063</v>
      </c>
      <c r="G36" s="1">
        <v>3857600</v>
      </c>
      <c r="H36" s="1">
        <v>-29691</v>
      </c>
      <c r="I36" s="1">
        <v>11240300</v>
      </c>
      <c r="J36" s="1">
        <v>5099</v>
      </c>
      <c r="K36" s="10">
        <v>2204.4126299274367</v>
      </c>
      <c r="Q36" s="104" t="s">
        <v>30</v>
      </c>
      <c r="R36" s="2">
        <v>-7.0436427690909671</v>
      </c>
      <c r="S36" s="2">
        <v>7.9178155423184311</v>
      </c>
      <c r="T36" s="2">
        <v>-23.155110267043913</v>
      </c>
      <c r="U36" s="2">
        <v>-21.759297961802723</v>
      </c>
      <c r="V36" s="2">
        <v>-2.4109331452939795</v>
      </c>
      <c r="W36" s="2">
        <v>-0.34654993586953292</v>
      </c>
      <c r="X36" s="2">
        <v>-157.84787437166347</v>
      </c>
      <c r="Y36" s="2">
        <v>-4.8205012523306285</v>
      </c>
      <c r="Z36" s="2">
        <v>-1.1821705426356588</v>
      </c>
      <c r="AA36" s="11">
        <v>-3.6818565330508028</v>
      </c>
      <c r="AG36" s="104" t="s">
        <v>30</v>
      </c>
      <c r="AH36" s="2">
        <v>53.675827157638146</v>
      </c>
      <c r="AI36" s="2">
        <v>9.4467140556746703</v>
      </c>
      <c r="AJ36" s="2">
        <v>2.8222378406270296</v>
      </c>
      <c r="AK36" s="2">
        <v>3.0807985551987045</v>
      </c>
      <c r="AL36" s="2">
        <v>0.25856071457167512</v>
      </c>
      <c r="AM36" s="2">
        <v>34.319368700123661</v>
      </c>
      <c r="AN36" s="2">
        <v>-0.26414775406350366</v>
      </c>
      <c r="AO36" s="11">
        <v>100</v>
      </c>
    </row>
    <row r="37" spans="1:41" ht="10.5" customHeight="1">
      <c r="A37" s="105" t="s">
        <v>31</v>
      </c>
      <c r="B37" s="3">
        <v>46905855</v>
      </c>
      <c r="C37" s="3">
        <v>5630370</v>
      </c>
      <c r="D37" s="3">
        <v>2144689</v>
      </c>
      <c r="E37" s="3">
        <v>2335400</v>
      </c>
      <c r="F37" s="3">
        <v>190711</v>
      </c>
      <c r="G37" s="3">
        <v>18589815.590328217</v>
      </c>
      <c r="H37" s="3">
        <v>381691</v>
      </c>
      <c r="I37" s="3">
        <v>73652420.590328217</v>
      </c>
      <c r="J37" s="3">
        <v>31088</v>
      </c>
      <c r="K37" s="12">
        <v>2369.1591800800379</v>
      </c>
      <c r="Q37" s="105" t="s">
        <v>31</v>
      </c>
      <c r="R37" s="13">
        <v>-6.2492804680986742</v>
      </c>
      <c r="S37" s="13">
        <v>14.179167585143571</v>
      </c>
      <c r="T37" s="13">
        <v>-9.7588592202371434</v>
      </c>
      <c r="U37" s="13">
        <v>-9.1522301155261214</v>
      </c>
      <c r="V37" s="13">
        <v>-1.7227163573026065</v>
      </c>
      <c r="W37" s="13">
        <v>1.9453010170481424</v>
      </c>
      <c r="X37" s="13">
        <v>-66.251095295820505</v>
      </c>
      <c r="Y37" s="13">
        <v>-3.9813632631859388</v>
      </c>
      <c r="Z37" s="13">
        <v>-0.24707203593775071</v>
      </c>
      <c r="AA37" s="14">
        <v>-3.7435404689008487</v>
      </c>
      <c r="AG37" s="105" t="s">
        <v>31</v>
      </c>
      <c r="AH37" s="13">
        <v>63.685422181711047</v>
      </c>
      <c r="AI37" s="13">
        <v>7.6445145385206263</v>
      </c>
      <c r="AJ37" s="13">
        <v>2.9119056547092401</v>
      </c>
      <c r="AK37" s="13">
        <v>3.1708394391951278</v>
      </c>
      <c r="AL37" s="13">
        <v>0.25893378448588766</v>
      </c>
      <c r="AM37" s="13">
        <v>25.239924827086224</v>
      </c>
      <c r="AN37" s="13">
        <v>0.51823279797286437</v>
      </c>
      <c r="AO37" s="14">
        <v>100</v>
      </c>
    </row>
    <row r="38" spans="1:41" ht="10.5" customHeight="1">
      <c r="A38" s="104" t="s">
        <v>32</v>
      </c>
      <c r="B38" s="1">
        <v>7800058</v>
      </c>
      <c r="C38" s="1">
        <v>1402490</v>
      </c>
      <c r="D38" s="1">
        <v>400892</v>
      </c>
      <c r="E38" s="1">
        <v>431987</v>
      </c>
      <c r="F38" s="1">
        <v>31095</v>
      </c>
      <c r="G38" s="1">
        <v>4166394</v>
      </c>
      <c r="H38" s="1">
        <v>193130</v>
      </c>
      <c r="I38" s="1">
        <v>13962964</v>
      </c>
      <c r="J38" s="1">
        <v>5720</v>
      </c>
      <c r="K38" s="10">
        <v>2441.0776223776224</v>
      </c>
      <c r="Q38" s="104" t="s">
        <v>32</v>
      </c>
      <c r="R38" s="2">
        <v>-5.6389958708899437</v>
      </c>
      <c r="S38" s="2">
        <v>17.052671991453632</v>
      </c>
      <c r="T38" s="2">
        <v>-4.3901740996899594</v>
      </c>
      <c r="U38" s="2">
        <v>-4.1760108958703492</v>
      </c>
      <c r="V38" s="2">
        <v>-1.3264367086599183</v>
      </c>
      <c r="W38" s="2">
        <v>-2.448393383788765</v>
      </c>
      <c r="X38" s="2">
        <v>-33.193352889085673</v>
      </c>
      <c r="Y38" s="2">
        <v>-3.3284107753478849</v>
      </c>
      <c r="Z38" s="2">
        <v>-0.71168199965283807</v>
      </c>
      <c r="AA38" s="11">
        <v>-2.6354850483879697</v>
      </c>
      <c r="AG38" s="104" t="s">
        <v>32</v>
      </c>
      <c r="AH38" s="2">
        <v>55.862480201195112</v>
      </c>
      <c r="AI38" s="2">
        <v>10.044357344185661</v>
      </c>
      <c r="AJ38" s="2">
        <v>2.8711096010846981</v>
      </c>
      <c r="AK38" s="2">
        <v>3.0938058710170706</v>
      </c>
      <c r="AL38" s="2">
        <v>0.22269626993237251</v>
      </c>
      <c r="AM38" s="2">
        <v>29.838893805068896</v>
      </c>
      <c r="AN38" s="2">
        <v>1.3831590484656411</v>
      </c>
      <c r="AO38" s="11">
        <v>100</v>
      </c>
    </row>
    <row r="39" spans="1:41" ht="10.5" customHeight="1">
      <c r="A39" s="104" t="s">
        <v>33</v>
      </c>
      <c r="B39" s="1">
        <v>6833084</v>
      </c>
      <c r="C39" s="1">
        <v>1406665</v>
      </c>
      <c r="D39" s="1">
        <v>284406</v>
      </c>
      <c r="E39" s="1">
        <v>312811</v>
      </c>
      <c r="F39" s="1">
        <v>28405</v>
      </c>
      <c r="G39" s="1">
        <v>3758350</v>
      </c>
      <c r="H39" s="1">
        <v>352083</v>
      </c>
      <c r="I39" s="1">
        <v>12634588</v>
      </c>
      <c r="J39" s="1">
        <v>5267</v>
      </c>
      <c r="K39" s="10">
        <v>2398.8205809758874</v>
      </c>
      <c r="Q39" s="104" t="s">
        <v>33</v>
      </c>
      <c r="R39" s="2">
        <v>-6.3597053210549523</v>
      </c>
      <c r="S39" s="2">
        <v>3.6247081868282036</v>
      </c>
      <c r="T39" s="2">
        <v>-8.1037591361160128</v>
      </c>
      <c r="U39" s="2">
        <v>-7.6787996304920769</v>
      </c>
      <c r="V39" s="2">
        <v>-3.1966738233991072</v>
      </c>
      <c r="W39" s="2">
        <v>-1.4005950567943171</v>
      </c>
      <c r="X39" s="2">
        <v>-33.198813799541227</v>
      </c>
      <c r="Y39" s="2">
        <v>-5.0238568156569086</v>
      </c>
      <c r="Z39" s="2">
        <v>-1.4961660744342622</v>
      </c>
      <c r="AA39" s="11">
        <v>-3.5812725257865043</v>
      </c>
      <c r="AG39" s="104" t="s">
        <v>33</v>
      </c>
      <c r="AH39" s="2">
        <v>54.082365012614574</v>
      </c>
      <c r="AI39" s="2">
        <v>11.133445744332937</v>
      </c>
      <c r="AJ39" s="2">
        <v>2.2510112715982507</v>
      </c>
      <c r="AK39" s="2">
        <v>2.4758306325461503</v>
      </c>
      <c r="AL39" s="2">
        <v>0.22481936094789953</v>
      </c>
      <c r="AM39" s="2">
        <v>29.746518050291787</v>
      </c>
      <c r="AN39" s="2">
        <v>2.786659921162447</v>
      </c>
      <c r="AO39" s="11">
        <v>100</v>
      </c>
    </row>
    <row r="40" spans="1:41" ht="10.5" customHeight="1">
      <c r="A40" s="104" t="s">
        <v>34</v>
      </c>
      <c r="B40" s="1">
        <v>50668954</v>
      </c>
      <c r="C40" s="1">
        <v>3122154</v>
      </c>
      <c r="D40" s="1">
        <v>2227924</v>
      </c>
      <c r="E40" s="1">
        <v>2414804</v>
      </c>
      <c r="F40" s="1">
        <v>186880</v>
      </c>
      <c r="G40" s="1">
        <v>16765148.799298404</v>
      </c>
      <c r="H40" s="1">
        <v>238792</v>
      </c>
      <c r="I40" s="1">
        <v>73022972.799298406</v>
      </c>
      <c r="J40" s="1">
        <v>28673</v>
      </c>
      <c r="K40" s="10">
        <v>2546.7503504794895</v>
      </c>
      <c r="Q40" s="104" t="s">
        <v>34</v>
      </c>
      <c r="R40" s="2">
        <v>-4.6107506449261537</v>
      </c>
      <c r="S40" s="2">
        <v>8.1533637431827248</v>
      </c>
      <c r="T40" s="2">
        <v>-5.5582237727555013</v>
      </c>
      <c r="U40" s="2">
        <v>-5.2379603199331948</v>
      </c>
      <c r="V40" s="2">
        <v>-1.2455280944001437</v>
      </c>
      <c r="W40" s="2">
        <v>1.7827563978913348</v>
      </c>
      <c r="X40" s="2">
        <v>-73.973652344793081</v>
      </c>
      <c r="Y40" s="2">
        <v>-3.6037632841374179</v>
      </c>
      <c r="Z40" s="2">
        <v>0.76966331622970408</v>
      </c>
      <c r="AA40" s="11">
        <v>-4.3400230351496543</v>
      </c>
      <c r="AG40" s="104" t="s">
        <v>34</v>
      </c>
      <c r="AH40" s="2">
        <v>69.387690007173774</v>
      </c>
      <c r="AI40" s="2">
        <v>4.2755777809555262</v>
      </c>
      <c r="AJ40" s="2">
        <v>3.0509905507728186</v>
      </c>
      <c r="AK40" s="2">
        <v>3.3069100139719332</v>
      </c>
      <c r="AL40" s="2">
        <v>0.25591946319911468</v>
      </c>
      <c r="AM40" s="2">
        <v>22.958732240848295</v>
      </c>
      <c r="AN40" s="2">
        <v>0.32700942024958796</v>
      </c>
      <c r="AO40" s="11">
        <v>100</v>
      </c>
    </row>
    <row r="41" spans="1:41" ht="10.5" customHeight="1">
      <c r="A41" s="104" t="s">
        <v>35</v>
      </c>
      <c r="B41" s="1">
        <v>54232422</v>
      </c>
      <c r="C41" s="1">
        <v>3424885</v>
      </c>
      <c r="D41" s="1">
        <v>2155846</v>
      </c>
      <c r="E41" s="1">
        <v>2348608</v>
      </c>
      <c r="F41" s="1">
        <v>192762</v>
      </c>
      <c r="G41" s="1">
        <v>16179331.782176554</v>
      </c>
      <c r="H41" s="1">
        <v>-515628</v>
      </c>
      <c r="I41" s="1">
        <v>75476856.782176554</v>
      </c>
      <c r="J41" s="1">
        <v>29627</v>
      </c>
      <c r="K41" s="10">
        <v>2547.5700132371335</v>
      </c>
      <c r="Q41" s="104" t="s">
        <v>35</v>
      </c>
      <c r="R41" s="2">
        <v>9.2735293613899886E-2</v>
      </c>
      <c r="S41" s="2">
        <v>11.431208683662042</v>
      </c>
      <c r="T41" s="2">
        <v>-3.6928565461594784</v>
      </c>
      <c r="U41" s="2">
        <v>-3.30975437648878</v>
      </c>
      <c r="V41" s="2">
        <v>1.1921823078255667</v>
      </c>
      <c r="W41" s="2">
        <v>4.348569183968352</v>
      </c>
      <c r="X41" s="2">
        <v>-342.66788401895678</v>
      </c>
      <c r="Y41" s="2">
        <v>0.3524211101977302</v>
      </c>
      <c r="Z41" s="2">
        <v>2.1902593818984548</v>
      </c>
      <c r="AA41" s="11">
        <v>-1.7984476043186006</v>
      </c>
      <c r="AG41" s="104" t="s">
        <v>35</v>
      </c>
      <c r="AH41" s="2">
        <v>71.853047824332151</v>
      </c>
      <c r="AI41" s="2">
        <v>4.5376624650442094</v>
      </c>
      <c r="AJ41" s="2">
        <v>2.8563007150942874</v>
      </c>
      <c r="AK41" s="2">
        <v>3.1116929084341662</v>
      </c>
      <c r="AL41" s="2">
        <v>0.25539219333987911</v>
      </c>
      <c r="AM41" s="2">
        <v>21.436149399900838</v>
      </c>
      <c r="AN41" s="2">
        <v>-0.68316040437147985</v>
      </c>
      <c r="AO41" s="11">
        <v>100</v>
      </c>
    </row>
    <row r="42" spans="1:41" ht="10.5" customHeight="1">
      <c r="A42" s="104" t="s">
        <v>36</v>
      </c>
      <c r="B42" s="1">
        <v>42632052</v>
      </c>
      <c r="C42" s="1">
        <v>2801503</v>
      </c>
      <c r="D42" s="1">
        <v>1931486</v>
      </c>
      <c r="E42" s="1">
        <v>2071152</v>
      </c>
      <c r="F42" s="1">
        <v>139666</v>
      </c>
      <c r="G42" s="1">
        <v>12619352.530109406</v>
      </c>
      <c r="H42" s="1">
        <v>246469</v>
      </c>
      <c r="I42" s="1">
        <v>60230862.530109406</v>
      </c>
      <c r="J42" s="1">
        <v>22225</v>
      </c>
      <c r="K42" s="10">
        <v>2710.0500575977235</v>
      </c>
      <c r="Q42" s="104" t="s">
        <v>36</v>
      </c>
      <c r="R42" s="2">
        <v>-5.9354458293016377</v>
      </c>
      <c r="S42" s="2">
        <v>6.2747762409079488</v>
      </c>
      <c r="T42" s="2">
        <v>-3.9884238478278808</v>
      </c>
      <c r="U42" s="2">
        <v>-3.8301666016604443</v>
      </c>
      <c r="V42" s="2">
        <v>-1.5868318324666355</v>
      </c>
      <c r="W42" s="2">
        <v>1.7191700011270084</v>
      </c>
      <c r="X42" s="2">
        <v>-69.559326639248084</v>
      </c>
      <c r="Y42" s="2">
        <v>-4.6764022969071632</v>
      </c>
      <c r="Z42" s="2">
        <v>2.7003915567757324E-2</v>
      </c>
      <c r="AA42" s="11">
        <v>-4.7021364515176716</v>
      </c>
      <c r="AG42" s="104" t="s">
        <v>36</v>
      </c>
      <c r="AH42" s="2">
        <v>70.781075032236572</v>
      </c>
      <c r="AI42" s="2">
        <v>4.6512749150811663</v>
      </c>
      <c r="AJ42" s="2">
        <v>3.2068044833899729</v>
      </c>
      <c r="AK42" s="2">
        <v>3.4386889262371616</v>
      </c>
      <c r="AL42" s="2">
        <v>0.23188444284718812</v>
      </c>
      <c r="AM42" s="2">
        <v>20.951638412617772</v>
      </c>
      <c r="AN42" s="2">
        <v>0.40920715667452073</v>
      </c>
      <c r="AO42" s="11">
        <v>100</v>
      </c>
    </row>
    <row r="43" spans="1:41" ht="10.5" customHeight="1">
      <c r="A43" s="104" t="s">
        <v>37</v>
      </c>
      <c r="B43" s="1">
        <v>21960971</v>
      </c>
      <c r="C43" s="1">
        <v>2168283</v>
      </c>
      <c r="D43" s="1">
        <v>948443</v>
      </c>
      <c r="E43" s="1">
        <v>1034743</v>
      </c>
      <c r="F43" s="1">
        <v>86300</v>
      </c>
      <c r="G43" s="1">
        <v>8366303</v>
      </c>
      <c r="H43" s="1">
        <v>378039</v>
      </c>
      <c r="I43" s="1">
        <v>33822039</v>
      </c>
      <c r="J43" s="1">
        <v>14162</v>
      </c>
      <c r="K43" s="10">
        <v>2388.2247563903402</v>
      </c>
      <c r="Q43" s="104" t="s">
        <v>37</v>
      </c>
      <c r="R43" s="2">
        <v>-6.0318790298656939</v>
      </c>
      <c r="S43" s="2">
        <v>10.202124366788967</v>
      </c>
      <c r="T43" s="2">
        <v>-14.123911657757111</v>
      </c>
      <c r="U43" s="2">
        <v>-13.137829518143592</v>
      </c>
      <c r="V43" s="2">
        <v>-0.59321545815815235</v>
      </c>
      <c r="W43" s="2">
        <v>-1.4620797037609359</v>
      </c>
      <c r="X43" s="2">
        <v>-49.112042913775348</v>
      </c>
      <c r="Y43" s="2">
        <v>-5.196579243579901</v>
      </c>
      <c r="Z43" s="2">
        <v>0.59667566415684048</v>
      </c>
      <c r="AA43" s="11">
        <v>-5.7588929947124621</v>
      </c>
      <c r="AG43" s="104" t="s">
        <v>37</v>
      </c>
      <c r="AH43" s="2">
        <v>64.930949313848288</v>
      </c>
      <c r="AI43" s="2">
        <v>6.4108583163776727</v>
      </c>
      <c r="AJ43" s="2">
        <v>2.804215913771491</v>
      </c>
      <c r="AK43" s="2">
        <v>3.0593749832764372</v>
      </c>
      <c r="AL43" s="2">
        <v>0.25515906950494616</v>
      </c>
      <c r="AM43" s="2">
        <v>24.736246682229893</v>
      </c>
      <c r="AN43" s="2">
        <v>1.1177297737726575</v>
      </c>
      <c r="AO43" s="11">
        <v>100</v>
      </c>
    </row>
    <row r="44" spans="1:41" ht="10.5" customHeight="1">
      <c r="A44" s="105" t="s">
        <v>38</v>
      </c>
      <c r="B44" s="3">
        <v>52444330</v>
      </c>
      <c r="C44" s="3">
        <v>3144585</v>
      </c>
      <c r="D44" s="3">
        <v>2446182</v>
      </c>
      <c r="E44" s="3">
        <v>2631630</v>
      </c>
      <c r="F44" s="3">
        <v>185448</v>
      </c>
      <c r="G44" s="3">
        <v>16164919.599766135</v>
      </c>
      <c r="H44" s="3">
        <v>268949</v>
      </c>
      <c r="I44" s="3">
        <v>74468965.599766135</v>
      </c>
      <c r="J44" s="3">
        <v>28479</v>
      </c>
      <c r="K44" s="12">
        <v>2614.8729098551962</v>
      </c>
      <c r="Q44" s="105" t="s">
        <v>38</v>
      </c>
      <c r="R44" s="13">
        <v>-4.1822825780153368</v>
      </c>
      <c r="S44" s="13">
        <v>14.890242503381398</v>
      </c>
      <c r="T44" s="13">
        <v>-4.1474499084256982</v>
      </c>
      <c r="U44" s="13">
        <v>-3.8716111074583033</v>
      </c>
      <c r="V44" s="13">
        <v>-7.8666336196213243E-2</v>
      </c>
      <c r="W44" s="13">
        <v>2.7578978727757604</v>
      </c>
      <c r="X44" s="13">
        <v>-71.216037312801873</v>
      </c>
      <c r="Y44" s="13">
        <v>-2.8935124107712471</v>
      </c>
      <c r="Z44" s="13">
        <v>1.5294117647058825</v>
      </c>
      <c r="AA44" s="14">
        <v>-4.356298434710963</v>
      </c>
      <c r="AG44" s="105" t="s">
        <v>38</v>
      </c>
      <c r="AH44" s="13">
        <v>70.424410460946035</v>
      </c>
      <c r="AI44" s="13">
        <v>4.2226785005992822</v>
      </c>
      <c r="AJ44" s="13">
        <v>3.2848341323109267</v>
      </c>
      <c r="AK44" s="13">
        <v>3.533861359299268</v>
      </c>
      <c r="AL44" s="13">
        <v>0.24902722698834207</v>
      </c>
      <c r="AM44" s="13">
        <v>21.706921090652155</v>
      </c>
      <c r="AN44" s="13">
        <v>0.36115581549160741</v>
      </c>
      <c r="AO44" s="14">
        <v>100</v>
      </c>
    </row>
    <row r="45" spans="1:41" ht="10.5" customHeight="1">
      <c r="A45" s="104" t="s">
        <v>39</v>
      </c>
      <c r="B45" s="1">
        <v>14368392</v>
      </c>
      <c r="C45" s="1">
        <v>1660964</v>
      </c>
      <c r="D45" s="1">
        <v>1293889</v>
      </c>
      <c r="E45" s="1">
        <v>1358207</v>
      </c>
      <c r="F45" s="1">
        <v>64318</v>
      </c>
      <c r="G45" s="1">
        <v>6647177</v>
      </c>
      <c r="H45" s="1">
        <v>207255</v>
      </c>
      <c r="I45" s="1">
        <v>24177677</v>
      </c>
      <c r="J45" s="1">
        <v>9977</v>
      </c>
      <c r="K45" s="10">
        <v>2423.3413851859277</v>
      </c>
      <c r="Q45" s="104" t="s">
        <v>39</v>
      </c>
      <c r="R45" s="2">
        <v>-7.6330687477801655</v>
      </c>
      <c r="S45" s="2">
        <v>10.835118344577236</v>
      </c>
      <c r="T45" s="2">
        <v>2.4934827088800717</v>
      </c>
      <c r="U45" s="2">
        <v>2.2420569351780268</v>
      </c>
      <c r="V45" s="2">
        <v>-2.5662000848330608</v>
      </c>
      <c r="W45" s="2">
        <v>3.157190176630452</v>
      </c>
      <c r="X45" s="2">
        <v>-49.258295364682667</v>
      </c>
      <c r="Y45" s="2">
        <v>-3.9385253973316261</v>
      </c>
      <c r="Z45" s="2">
        <v>-0.86446740858505555</v>
      </c>
      <c r="AA45" s="11">
        <v>-3.1008639469525385</v>
      </c>
      <c r="AG45" s="104" t="s">
        <v>39</v>
      </c>
      <c r="AH45" s="2">
        <v>59.428339620882518</v>
      </c>
      <c r="AI45" s="2">
        <v>6.8698245906751092</v>
      </c>
      <c r="AJ45" s="2">
        <v>5.3515852660286596</v>
      </c>
      <c r="AK45" s="2">
        <v>5.6176075145680873</v>
      </c>
      <c r="AL45" s="2">
        <v>0.26602224853942752</v>
      </c>
      <c r="AM45" s="2">
        <v>27.493034173630491</v>
      </c>
      <c r="AN45" s="2">
        <v>0.85721634878321851</v>
      </c>
      <c r="AO45" s="11">
        <v>100</v>
      </c>
    </row>
    <row r="46" spans="1:41" ht="10.5" customHeight="1">
      <c r="A46" s="104" t="s">
        <v>40</v>
      </c>
      <c r="B46" s="1">
        <v>25136309</v>
      </c>
      <c r="C46" s="1">
        <v>2677678</v>
      </c>
      <c r="D46" s="1">
        <v>1843300</v>
      </c>
      <c r="E46" s="1">
        <v>1960811</v>
      </c>
      <c r="F46" s="1">
        <v>117511</v>
      </c>
      <c r="G46" s="1">
        <v>12917820</v>
      </c>
      <c r="H46" s="1">
        <v>135077</v>
      </c>
      <c r="I46" s="1">
        <v>42710184</v>
      </c>
      <c r="J46" s="1">
        <v>18332</v>
      </c>
      <c r="K46" s="10">
        <v>2329.815841152084</v>
      </c>
      <c r="Q46" s="104" t="s">
        <v>40</v>
      </c>
      <c r="R46" s="2">
        <v>-7.4338614674321883</v>
      </c>
      <c r="S46" s="2">
        <v>9.6537628499319599</v>
      </c>
      <c r="T46" s="2">
        <v>-10.558797655595328</v>
      </c>
      <c r="U46" s="2">
        <v>-10.076362203850534</v>
      </c>
      <c r="V46" s="2">
        <v>-1.7647255521559582</v>
      </c>
      <c r="W46" s="2">
        <v>-1.7510880317345823</v>
      </c>
      <c r="X46" s="2">
        <v>-65.996551246711732</v>
      </c>
      <c r="Y46" s="2">
        <v>-5.5149581830828174</v>
      </c>
      <c r="Z46" s="2">
        <v>-0.46153010805234296</v>
      </c>
      <c r="AA46" s="11">
        <v>-5.0768593092862764</v>
      </c>
      <c r="AG46" s="104" t="s">
        <v>40</v>
      </c>
      <c r="AH46" s="2">
        <v>58.853197635486652</v>
      </c>
      <c r="AI46" s="2">
        <v>6.2694134026676176</v>
      </c>
      <c r="AJ46" s="2">
        <v>4.3158324955940248</v>
      </c>
      <c r="AK46" s="2">
        <v>4.5909682805393679</v>
      </c>
      <c r="AL46" s="2">
        <v>0.2751357849453423</v>
      </c>
      <c r="AM46" s="2">
        <v>30.245292317167262</v>
      </c>
      <c r="AN46" s="2">
        <v>0.31626414908444317</v>
      </c>
      <c r="AO46" s="11">
        <v>100</v>
      </c>
    </row>
    <row r="47" spans="1:41" ht="10.5" customHeight="1">
      <c r="A47" s="104" t="s">
        <v>41</v>
      </c>
      <c r="B47" s="1">
        <v>6260476</v>
      </c>
      <c r="C47" s="1">
        <v>944870</v>
      </c>
      <c r="D47" s="1">
        <v>709989</v>
      </c>
      <c r="E47" s="1">
        <v>741103</v>
      </c>
      <c r="F47" s="1">
        <v>31114</v>
      </c>
      <c r="G47" s="1">
        <v>3405060.9474651213</v>
      </c>
      <c r="H47" s="1">
        <v>33049</v>
      </c>
      <c r="I47" s="1">
        <v>11353444.947465122</v>
      </c>
      <c r="J47" s="1">
        <v>4643</v>
      </c>
      <c r="K47" s="10">
        <v>2445.282133849908</v>
      </c>
      <c r="Q47" s="104" t="s">
        <v>41</v>
      </c>
      <c r="R47" s="2">
        <v>-6.311169029485943</v>
      </c>
      <c r="S47" s="2">
        <v>-0.695333404800491</v>
      </c>
      <c r="T47" s="2">
        <v>-10.676129272514997</v>
      </c>
      <c r="U47" s="2">
        <v>-10.29785204712763</v>
      </c>
      <c r="V47" s="2">
        <v>-0.70211272100593614</v>
      </c>
      <c r="W47" s="2">
        <v>0.14767616798144864</v>
      </c>
      <c r="X47" s="2">
        <v>-68.826697605101074</v>
      </c>
      <c r="Y47" s="2">
        <v>-4.8694329583603464</v>
      </c>
      <c r="Z47" s="2">
        <v>4.3094160741219564E-2</v>
      </c>
      <c r="AA47" s="11">
        <v>-4.9104110186841199</v>
      </c>
      <c r="AG47" s="104" t="s">
        <v>41</v>
      </c>
      <c r="AH47" s="2">
        <v>55.141642285390866</v>
      </c>
      <c r="AI47" s="2">
        <v>8.3223198277890162</v>
      </c>
      <c r="AJ47" s="2">
        <v>6.2535116282791234</v>
      </c>
      <c r="AK47" s="2">
        <v>6.5275606076327142</v>
      </c>
      <c r="AL47" s="2">
        <v>0.2740489793535909</v>
      </c>
      <c r="AM47" s="2">
        <v>29.99143399400873</v>
      </c>
      <c r="AN47" s="2">
        <v>0.29109226453226278</v>
      </c>
      <c r="AO47" s="11">
        <v>100</v>
      </c>
    </row>
    <row r="48" spans="1:41" ht="10.5" customHeight="1">
      <c r="A48" s="104" t="s">
        <v>42</v>
      </c>
      <c r="B48" s="1">
        <v>10634166</v>
      </c>
      <c r="C48" s="1">
        <v>1853947</v>
      </c>
      <c r="D48" s="1">
        <v>576863</v>
      </c>
      <c r="E48" s="1">
        <v>636441</v>
      </c>
      <c r="F48" s="1">
        <v>59578</v>
      </c>
      <c r="G48" s="1">
        <v>6211344.8778083911</v>
      </c>
      <c r="H48" s="1">
        <v>12573</v>
      </c>
      <c r="I48" s="1">
        <v>19288893.877808392</v>
      </c>
      <c r="J48" s="1">
        <v>8735</v>
      </c>
      <c r="K48" s="10">
        <v>2208.2305526970113</v>
      </c>
      <c r="Q48" s="104" t="s">
        <v>42</v>
      </c>
      <c r="R48" s="2">
        <v>-9.2880459650103333</v>
      </c>
      <c r="S48" s="2">
        <v>12.245117894042181</v>
      </c>
      <c r="T48" s="2">
        <v>-24.389070642884857</v>
      </c>
      <c r="U48" s="2">
        <v>-22.716338418458481</v>
      </c>
      <c r="V48" s="2">
        <v>-1.6491407629958563</v>
      </c>
      <c r="W48" s="2">
        <v>1.7285787233615462</v>
      </c>
      <c r="X48" s="2">
        <v>-94.916796041141083</v>
      </c>
      <c r="Y48" s="2">
        <v>-5.865498534296929</v>
      </c>
      <c r="Z48" s="2">
        <v>-0.82879200726612168</v>
      </c>
      <c r="AA48" s="11">
        <v>-5.0787992089395821</v>
      </c>
      <c r="AG48" s="104" t="s">
        <v>42</v>
      </c>
      <c r="AH48" s="2">
        <v>55.131030671667816</v>
      </c>
      <c r="AI48" s="2">
        <v>9.6114738965563014</v>
      </c>
      <c r="AJ48" s="2">
        <v>2.9906484200406793</v>
      </c>
      <c r="AK48" s="2">
        <v>3.2995204599690222</v>
      </c>
      <c r="AL48" s="2">
        <v>0.30887203992834278</v>
      </c>
      <c r="AM48" s="2">
        <v>32.201664424907527</v>
      </c>
      <c r="AN48" s="2">
        <v>6.5182586827672181E-2</v>
      </c>
      <c r="AO48" s="11">
        <v>100</v>
      </c>
    </row>
    <row r="49" spans="1:41" ht="10.5" customHeight="1">
      <c r="A49" s="104" t="s">
        <v>43</v>
      </c>
      <c r="B49" s="1">
        <v>1728615</v>
      </c>
      <c r="C49" s="1">
        <v>404031</v>
      </c>
      <c r="D49" s="1">
        <v>86448</v>
      </c>
      <c r="E49" s="1">
        <v>98135</v>
      </c>
      <c r="F49" s="1">
        <v>11687</v>
      </c>
      <c r="G49" s="1">
        <v>1331614.2780422564</v>
      </c>
      <c r="H49" s="1">
        <v>34220</v>
      </c>
      <c r="I49" s="1">
        <v>3584928.2780422564</v>
      </c>
      <c r="J49" s="1">
        <v>1754</v>
      </c>
      <c r="K49" s="10">
        <v>2043.8587674129169</v>
      </c>
      <c r="Q49" s="104" t="s">
        <v>43</v>
      </c>
      <c r="R49" s="2">
        <v>-9.102119091702157</v>
      </c>
      <c r="S49" s="2">
        <v>11.142868146257195</v>
      </c>
      <c r="T49" s="2">
        <v>-26.083759426783182</v>
      </c>
      <c r="U49" s="2">
        <v>-24.018829796294433</v>
      </c>
      <c r="V49" s="2">
        <v>-4.2284684094075233</v>
      </c>
      <c r="W49" s="2">
        <v>-5.9327789577155352</v>
      </c>
      <c r="X49" s="2">
        <v>-48.380673675953723</v>
      </c>
      <c r="Y49" s="2">
        <v>-7.2242886361002245</v>
      </c>
      <c r="Z49" s="2">
        <v>-2.4471635150166855</v>
      </c>
      <c r="AA49" s="11">
        <v>-4.8969617831859829</v>
      </c>
      <c r="AG49" s="104" t="s">
        <v>43</v>
      </c>
      <c r="AH49" s="2">
        <v>48.218956306261269</v>
      </c>
      <c r="AI49" s="2">
        <v>11.27026731537968</v>
      </c>
      <c r="AJ49" s="2">
        <v>2.4114289964877513</v>
      </c>
      <c r="AK49" s="2">
        <v>2.737432729158864</v>
      </c>
      <c r="AL49" s="2">
        <v>0.32600373267111266</v>
      </c>
      <c r="AM49" s="2">
        <v>37.144795509534049</v>
      </c>
      <c r="AN49" s="2">
        <v>0.95455187233725292</v>
      </c>
      <c r="AO49" s="11">
        <v>100</v>
      </c>
    </row>
    <row r="50" spans="1:41" ht="10.5" customHeight="1">
      <c r="A50" s="104" t="s">
        <v>44</v>
      </c>
      <c r="B50" s="1">
        <v>1645059</v>
      </c>
      <c r="C50" s="1">
        <v>367919</v>
      </c>
      <c r="D50" s="1">
        <v>98669</v>
      </c>
      <c r="E50" s="1">
        <v>108750</v>
      </c>
      <c r="F50" s="1">
        <v>10081</v>
      </c>
      <c r="G50" s="1">
        <v>1383073</v>
      </c>
      <c r="H50" s="1">
        <v>111281</v>
      </c>
      <c r="I50" s="1">
        <v>3606001</v>
      </c>
      <c r="J50" s="1">
        <v>1700</v>
      </c>
      <c r="K50" s="10">
        <v>2121.1770588235295</v>
      </c>
      <c r="Q50" s="104" t="s">
        <v>44</v>
      </c>
      <c r="R50" s="2">
        <v>-8.459639661095796</v>
      </c>
      <c r="S50" s="2">
        <v>11.803316549014365</v>
      </c>
      <c r="T50" s="2">
        <v>0.11668729833390831</v>
      </c>
      <c r="U50" s="2">
        <v>-0.14324279654013553</v>
      </c>
      <c r="V50" s="2">
        <v>-2.6178516228748068</v>
      </c>
      <c r="W50" s="2">
        <v>-4.4096414686825058</v>
      </c>
      <c r="X50" s="2">
        <v>-0.83498191021048307</v>
      </c>
      <c r="Y50" s="2">
        <v>-4.6992052983632897</v>
      </c>
      <c r="Z50" s="2">
        <v>-0.35169988276670577</v>
      </c>
      <c r="AA50" s="11">
        <v>-4.3628495523575017</v>
      </c>
      <c r="AG50" s="104" t="s">
        <v>44</v>
      </c>
      <c r="AH50" s="2">
        <v>45.620037265657999</v>
      </c>
      <c r="AI50" s="2">
        <v>10.202964447319898</v>
      </c>
      <c r="AJ50" s="2">
        <v>2.7362443881740464</v>
      </c>
      <c r="AK50" s="2">
        <v>3.0158061520226975</v>
      </c>
      <c r="AL50" s="2">
        <v>0.27956176384865117</v>
      </c>
      <c r="AM50" s="2">
        <v>38.354759191691848</v>
      </c>
      <c r="AN50" s="2">
        <v>3.0859947071562099</v>
      </c>
      <c r="AO50" s="11">
        <v>100</v>
      </c>
    </row>
    <row r="51" spans="1:41" ht="10.5" customHeight="1">
      <c r="A51" s="104" t="s">
        <v>45</v>
      </c>
      <c r="B51" s="1">
        <v>4668788</v>
      </c>
      <c r="C51" s="1">
        <v>564168</v>
      </c>
      <c r="D51" s="1">
        <v>250165</v>
      </c>
      <c r="E51" s="1">
        <v>278861</v>
      </c>
      <c r="F51" s="1">
        <v>28696</v>
      </c>
      <c r="G51" s="1">
        <v>3459016</v>
      </c>
      <c r="H51" s="1">
        <v>97342</v>
      </c>
      <c r="I51" s="1">
        <v>9039479</v>
      </c>
      <c r="J51" s="1">
        <v>4506</v>
      </c>
      <c r="K51" s="10">
        <v>2006.0983133599645</v>
      </c>
      <c r="Q51" s="104" t="s">
        <v>45</v>
      </c>
      <c r="R51" s="2">
        <v>-9.7559085116471191</v>
      </c>
      <c r="S51" s="2">
        <v>5.3047328221477263</v>
      </c>
      <c r="T51" s="2">
        <v>-23.357015713703611</v>
      </c>
      <c r="U51" s="2">
        <v>-21.686736837375449</v>
      </c>
      <c r="V51" s="2">
        <v>-3.3186213402513389</v>
      </c>
      <c r="W51" s="2">
        <v>-1.0076906852359619</v>
      </c>
      <c r="X51" s="2">
        <v>-42.465186656264038</v>
      </c>
      <c r="Y51" s="2">
        <v>-6.8006264926033673</v>
      </c>
      <c r="Z51" s="2">
        <v>-0.63947078280044101</v>
      </c>
      <c r="AA51" s="11">
        <v>-6.2008080656804845</v>
      </c>
      <c r="AG51" s="104" t="s">
        <v>45</v>
      </c>
      <c r="AH51" s="2">
        <v>51.648861621339016</v>
      </c>
      <c r="AI51" s="2">
        <v>6.2411561551279675</v>
      </c>
      <c r="AJ51" s="2">
        <v>2.7674714438741437</v>
      </c>
      <c r="AK51" s="2">
        <v>3.0849233678179906</v>
      </c>
      <c r="AL51" s="2">
        <v>0.31745192394384675</v>
      </c>
      <c r="AM51" s="2">
        <v>38.265656682204799</v>
      </c>
      <c r="AN51" s="2">
        <v>1.0768540974540679</v>
      </c>
      <c r="AO51" s="11">
        <v>100</v>
      </c>
    </row>
    <row r="52" spans="1:41" ht="10.5" customHeight="1">
      <c r="A52" s="104" t="s">
        <v>46</v>
      </c>
      <c r="B52" s="1">
        <v>8860065</v>
      </c>
      <c r="C52" s="1">
        <v>982577</v>
      </c>
      <c r="D52" s="1">
        <v>674056</v>
      </c>
      <c r="E52" s="1">
        <v>722895</v>
      </c>
      <c r="F52" s="1">
        <v>48839</v>
      </c>
      <c r="G52" s="1">
        <v>5367493.0690720668</v>
      </c>
      <c r="H52" s="1">
        <v>168780</v>
      </c>
      <c r="I52" s="1">
        <v>16052971.069072068</v>
      </c>
      <c r="J52" s="1">
        <v>7176</v>
      </c>
      <c r="K52" s="10">
        <v>2237.0361021560852</v>
      </c>
      <c r="Q52" s="104" t="s">
        <v>46</v>
      </c>
      <c r="R52" s="2">
        <v>-7.8023125424564119</v>
      </c>
      <c r="S52" s="2">
        <v>4.4743411986866501</v>
      </c>
      <c r="T52" s="2">
        <v>-4.3110399418532026</v>
      </c>
      <c r="U52" s="2">
        <v>-4.1193549200016442</v>
      </c>
      <c r="V52" s="2">
        <v>-1.3931232207393647</v>
      </c>
      <c r="W52" s="2">
        <v>0.7168357858337735</v>
      </c>
      <c r="X52" s="2">
        <v>-40.494364275464768</v>
      </c>
      <c r="Y52" s="2">
        <v>-4.8301342362454962</v>
      </c>
      <c r="Z52" s="2">
        <v>-0.44395116537180912</v>
      </c>
      <c r="AA52" s="11">
        <v>-4.4057424156713463</v>
      </c>
      <c r="AG52" s="104" t="s">
        <v>46</v>
      </c>
      <c r="AH52" s="2">
        <v>55.192680294988847</v>
      </c>
      <c r="AI52" s="2">
        <v>6.1208420283834553</v>
      </c>
      <c r="AJ52" s="2">
        <v>4.198948575311694</v>
      </c>
      <c r="AK52" s="2">
        <v>4.503185091965574</v>
      </c>
      <c r="AL52" s="2">
        <v>0.30423651665388013</v>
      </c>
      <c r="AM52" s="2">
        <v>33.436134943351213</v>
      </c>
      <c r="AN52" s="2">
        <v>1.0513941579647799</v>
      </c>
      <c r="AO52" s="11">
        <v>100</v>
      </c>
    </row>
    <row r="53" spans="1:41" ht="10.5" customHeight="1">
      <c r="A53" s="104" t="s">
        <v>47</v>
      </c>
      <c r="B53" s="1">
        <v>4873092</v>
      </c>
      <c r="C53" s="1">
        <v>702066</v>
      </c>
      <c r="D53" s="1">
        <v>253330</v>
      </c>
      <c r="E53" s="1">
        <v>279201</v>
      </c>
      <c r="F53" s="1">
        <v>25871</v>
      </c>
      <c r="G53" s="1">
        <v>3146424</v>
      </c>
      <c r="H53" s="1">
        <v>15726</v>
      </c>
      <c r="I53" s="1">
        <v>8990638</v>
      </c>
      <c r="J53" s="1">
        <v>4523</v>
      </c>
      <c r="K53" s="10">
        <v>1987.7598938757462</v>
      </c>
      <c r="Q53" s="104" t="s">
        <v>47</v>
      </c>
      <c r="R53" s="2">
        <v>-6.8872160452863902</v>
      </c>
      <c r="S53" s="2">
        <v>13.43899510900915</v>
      </c>
      <c r="T53" s="2">
        <v>-47.987820777359623</v>
      </c>
      <c r="U53" s="2">
        <v>-45.64637173309972</v>
      </c>
      <c r="V53" s="2">
        <v>-2.7990682296363092</v>
      </c>
      <c r="W53" s="2">
        <v>1.6797519425939063</v>
      </c>
      <c r="X53" s="2">
        <v>-84.850002890117722</v>
      </c>
      <c r="Y53" s="2">
        <v>-5.7361411555111195</v>
      </c>
      <c r="Z53" s="2">
        <v>-0.50593928728552573</v>
      </c>
      <c r="AA53" s="11">
        <v>-5.2567980749399839</v>
      </c>
      <c r="AG53" s="104" t="s">
        <v>47</v>
      </c>
      <c r="AH53" s="2">
        <v>54.201848634101381</v>
      </c>
      <c r="AI53" s="2">
        <v>7.8088562791650604</v>
      </c>
      <c r="AJ53" s="2">
        <v>2.8177088211092474</v>
      </c>
      <c r="AK53" s="2">
        <v>3.1054637056902967</v>
      </c>
      <c r="AL53" s="2">
        <v>0.28775488458104975</v>
      </c>
      <c r="AM53" s="2">
        <v>34.996670981525455</v>
      </c>
      <c r="AN53" s="2">
        <v>0.17491528409885926</v>
      </c>
      <c r="AO53" s="11">
        <v>100</v>
      </c>
    </row>
    <row r="54" spans="1:41" ht="10.5" customHeight="1">
      <c r="A54" s="104" t="s">
        <v>48</v>
      </c>
      <c r="B54" s="1">
        <v>3162444</v>
      </c>
      <c r="C54" s="1">
        <v>558405</v>
      </c>
      <c r="D54" s="1">
        <v>180667</v>
      </c>
      <c r="E54" s="1">
        <v>196224</v>
      </c>
      <c r="F54" s="1">
        <v>15557</v>
      </c>
      <c r="G54" s="1">
        <v>1908558</v>
      </c>
      <c r="H54" s="1">
        <v>-18296</v>
      </c>
      <c r="I54" s="1">
        <v>5791778</v>
      </c>
      <c r="J54" s="1">
        <v>2566</v>
      </c>
      <c r="K54" s="10">
        <v>2257.1231488698363</v>
      </c>
      <c r="Q54" s="104" t="s">
        <v>48</v>
      </c>
      <c r="R54" s="2">
        <v>-7.4938747428796084</v>
      </c>
      <c r="S54" s="2">
        <v>41.970019780029801</v>
      </c>
      <c r="T54" s="2">
        <v>-39.755577044916471</v>
      </c>
      <c r="U54" s="2">
        <v>-37.785274478595298</v>
      </c>
      <c r="V54" s="2">
        <v>0.315965953056487</v>
      </c>
      <c r="W54" s="2">
        <v>-1.0292438418050969</v>
      </c>
      <c r="X54" s="2">
        <v>-140.8237945422496</v>
      </c>
      <c r="Y54" s="2">
        <v>-4.8198780260739769</v>
      </c>
      <c r="Z54" s="2">
        <v>0</v>
      </c>
      <c r="AA54" s="11">
        <v>-4.8198780260739778</v>
      </c>
      <c r="AG54" s="104" t="s">
        <v>48</v>
      </c>
      <c r="AH54" s="2">
        <v>54.602300019096042</v>
      </c>
      <c r="AI54" s="2">
        <v>9.6413398441722045</v>
      </c>
      <c r="AJ54" s="2">
        <v>3.1193702521056572</v>
      </c>
      <c r="AK54" s="2">
        <v>3.3879751606501496</v>
      </c>
      <c r="AL54" s="2">
        <v>0.26860490854449187</v>
      </c>
      <c r="AM54" s="2">
        <v>32.952885970422209</v>
      </c>
      <c r="AN54" s="2">
        <v>-0.31589608579610612</v>
      </c>
      <c r="AO54" s="11">
        <v>100</v>
      </c>
    </row>
    <row r="55" spans="1:41" ht="10.5" customHeight="1">
      <c r="A55" s="104" t="s">
        <v>49</v>
      </c>
      <c r="B55" s="1">
        <v>6588215</v>
      </c>
      <c r="C55" s="1">
        <v>617457</v>
      </c>
      <c r="D55" s="1">
        <v>292631</v>
      </c>
      <c r="E55" s="1">
        <v>336574</v>
      </c>
      <c r="F55" s="1">
        <v>43943</v>
      </c>
      <c r="G55" s="1">
        <v>3347152</v>
      </c>
      <c r="H55" s="1">
        <v>1077335</v>
      </c>
      <c r="I55" s="1">
        <v>11922790</v>
      </c>
      <c r="J55" s="1">
        <v>5436</v>
      </c>
      <c r="K55" s="10">
        <v>2193.3020603384844</v>
      </c>
      <c r="Q55" s="104" t="s">
        <v>49</v>
      </c>
      <c r="R55" s="2">
        <v>-6.7626436654727922</v>
      </c>
      <c r="S55" s="2">
        <v>10.019510891353734</v>
      </c>
      <c r="T55" s="2">
        <v>-10.053236941273383</v>
      </c>
      <c r="U55" s="2">
        <v>-8.9530961314249708</v>
      </c>
      <c r="V55" s="2">
        <v>-0.87970586245009352</v>
      </c>
      <c r="W55" s="2">
        <v>-0.77011581828029707</v>
      </c>
      <c r="X55" s="2">
        <v>-16.941770926169777</v>
      </c>
      <c r="Y55" s="2">
        <v>-5.5459292691884645</v>
      </c>
      <c r="Z55" s="2">
        <v>0.68531209483237643</v>
      </c>
      <c r="AA55" s="11">
        <v>-6.1888285732797002</v>
      </c>
      <c r="AG55" s="104" t="s">
        <v>49</v>
      </c>
      <c r="AH55" s="2">
        <v>55.257326515018711</v>
      </c>
      <c r="AI55" s="2">
        <v>5.1787962381288271</v>
      </c>
      <c r="AJ55" s="2">
        <v>2.4543835796822724</v>
      </c>
      <c r="AK55" s="2">
        <v>2.8229466425224299</v>
      </c>
      <c r="AL55" s="2">
        <v>0.36856306284015738</v>
      </c>
      <c r="AM55" s="2">
        <v>28.073563318652766</v>
      </c>
      <c r="AN55" s="2">
        <v>9.0359303485174198</v>
      </c>
      <c r="AO55" s="11">
        <v>100</v>
      </c>
    </row>
    <row r="56" spans="1:41" ht="10.5" customHeight="1">
      <c r="A56" s="106" t="s">
        <v>50</v>
      </c>
      <c r="B56" s="15">
        <v>8928663</v>
      </c>
      <c r="C56" s="15">
        <v>1177805</v>
      </c>
      <c r="D56" s="15">
        <v>452050</v>
      </c>
      <c r="E56" s="15">
        <v>488176</v>
      </c>
      <c r="F56" s="15">
        <v>36126</v>
      </c>
      <c r="G56" s="15">
        <v>4116041.5301094051</v>
      </c>
      <c r="H56" s="15">
        <v>54133</v>
      </c>
      <c r="I56" s="15">
        <v>14728692.530109406</v>
      </c>
      <c r="J56" s="15">
        <v>6008</v>
      </c>
      <c r="K56" s="16">
        <v>2451.51340381315</v>
      </c>
      <c r="Q56" s="106" t="s">
        <v>50</v>
      </c>
      <c r="R56" s="17">
        <v>-3.8391065972265976</v>
      </c>
      <c r="S56" s="17">
        <v>13.816279002348212</v>
      </c>
      <c r="T56" s="17">
        <v>-5.9901758122007926</v>
      </c>
      <c r="U56" s="17">
        <v>-5.6197848597567113</v>
      </c>
      <c r="V56" s="17">
        <v>-0.72547403132728772</v>
      </c>
      <c r="W56" s="17">
        <v>-0.30872370950881201</v>
      </c>
      <c r="X56" s="17">
        <v>-66.997305305256489</v>
      </c>
      <c r="Y56" s="17">
        <v>-2.4178055137446175</v>
      </c>
      <c r="Z56" s="17">
        <v>1.0087424344317417</v>
      </c>
      <c r="AA56" s="18">
        <v>-3.3923280951652792</v>
      </c>
      <c r="AG56" s="106" t="s">
        <v>50</v>
      </c>
      <c r="AH56" s="17">
        <v>60.620879835378553</v>
      </c>
      <c r="AI56" s="17">
        <v>7.9966704280929903</v>
      </c>
      <c r="AJ56" s="17">
        <v>3.0691794202091485</v>
      </c>
      <c r="AK56" s="17">
        <v>3.3144557740073473</v>
      </c>
      <c r="AL56" s="17">
        <v>0.24527635379819865</v>
      </c>
      <c r="AM56" s="17">
        <v>27.945735995880899</v>
      </c>
      <c r="AN56" s="17">
        <v>0.36753432043840689</v>
      </c>
      <c r="AO56" s="18">
        <v>100</v>
      </c>
    </row>
    <row r="57" spans="1:41" ht="10.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G57" s="8"/>
      <c r="AH57" s="8"/>
      <c r="AI57" s="8"/>
      <c r="AJ57" s="8"/>
      <c r="AK57" s="8"/>
      <c r="AL57" s="8"/>
      <c r="AM57" s="8"/>
      <c r="AN57" s="8"/>
      <c r="AO57" s="8"/>
    </row>
    <row r="58" spans="1:41" ht="10.5" customHeight="1">
      <c r="A58" s="8" t="str">
        <f>$A$1</f>
        <v>家計所得（93SNA）</v>
      </c>
      <c r="B58" s="8"/>
      <c r="C58" s="8" t="str">
        <f>$C$1</f>
        <v>平成15年度</v>
      </c>
      <c r="D58" s="5" t="s">
        <v>98</v>
      </c>
      <c r="E58" s="5"/>
      <c r="F58" s="8"/>
      <c r="G58" s="8"/>
      <c r="H58" s="8"/>
      <c r="I58" s="8"/>
      <c r="J58" s="8"/>
      <c r="K58" s="8" t="s">
        <v>95</v>
      </c>
      <c r="Q58" s="8" t="str">
        <f>$A$1</f>
        <v>家計所得（93SNA）</v>
      </c>
      <c r="R58" s="8"/>
      <c r="S58" s="8" t="str">
        <f>$C$1</f>
        <v>平成15年度</v>
      </c>
      <c r="T58" s="8" t="s">
        <v>97</v>
      </c>
      <c r="U58" s="5"/>
      <c r="V58" s="8"/>
      <c r="W58" s="8"/>
      <c r="X58" s="8"/>
      <c r="Y58" s="8"/>
      <c r="Z58" s="8"/>
      <c r="AA58" s="7" t="s">
        <v>96</v>
      </c>
      <c r="AG58" s="8" t="str">
        <f>$A$1</f>
        <v>家計所得（93SNA）</v>
      </c>
      <c r="AH58" s="8"/>
      <c r="AI58" s="8" t="str">
        <f>$C$1</f>
        <v>平成15年度</v>
      </c>
      <c r="AJ58" s="5" t="s">
        <v>99</v>
      </c>
      <c r="AK58" s="5"/>
      <c r="AL58" s="8"/>
      <c r="AM58" s="8"/>
      <c r="AN58" s="8"/>
      <c r="AO58" s="7" t="s">
        <v>96</v>
      </c>
    </row>
    <row r="59" spans="1:41" ht="10.5" customHeight="1">
      <c r="A59" s="89"/>
      <c r="B59" s="90" t="s">
        <v>101</v>
      </c>
      <c r="C59" s="91" t="s">
        <v>87</v>
      </c>
      <c r="D59" s="92" t="s">
        <v>88</v>
      </c>
      <c r="E59" s="93"/>
      <c r="F59" s="94"/>
      <c r="G59" s="91" t="s">
        <v>89</v>
      </c>
      <c r="H59" s="95" t="s">
        <v>90</v>
      </c>
      <c r="I59" s="95" t="s">
        <v>91</v>
      </c>
      <c r="J59" s="108" t="s">
        <v>115</v>
      </c>
      <c r="K59" s="109" t="s">
        <v>160</v>
      </c>
      <c r="Q59" s="89"/>
      <c r="R59" s="90" t="s">
        <v>101</v>
      </c>
      <c r="S59" s="91" t="s">
        <v>87</v>
      </c>
      <c r="T59" s="107" t="s">
        <v>88</v>
      </c>
      <c r="U59" s="93"/>
      <c r="V59" s="94"/>
      <c r="W59" s="91" t="s">
        <v>89</v>
      </c>
      <c r="X59" s="95" t="s">
        <v>90</v>
      </c>
      <c r="Y59" s="95" t="s">
        <v>91</v>
      </c>
      <c r="Z59" s="108" t="s">
        <v>115</v>
      </c>
      <c r="AA59" s="109" t="s">
        <v>160</v>
      </c>
      <c r="AG59" s="89"/>
      <c r="AH59" s="90" t="s">
        <v>101</v>
      </c>
      <c r="AI59" s="91" t="s">
        <v>87</v>
      </c>
      <c r="AJ59" s="92" t="s">
        <v>88</v>
      </c>
      <c r="AK59" s="93"/>
      <c r="AL59" s="94"/>
      <c r="AM59" s="91" t="s">
        <v>89</v>
      </c>
      <c r="AN59" s="95" t="s">
        <v>90</v>
      </c>
      <c r="AO59" s="95" t="s">
        <v>91</v>
      </c>
    </row>
    <row r="60" spans="1:41" ht="10.5" customHeight="1">
      <c r="A60" s="96"/>
      <c r="B60" s="97"/>
      <c r="C60" s="112"/>
      <c r="D60" s="115"/>
      <c r="E60" s="116" t="s">
        <v>92</v>
      </c>
      <c r="F60" s="117" t="s">
        <v>93</v>
      </c>
      <c r="G60" s="103"/>
      <c r="H60" s="103" t="s">
        <v>94</v>
      </c>
      <c r="I60" s="103"/>
      <c r="J60" s="110" t="s">
        <v>161</v>
      </c>
      <c r="K60" s="118" t="s">
        <v>91</v>
      </c>
      <c r="L60" s="84"/>
      <c r="M60" s="84"/>
      <c r="N60" s="84"/>
      <c r="Q60" s="110"/>
      <c r="R60" s="111"/>
      <c r="S60" s="112"/>
      <c r="T60" s="113"/>
      <c r="U60" s="100" t="s">
        <v>92</v>
      </c>
      <c r="V60" s="101" t="s">
        <v>93</v>
      </c>
      <c r="W60" s="102"/>
      <c r="X60" s="103" t="s">
        <v>94</v>
      </c>
      <c r="Y60" s="102"/>
      <c r="Z60" s="96"/>
      <c r="AA60" s="114" t="s">
        <v>91</v>
      </c>
      <c r="AG60" s="96"/>
      <c r="AH60" s="97"/>
      <c r="AI60" s="98"/>
      <c r="AJ60" s="99"/>
      <c r="AK60" s="100" t="s">
        <v>92</v>
      </c>
      <c r="AL60" s="101" t="s">
        <v>93</v>
      </c>
      <c r="AM60" s="102"/>
      <c r="AN60" s="103" t="s">
        <v>94</v>
      </c>
      <c r="AO60" s="102"/>
    </row>
    <row r="61" spans="1:41" ht="10.5" customHeight="1">
      <c r="A61" s="104" t="s">
        <v>51</v>
      </c>
      <c r="B61" s="1">
        <v>25206940</v>
      </c>
      <c r="C61" s="1">
        <v>2208133</v>
      </c>
      <c r="D61" s="1">
        <v>3565977</v>
      </c>
      <c r="E61" s="1">
        <v>3681321</v>
      </c>
      <c r="F61" s="1">
        <v>115344</v>
      </c>
      <c r="G61" s="1">
        <v>12005541.625741243</v>
      </c>
      <c r="H61" s="1">
        <v>266832</v>
      </c>
      <c r="I61" s="1">
        <v>43253423.625741243</v>
      </c>
      <c r="J61" s="1">
        <v>18282</v>
      </c>
      <c r="K61" s="10">
        <v>2365.9021784127144</v>
      </c>
      <c r="Q61" s="104" t="s">
        <v>51</v>
      </c>
      <c r="R61" s="2">
        <v>-6.7374240997995924</v>
      </c>
      <c r="S61" s="2">
        <v>15.741402734854933</v>
      </c>
      <c r="T61" s="2">
        <v>-5.0230252732003935</v>
      </c>
      <c r="U61" s="2">
        <v>-4.9221545380022533</v>
      </c>
      <c r="V61" s="2">
        <v>-1.6943374356526777</v>
      </c>
      <c r="W61" s="2">
        <v>0.46322119029324393</v>
      </c>
      <c r="X61" s="2">
        <v>-58.167950898701136</v>
      </c>
      <c r="Y61" s="2">
        <v>-4.4722005838114249</v>
      </c>
      <c r="Z61" s="2">
        <v>-0.19652800524074679</v>
      </c>
      <c r="AA61" s="11">
        <v>-4.2840920191586012</v>
      </c>
      <c r="AG61" s="104" t="s">
        <v>51</v>
      </c>
      <c r="AH61" s="2">
        <v>58.277329022802924</v>
      </c>
      <c r="AI61" s="2">
        <v>5.1051057116456375</v>
      </c>
      <c r="AJ61" s="2">
        <v>8.2443809092554545</v>
      </c>
      <c r="AK61" s="2">
        <v>8.5110511293934898</v>
      </c>
      <c r="AL61" s="2">
        <v>0.26667022013803265</v>
      </c>
      <c r="AM61" s="2">
        <v>27.756280588610867</v>
      </c>
      <c r="AN61" s="2">
        <v>0.61690376768511168</v>
      </c>
      <c r="AO61" s="11">
        <v>100</v>
      </c>
    </row>
    <row r="62" spans="1:41" ht="10.5" customHeight="1">
      <c r="A62" s="104" t="s">
        <v>52</v>
      </c>
      <c r="B62" s="1">
        <v>13068760</v>
      </c>
      <c r="C62" s="1">
        <v>1162346</v>
      </c>
      <c r="D62" s="1">
        <v>1909290</v>
      </c>
      <c r="E62" s="1">
        <v>1959290</v>
      </c>
      <c r="F62" s="1">
        <v>50000</v>
      </c>
      <c r="G62" s="1">
        <v>5501094.4344775677</v>
      </c>
      <c r="H62" s="1">
        <v>-56335</v>
      </c>
      <c r="I62" s="1">
        <v>21585155.434477568</v>
      </c>
      <c r="J62" s="1">
        <v>8265</v>
      </c>
      <c r="K62" s="10">
        <v>2611.6340513584473</v>
      </c>
      <c r="Q62" s="104" t="s">
        <v>52</v>
      </c>
      <c r="R62" s="2">
        <v>-5.4267953843028751</v>
      </c>
      <c r="S62" s="2">
        <v>18.051411218655105</v>
      </c>
      <c r="T62" s="2">
        <v>2.8654090151149854</v>
      </c>
      <c r="U62" s="2">
        <v>2.773799969576324</v>
      </c>
      <c r="V62" s="2">
        <v>-0.60630156048106554</v>
      </c>
      <c r="W62" s="2">
        <v>1.6813099805579084</v>
      </c>
      <c r="X62" s="2">
        <v>-140.72242823787943</v>
      </c>
      <c r="Y62" s="2">
        <v>-2.8039754190790975</v>
      </c>
      <c r="Z62" s="2">
        <v>0.29122679286494357</v>
      </c>
      <c r="AA62" s="11">
        <v>-3.0862143289329467</v>
      </c>
      <c r="AG62" s="104" t="s">
        <v>52</v>
      </c>
      <c r="AH62" s="2">
        <v>60.54512806113739</v>
      </c>
      <c r="AI62" s="2">
        <v>5.3849322675870397</v>
      </c>
      <c r="AJ62" s="2">
        <v>8.8453845319562845</v>
      </c>
      <c r="AK62" s="2">
        <v>9.0770252081227198</v>
      </c>
      <c r="AL62" s="2">
        <v>0.2316406761664358</v>
      </c>
      <c r="AM62" s="2">
        <v>25.485544689156008</v>
      </c>
      <c r="AN62" s="2">
        <v>-0.26098954983672323</v>
      </c>
      <c r="AO62" s="11">
        <v>100</v>
      </c>
    </row>
    <row r="63" spans="1:41" ht="10.5" customHeight="1">
      <c r="A63" s="104" t="s">
        <v>53</v>
      </c>
      <c r="B63" s="1">
        <v>51018038</v>
      </c>
      <c r="C63" s="1">
        <v>4330092</v>
      </c>
      <c r="D63" s="1">
        <v>7696040</v>
      </c>
      <c r="E63" s="1">
        <v>7898767</v>
      </c>
      <c r="F63" s="1">
        <v>202727</v>
      </c>
      <c r="G63" s="1">
        <v>20204166.347114325</v>
      </c>
      <c r="H63" s="1">
        <v>-567770</v>
      </c>
      <c r="I63" s="1">
        <v>82680566.347114325</v>
      </c>
      <c r="J63" s="1">
        <v>32600</v>
      </c>
      <c r="K63" s="10">
        <v>2536.2136916292739</v>
      </c>
      <c r="Q63" s="104" t="s">
        <v>53</v>
      </c>
      <c r="R63" s="2">
        <v>-5.6759751222742061</v>
      </c>
      <c r="S63" s="2">
        <v>16.214878623787417</v>
      </c>
      <c r="T63" s="2">
        <v>2.1474206848513613</v>
      </c>
      <c r="U63" s="2">
        <v>2.0608659394405491</v>
      </c>
      <c r="V63" s="2">
        <v>-1.1198743555601081</v>
      </c>
      <c r="W63" s="2">
        <v>1.4670563506450347</v>
      </c>
      <c r="X63" s="2">
        <v>-371.45507224203709</v>
      </c>
      <c r="Y63" s="2">
        <v>-3.2630186100493659</v>
      </c>
      <c r="Z63" s="2">
        <v>0.65145574114668559</v>
      </c>
      <c r="AA63" s="11">
        <v>-3.8891383362235818</v>
      </c>
      <c r="AG63" s="104" t="s">
        <v>53</v>
      </c>
      <c r="AH63" s="2">
        <v>61.704993390844862</v>
      </c>
      <c r="AI63" s="2">
        <v>5.2371339376428043</v>
      </c>
      <c r="AJ63" s="2">
        <v>9.3081607202471748</v>
      </c>
      <c r="AK63" s="2">
        <v>9.5533537673640758</v>
      </c>
      <c r="AL63" s="2">
        <v>0.24519304711690024</v>
      </c>
      <c r="AM63" s="2">
        <v>24.436415036505711</v>
      </c>
      <c r="AN63" s="2">
        <v>-0.68670308524055734</v>
      </c>
      <c r="AO63" s="11">
        <v>100</v>
      </c>
    </row>
    <row r="64" spans="1:41" ht="10.5" customHeight="1">
      <c r="A64" s="104" t="s">
        <v>54</v>
      </c>
      <c r="B64" s="1">
        <v>14525228</v>
      </c>
      <c r="C64" s="1">
        <v>1889756</v>
      </c>
      <c r="D64" s="1">
        <v>2636748</v>
      </c>
      <c r="E64" s="1">
        <v>2707916</v>
      </c>
      <c r="F64" s="1">
        <v>71168</v>
      </c>
      <c r="G64" s="1">
        <v>8841687.938611865</v>
      </c>
      <c r="H64" s="1">
        <v>202308</v>
      </c>
      <c r="I64" s="1">
        <v>28095727.938611865</v>
      </c>
      <c r="J64" s="1">
        <v>11720</v>
      </c>
      <c r="K64" s="10">
        <v>2397.2464111443569</v>
      </c>
      <c r="Q64" s="104" t="s">
        <v>54</v>
      </c>
      <c r="R64" s="2">
        <v>-6.0463420679648472</v>
      </c>
      <c r="S64" s="2">
        <v>25.679421560594612</v>
      </c>
      <c r="T64" s="2">
        <v>-6.8257212581612089E-2</v>
      </c>
      <c r="U64" s="2">
        <v>-0.11563780983832468</v>
      </c>
      <c r="V64" s="2">
        <v>-1.8399492427795094</v>
      </c>
      <c r="W64" s="2">
        <v>0.23908454504328003</v>
      </c>
      <c r="X64" s="2">
        <v>-53.954771398918446</v>
      </c>
      <c r="Y64" s="2">
        <v>-2.6554243857269149</v>
      </c>
      <c r="Z64" s="2">
        <v>-0.80406263224714358</v>
      </c>
      <c r="AA64" s="11">
        <v>-1.8663685253723175</v>
      </c>
      <c r="AG64" s="104" t="s">
        <v>54</v>
      </c>
      <c r="AH64" s="2">
        <v>51.699062689306686</v>
      </c>
      <c r="AI64" s="2">
        <v>6.7261328986707429</v>
      </c>
      <c r="AJ64" s="2">
        <v>9.3848716280325526</v>
      </c>
      <c r="AK64" s="2">
        <v>9.6381770421350073</v>
      </c>
      <c r="AL64" s="2">
        <v>0.25330541410245527</v>
      </c>
      <c r="AM64" s="2">
        <v>31.469866016394484</v>
      </c>
      <c r="AN64" s="2">
        <v>0.72006676759554178</v>
      </c>
      <c r="AO64" s="11">
        <v>100</v>
      </c>
    </row>
    <row r="65" spans="1:41" ht="10.5" customHeight="1">
      <c r="A65" s="104" t="s">
        <v>55</v>
      </c>
      <c r="B65" s="1">
        <v>13185174</v>
      </c>
      <c r="C65" s="1">
        <v>1616705</v>
      </c>
      <c r="D65" s="1">
        <v>2609190</v>
      </c>
      <c r="E65" s="1">
        <v>2683764</v>
      </c>
      <c r="F65" s="1">
        <v>74574</v>
      </c>
      <c r="G65" s="1">
        <v>9446345</v>
      </c>
      <c r="H65" s="1">
        <v>-605628</v>
      </c>
      <c r="I65" s="1">
        <v>26251786</v>
      </c>
      <c r="J65" s="1">
        <v>11820</v>
      </c>
      <c r="K65" s="10">
        <v>2220.9632825719118</v>
      </c>
      <c r="Q65" s="104" t="s">
        <v>55</v>
      </c>
      <c r="R65" s="2">
        <v>-9.5550268940769243</v>
      </c>
      <c r="S65" s="2">
        <v>12.777268548165448</v>
      </c>
      <c r="T65" s="2">
        <v>-0.27202465154127553</v>
      </c>
      <c r="U65" s="2">
        <v>-0.36760311040789767</v>
      </c>
      <c r="V65" s="2">
        <v>-3.6000982432554713</v>
      </c>
      <c r="W65" s="2">
        <v>-1.9006445388662701</v>
      </c>
      <c r="X65" s="2">
        <v>-97.654108247826429</v>
      </c>
      <c r="Y65" s="2">
        <v>-6.0789879574263734</v>
      </c>
      <c r="Z65" s="2">
        <v>-1.9331286816560194</v>
      </c>
      <c r="AA65" s="11">
        <v>-4.2275839129323245</v>
      </c>
      <c r="AG65" s="104" t="s">
        <v>55</v>
      </c>
      <c r="AH65" s="2">
        <v>50.225817016792682</v>
      </c>
      <c r="AI65" s="2">
        <v>6.1584571807800046</v>
      </c>
      <c r="AJ65" s="2">
        <v>9.9390951914662118</v>
      </c>
      <c r="AK65" s="2">
        <v>10.223167292312988</v>
      </c>
      <c r="AL65" s="2">
        <v>0.2840721008467767</v>
      </c>
      <c r="AM65" s="2">
        <v>35.983627932971871</v>
      </c>
      <c r="AN65" s="2">
        <v>-2.3069973220107767</v>
      </c>
      <c r="AO65" s="11">
        <v>100</v>
      </c>
    </row>
    <row r="66" spans="1:41" ht="10.5" customHeight="1">
      <c r="A66" s="105" t="s">
        <v>56</v>
      </c>
      <c r="B66" s="3">
        <v>2924441</v>
      </c>
      <c r="C66" s="3">
        <v>687516</v>
      </c>
      <c r="D66" s="3">
        <v>570575</v>
      </c>
      <c r="E66" s="3">
        <v>589770</v>
      </c>
      <c r="F66" s="3">
        <v>19195</v>
      </c>
      <c r="G66" s="3">
        <v>2508647</v>
      </c>
      <c r="H66" s="3">
        <v>84850</v>
      </c>
      <c r="I66" s="3">
        <v>6776029</v>
      </c>
      <c r="J66" s="3">
        <v>3122</v>
      </c>
      <c r="K66" s="12">
        <v>2170.4128763613066</v>
      </c>
      <c r="Q66" s="105" t="s">
        <v>56</v>
      </c>
      <c r="R66" s="13">
        <v>-10.326257105894424</v>
      </c>
      <c r="S66" s="13">
        <v>24.138229893234577</v>
      </c>
      <c r="T66" s="13">
        <v>-6.2554937246261808</v>
      </c>
      <c r="U66" s="13">
        <v>-6.1646799763251856</v>
      </c>
      <c r="V66" s="2">
        <v>-3.3824935823224442</v>
      </c>
      <c r="W66" s="13">
        <v>-3.3728357419056136</v>
      </c>
      <c r="X66" s="13">
        <v>-9.5627891112958583</v>
      </c>
      <c r="Y66" s="13">
        <v>-4.7469845577192009</v>
      </c>
      <c r="Z66" s="13">
        <v>-1.0773130544993663</v>
      </c>
      <c r="AA66" s="14">
        <v>-3.7096358949909667</v>
      </c>
      <c r="AG66" s="105" t="s">
        <v>56</v>
      </c>
      <c r="AH66" s="13">
        <v>43.158625796908481</v>
      </c>
      <c r="AI66" s="13">
        <v>10.146296599379962</v>
      </c>
      <c r="AJ66" s="13">
        <v>8.4204922971846781</v>
      </c>
      <c r="AK66" s="13">
        <v>8.7037703055875362</v>
      </c>
      <c r="AL66" s="13">
        <v>0.28327800840285661</v>
      </c>
      <c r="AM66" s="13">
        <v>37.0223769703465</v>
      </c>
      <c r="AN66" s="13">
        <v>1.2522083361803793</v>
      </c>
      <c r="AO66" s="14">
        <v>100</v>
      </c>
    </row>
    <row r="67" spans="1:41" ht="10.5" customHeight="1">
      <c r="A67" s="104" t="s">
        <v>57</v>
      </c>
      <c r="B67" s="1">
        <v>5972671</v>
      </c>
      <c r="C67" s="1">
        <v>568257</v>
      </c>
      <c r="D67" s="1">
        <v>313838</v>
      </c>
      <c r="E67" s="1">
        <v>352305</v>
      </c>
      <c r="F67" s="1">
        <v>38467</v>
      </c>
      <c r="G67" s="1">
        <v>4834242.7998830676</v>
      </c>
      <c r="H67" s="1">
        <v>209974</v>
      </c>
      <c r="I67" s="1">
        <v>11898982.799883068</v>
      </c>
      <c r="J67" s="1">
        <v>5415</v>
      </c>
      <c r="K67" s="10">
        <v>2197.4114127207881</v>
      </c>
      <c r="Q67" s="104" t="s">
        <v>57</v>
      </c>
      <c r="R67" s="2">
        <v>-10.011294031429831</v>
      </c>
      <c r="S67" s="2">
        <v>-8.7915368577165509</v>
      </c>
      <c r="T67" s="2">
        <v>-16.868290072817526</v>
      </c>
      <c r="U67" s="2">
        <v>-15.577755785225959</v>
      </c>
      <c r="V67" s="20">
        <v>-3.3346735688797304</v>
      </c>
      <c r="W67" s="2">
        <v>-0.15669779471487175</v>
      </c>
      <c r="X67" s="2">
        <v>-46.935794469519685</v>
      </c>
      <c r="Y67" s="2">
        <v>-7.5822367249567115</v>
      </c>
      <c r="Z67" s="2">
        <v>-1.5096398690432884</v>
      </c>
      <c r="AA67" s="11">
        <v>-6.1656763645082098</v>
      </c>
      <c r="AG67" s="104" t="s">
        <v>57</v>
      </c>
      <c r="AH67" s="2">
        <v>50.194803206696747</v>
      </c>
      <c r="AI67" s="2">
        <v>4.7756771276750172</v>
      </c>
      <c r="AJ67" s="2">
        <v>2.6375195701861518</v>
      </c>
      <c r="AK67" s="2">
        <v>2.9607993046553704</v>
      </c>
      <c r="AL67" s="2">
        <v>0.32327973446921882</v>
      </c>
      <c r="AM67" s="2">
        <v>40.627361860969948</v>
      </c>
      <c r="AN67" s="2">
        <v>1.7646382344721385</v>
      </c>
      <c r="AO67" s="11">
        <v>100</v>
      </c>
    </row>
    <row r="68" spans="1:41" ht="10.5" customHeight="1">
      <c r="A68" s="104" t="s">
        <v>58</v>
      </c>
      <c r="B68" s="1">
        <v>8907484</v>
      </c>
      <c r="C68" s="1">
        <v>1330134</v>
      </c>
      <c r="D68" s="1">
        <v>719910</v>
      </c>
      <c r="E68" s="1">
        <v>757236</v>
      </c>
      <c r="F68" s="1">
        <v>37326</v>
      </c>
      <c r="G68" s="1">
        <v>4109304.3388457294</v>
      </c>
      <c r="H68" s="1">
        <v>105938</v>
      </c>
      <c r="I68" s="1">
        <v>15172770.33884573</v>
      </c>
      <c r="J68" s="1">
        <v>6838</v>
      </c>
      <c r="K68" s="10">
        <v>2218.890075876825</v>
      </c>
      <c r="Q68" s="104" t="s">
        <v>58</v>
      </c>
      <c r="R68" s="2">
        <v>-5.5069472541643325</v>
      </c>
      <c r="S68" s="2">
        <v>18.363122834306541</v>
      </c>
      <c r="T68" s="2">
        <v>-0.38081426725080331</v>
      </c>
      <c r="U68" s="2">
        <v>-0.42722736148641988</v>
      </c>
      <c r="V68" s="2">
        <v>-1.314015281706898</v>
      </c>
      <c r="W68" s="2">
        <v>-0.6474057343119497</v>
      </c>
      <c r="X68" s="2">
        <v>-64.655994982217564</v>
      </c>
      <c r="Y68" s="2">
        <v>-3.4126184124378547</v>
      </c>
      <c r="Z68" s="2">
        <v>-0.55264688772542181</v>
      </c>
      <c r="AA68" s="11">
        <v>-2.8758649025918039</v>
      </c>
      <c r="AG68" s="104" t="s">
        <v>58</v>
      </c>
      <c r="AH68" s="2">
        <v>58.707037680487538</v>
      </c>
      <c r="AI68" s="2">
        <v>8.7665862614064327</v>
      </c>
      <c r="AJ68" s="2">
        <v>4.7447498638852208</v>
      </c>
      <c r="AK68" s="2">
        <v>4.9907563555569299</v>
      </c>
      <c r="AL68" s="2">
        <v>0.24600649167170865</v>
      </c>
      <c r="AM68" s="2">
        <v>27.083414874638805</v>
      </c>
      <c r="AN68" s="2">
        <v>0.69821131958199301</v>
      </c>
      <c r="AO68" s="11">
        <v>100</v>
      </c>
    </row>
    <row r="69" spans="1:41" ht="10.5" customHeight="1">
      <c r="A69" s="104" t="s">
        <v>59</v>
      </c>
      <c r="B69" s="1">
        <v>19525080</v>
      </c>
      <c r="C69" s="1">
        <v>3240240</v>
      </c>
      <c r="D69" s="1">
        <v>1020518</v>
      </c>
      <c r="E69" s="1">
        <v>1111365</v>
      </c>
      <c r="F69" s="1">
        <v>90847</v>
      </c>
      <c r="G69" s="1">
        <v>10125885.860101879</v>
      </c>
      <c r="H69" s="1">
        <v>184214</v>
      </c>
      <c r="I69" s="1">
        <v>34095937.860101879</v>
      </c>
      <c r="J69" s="1">
        <v>15738</v>
      </c>
      <c r="K69" s="10">
        <v>2166.472096842158</v>
      </c>
      <c r="Q69" s="104" t="s">
        <v>59</v>
      </c>
      <c r="R69" s="2">
        <v>-6.3922717776228914</v>
      </c>
      <c r="S69" s="2">
        <v>12.640842769202104</v>
      </c>
      <c r="T69" s="2">
        <v>-6.8572143085970056</v>
      </c>
      <c r="U69" s="2">
        <v>-6.5320306501165231</v>
      </c>
      <c r="V69" s="2">
        <v>-2.7167394842799624</v>
      </c>
      <c r="W69" s="2">
        <v>-1.8391088999916843</v>
      </c>
      <c r="X69" s="2">
        <v>-70.158639648410599</v>
      </c>
      <c r="Y69" s="2">
        <v>-4.6629593089341217</v>
      </c>
      <c r="Z69" s="2">
        <v>-1.5636727545659244</v>
      </c>
      <c r="AA69" s="11">
        <v>-3.1485190895436972</v>
      </c>
      <c r="AG69" s="104" t="s">
        <v>59</v>
      </c>
      <c r="AH69" s="2">
        <v>57.265120789792704</v>
      </c>
      <c r="AI69" s="2">
        <v>9.5033021625477545</v>
      </c>
      <c r="AJ69" s="2">
        <v>2.9930779560523013</v>
      </c>
      <c r="AK69" s="2">
        <v>3.2595231858997744</v>
      </c>
      <c r="AL69" s="2">
        <v>0.26644522984747299</v>
      </c>
      <c r="AM69" s="2">
        <v>29.698217722149561</v>
      </c>
      <c r="AN69" s="2">
        <v>0.54028136945768579</v>
      </c>
      <c r="AO69" s="11">
        <v>100</v>
      </c>
    </row>
    <row r="70" spans="1:41" ht="10.5" customHeight="1">
      <c r="A70" s="104" t="s">
        <v>60</v>
      </c>
      <c r="B70" s="1">
        <v>9824184</v>
      </c>
      <c r="C70" s="1">
        <v>2236901</v>
      </c>
      <c r="D70" s="1">
        <v>884244</v>
      </c>
      <c r="E70" s="1">
        <v>930006</v>
      </c>
      <c r="F70" s="1">
        <v>45762</v>
      </c>
      <c r="G70" s="1">
        <v>5216896.7733232966</v>
      </c>
      <c r="H70" s="1">
        <v>111922</v>
      </c>
      <c r="I70" s="1">
        <v>18274147.773323298</v>
      </c>
      <c r="J70" s="1">
        <v>8430</v>
      </c>
      <c r="K70" s="10">
        <v>2167.7518117821232</v>
      </c>
      <c r="Q70" s="104" t="s">
        <v>60</v>
      </c>
      <c r="R70" s="2">
        <v>-6.3240030329705874</v>
      </c>
      <c r="S70" s="2">
        <v>27.841981004024031</v>
      </c>
      <c r="T70" s="2">
        <v>24.198201589410669</v>
      </c>
      <c r="U70" s="2">
        <v>22.575007512613283</v>
      </c>
      <c r="V70" s="2">
        <v>-2.1384885163166674</v>
      </c>
      <c r="W70" s="2">
        <v>-2.7495760607288271</v>
      </c>
      <c r="X70" s="2">
        <v>-69.08991988157608</v>
      </c>
      <c r="Y70" s="2">
        <v>-2.1495709403670986</v>
      </c>
      <c r="Z70" s="2">
        <v>-0.56617126680820951</v>
      </c>
      <c r="AA70" s="11">
        <v>-1.5924154724118873</v>
      </c>
      <c r="AG70" s="104" t="s">
        <v>60</v>
      </c>
      <c r="AH70" s="2">
        <v>53.760011803895978</v>
      </c>
      <c r="AI70" s="2">
        <v>12.240795180968387</v>
      </c>
      <c r="AJ70" s="2">
        <v>4.8387701082883021</v>
      </c>
      <c r="AK70" s="2">
        <v>5.0891894469499031</v>
      </c>
      <c r="AL70" s="2">
        <v>0.2504193386616016</v>
      </c>
      <c r="AM70" s="2">
        <v>28.547962061130704</v>
      </c>
      <c r="AN70" s="2">
        <v>0.61246084571661596</v>
      </c>
      <c r="AO70" s="11">
        <v>100</v>
      </c>
    </row>
    <row r="71" spans="1:41" ht="10.5" customHeight="1">
      <c r="A71" s="104" t="s">
        <v>61</v>
      </c>
      <c r="B71" s="1">
        <v>6856123</v>
      </c>
      <c r="C71" s="1">
        <v>673249</v>
      </c>
      <c r="D71" s="1">
        <v>398253</v>
      </c>
      <c r="E71" s="1">
        <v>429658</v>
      </c>
      <c r="F71" s="1">
        <v>31405</v>
      </c>
      <c r="G71" s="1">
        <v>3509113.3476989865</v>
      </c>
      <c r="H71" s="1">
        <v>-22514</v>
      </c>
      <c r="I71" s="1">
        <v>11414224.347698987</v>
      </c>
      <c r="J71" s="1">
        <v>5094</v>
      </c>
      <c r="K71" s="10">
        <v>2240.719345838042</v>
      </c>
      <c r="Q71" s="104" t="s">
        <v>61</v>
      </c>
      <c r="R71" s="2">
        <v>-5.3861187255948586</v>
      </c>
      <c r="S71" s="2">
        <v>16.89974301986387</v>
      </c>
      <c r="T71" s="2">
        <v>-0.3014091629386893</v>
      </c>
      <c r="U71" s="2">
        <v>-0.2583739388213227</v>
      </c>
      <c r="V71" s="2">
        <v>0.29060484128504821</v>
      </c>
      <c r="W71" s="2">
        <v>1.0580115193422124</v>
      </c>
      <c r="X71" s="2">
        <v>-117.4923081704323</v>
      </c>
      <c r="Y71" s="2">
        <v>-3.456515877751472</v>
      </c>
      <c r="Z71" s="2">
        <v>1.7985611510791366</v>
      </c>
      <c r="AA71" s="11">
        <v>-5.162231144929005</v>
      </c>
      <c r="AG71" s="104" t="s">
        <v>61</v>
      </c>
      <c r="AH71" s="2">
        <v>60.066481883914769</v>
      </c>
      <c r="AI71" s="2">
        <v>5.8983333382239111</v>
      </c>
      <c r="AJ71" s="2">
        <v>3.4890938522711314</v>
      </c>
      <c r="AK71" s="2">
        <v>3.7642330035909581</v>
      </c>
      <c r="AL71" s="2">
        <v>0.27513915131982658</v>
      </c>
      <c r="AM71" s="2">
        <v>30.743336041107295</v>
      </c>
      <c r="AN71" s="2">
        <v>-0.19724511551710158</v>
      </c>
      <c r="AO71" s="11">
        <v>100</v>
      </c>
    </row>
    <row r="72" spans="1:41" ht="10.5" customHeight="1">
      <c r="A72" s="104" t="s">
        <v>62</v>
      </c>
      <c r="B72" s="1">
        <v>2946241</v>
      </c>
      <c r="C72" s="1">
        <v>435178</v>
      </c>
      <c r="D72" s="1">
        <v>163557</v>
      </c>
      <c r="E72" s="1">
        <v>179346</v>
      </c>
      <c r="F72" s="1">
        <v>15789</v>
      </c>
      <c r="G72" s="1">
        <v>1970317.3128706214</v>
      </c>
      <c r="H72" s="1">
        <v>46190</v>
      </c>
      <c r="I72" s="1">
        <v>5561483.3128706217</v>
      </c>
      <c r="J72" s="1">
        <v>2787</v>
      </c>
      <c r="K72" s="10">
        <v>1995.508903075214</v>
      </c>
      <c r="Q72" s="104" t="s">
        <v>62</v>
      </c>
      <c r="R72" s="2">
        <v>-5.5748884362096129</v>
      </c>
      <c r="S72" s="2">
        <v>6.2150670955837484</v>
      </c>
      <c r="T72" s="2">
        <v>-1.4550647097100717</v>
      </c>
      <c r="U72" s="2">
        <v>-1.5107332904990196</v>
      </c>
      <c r="V72" s="2">
        <v>-2.0837209302325581</v>
      </c>
      <c r="W72" s="2">
        <v>3.5983584398785119E-3</v>
      </c>
      <c r="X72" s="2">
        <v>-59.009992368173513</v>
      </c>
      <c r="Y72" s="2">
        <v>-3.7606918767377908</v>
      </c>
      <c r="Z72" s="2">
        <v>7.1813285457809697E-2</v>
      </c>
      <c r="AA72" s="11">
        <v>-3.8297548893845521</v>
      </c>
      <c r="AG72" s="104" t="s">
        <v>62</v>
      </c>
      <c r="AH72" s="2">
        <v>52.97581300265135</v>
      </c>
      <c r="AI72" s="2">
        <v>7.8248549086336823</v>
      </c>
      <c r="AJ72" s="2">
        <v>2.9408880832473132</v>
      </c>
      <c r="AK72" s="2">
        <v>3.2247871639738599</v>
      </c>
      <c r="AL72" s="2">
        <v>0.2838990807265469</v>
      </c>
      <c r="AM72" s="2">
        <v>35.427910181998193</v>
      </c>
      <c r="AN72" s="2">
        <v>0.83053382346945337</v>
      </c>
      <c r="AO72" s="11">
        <v>100</v>
      </c>
    </row>
    <row r="73" spans="1:41" ht="10.5" customHeight="1">
      <c r="A73" s="105" t="s">
        <v>63</v>
      </c>
      <c r="B73" s="3">
        <v>2677218</v>
      </c>
      <c r="C73" s="3">
        <v>305239</v>
      </c>
      <c r="D73" s="3">
        <v>102487</v>
      </c>
      <c r="E73" s="3">
        <v>119573</v>
      </c>
      <c r="F73" s="3">
        <v>17086</v>
      </c>
      <c r="G73" s="3">
        <v>2262598.2868955135</v>
      </c>
      <c r="H73" s="3">
        <v>54479</v>
      </c>
      <c r="I73" s="3">
        <v>5402021.2868955135</v>
      </c>
      <c r="J73" s="3">
        <v>2692</v>
      </c>
      <c r="K73" s="12">
        <v>2006.6943859195815</v>
      </c>
      <c r="Q73" s="105" t="s">
        <v>63</v>
      </c>
      <c r="R73" s="13">
        <v>-9.5816100525444448</v>
      </c>
      <c r="S73" s="13">
        <v>-17.682958072754438</v>
      </c>
      <c r="T73" s="13">
        <v>-17.369184874627106</v>
      </c>
      <c r="U73" s="13">
        <v>-15.679056746140882</v>
      </c>
      <c r="V73" s="13">
        <v>-3.8870450582212972</v>
      </c>
      <c r="W73" s="13">
        <v>1.332107642480481</v>
      </c>
      <c r="X73" s="13">
        <v>-35.589553209349617</v>
      </c>
      <c r="Y73" s="13">
        <v>-6.4292804312308203</v>
      </c>
      <c r="Z73" s="13">
        <v>-1.7159547280029208</v>
      </c>
      <c r="AA73" s="14">
        <v>-4.7956163080019421</v>
      </c>
      <c r="AG73" s="105" t="s">
        <v>63</v>
      </c>
      <c r="AH73" s="13">
        <v>49.559560353724002</v>
      </c>
      <c r="AI73" s="13">
        <v>5.650459037258214</v>
      </c>
      <c r="AJ73" s="13">
        <v>1.8971972629692881</v>
      </c>
      <c r="AK73" s="13">
        <v>2.2134862794796093</v>
      </c>
      <c r="AL73" s="13">
        <v>0.31628901651032093</v>
      </c>
      <c r="AM73" s="13">
        <v>41.884290467056005</v>
      </c>
      <c r="AN73" s="13">
        <v>1.0084928789924952</v>
      </c>
      <c r="AO73" s="14">
        <v>100</v>
      </c>
    </row>
    <row r="74" spans="1:41" ht="10.5" customHeight="1">
      <c r="A74" s="104" t="s">
        <v>64</v>
      </c>
      <c r="B74" s="1">
        <v>5629152</v>
      </c>
      <c r="C74" s="1">
        <v>792635</v>
      </c>
      <c r="D74" s="1">
        <v>252947</v>
      </c>
      <c r="E74" s="1">
        <v>285667</v>
      </c>
      <c r="F74" s="1">
        <v>32720</v>
      </c>
      <c r="G74" s="1">
        <v>3996185</v>
      </c>
      <c r="H74" s="1">
        <v>90944</v>
      </c>
      <c r="I74" s="1">
        <v>10761863</v>
      </c>
      <c r="J74" s="1">
        <v>5136</v>
      </c>
      <c r="K74" s="10">
        <v>2095.3783099688471</v>
      </c>
      <c r="Q74" s="104" t="s">
        <v>64</v>
      </c>
      <c r="R74" s="2">
        <v>-7.9486462487919507</v>
      </c>
      <c r="S74" s="2">
        <v>4.3630134641565874</v>
      </c>
      <c r="T74" s="2">
        <v>-14.151945561608038</v>
      </c>
      <c r="U74" s="2">
        <v>-12.988108727170827</v>
      </c>
      <c r="V74" s="2">
        <v>-2.8012951905653094</v>
      </c>
      <c r="W74" s="2">
        <v>1.4803097697956165</v>
      </c>
      <c r="X74" s="2">
        <v>-63.065426633635226</v>
      </c>
      <c r="Y74" s="2">
        <v>-5.2110121156524931</v>
      </c>
      <c r="Z74" s="2">
        <v>-1.2117714945181766</v>
      </c>
      <c r="AA74" s="11">
        <v>-4.04829672688422</v>
      </c>
      <c r="AG74" s="104" t="s">
        <v>64</v>
      </c>
      <c r="AH74" s="2">
        <v>52.306482622943626</v>
      </c>
      <c r="AI74" s="2">
        <v>7.3652210588445506</v>
      </c>
      <c r="AJ74" s="2">
        <v>2.3504015986823097</v>
      </c>
      <c r="AK74" s="2">
        <v>2.6544381767357565</v>
      </c>
      <c r="AL74" s="2">
        <v>0.30403657805344669</v>
      </c>
      <c r="AM74" s="2">
        <v>37.132836572998563</v>
      </c>
      <c r="AN74" s="2">
        <v>0.84505814653094913</v>
      </c>
      <c r="AO74" s="11">
        <v>100</v>
      </c>
    </row>
    <row r="75" spans="1:41" ht="10.5" customHeight="1">
      <c r="A75" s="104" t="s">
        <v>65</v>
      </c>
      <c r="B75" s="1">
        <v>20675406</v>
      </c>
      <c r="C75" s="1">
        <v>1760144</v>
      </c>
      <c r="D75" s="1">
        <v>1354342</v>
      </c>
      <c r="E75" s="1">
        <v>1460746</v>
      </c>
      <c r="F75" s="1">
        <v>106404</v>
      </c>
      <c r="G75" s="1">
        <v>11934296</v>
      </c>
      <c r="H75" s="1">
        <v>227444</v>
      </c>
      <c r="I75" s="1">
        <v>35951632</v>
      </c>
      <c r="J75" s="1">
        <v>16508</v>
      </c>
      <c r="K75" s="10">
        <v>2177.8308698812698</v>
      </c>
      <c r="Q75" s="104" t="s">
        <v>65</v>
      </c>
      <c r="R75" s="2">
        <v>-8.6956107010970705</v>
      </c>
      <c r="S75" s="2">
        <v>8.9184539795299571</v>
      </c>
      <c r="T75" s="2">
        <v>5.6186802714510087</v>
      </c>
      <c r="U75" s="2">
        <v>5.0165819893642336</v>
      </c>
      <c r="V75" s="2">
        <v>-2.087915121511323</v>
      </c>
      <c r="W75" s="2">
        <v>0.51599288202036342</v>
      </c>
      <c r="X75" s="2">
        <v>-58.367608431033382</v>
      </c>
      <c r="Y75" s="2">
        <v>-5.2960945855980786</v>
      </c>
      <c r="Z75" s="2">
        <v>-0.8766662663624355</v>
      </c>
      <c r="AA75" s="11">
        <v>-4.458514612827126</v>
      </c>
      <c r="AG75" s="104" t="s">
        <v>65</v>
      </c>
      <c r="AH75" s="2">
        <v>57.508949802334428</v>
      </c>
      <c r="AI75" s="2">
        <v>4.895866757870686</v>
      </c>
      <c r="AJ75" s="2">
        <v>3.7671224494064695</v>
      </c>
      <c r="AK75" s="2">
        <v>4.0630867605676428</v>
      </c>
      <c r="AL75" s="2">
        <v>0.29596431116117344</v>
      </c>
      <c r="AM75" s="2">
        <v>33.19542211602522</v>
      </c>
      <c r="AN75" s="2">
        <v>0.63263887436319999</v>
      </c>
      <c r="AO75" s="11">
        <v>100</v>
      </c>
    </row>
    <row r="76" spans="1:41" ht="10.5" customHeight="1">
      <c r="A76" s="105" t="s">
        <v>66</v>
      </c>
      <c r="B76" s="3">
        <v>5929993</v>
      </c>
      <c r="C76" s="3">
        <v>848941</v>
      </c>
      <c r="D76" s="3">
        <v>276064</v>
      </c>
      <c r="E76" s="3">
        <v>313235</v>
      </c>
      <c r="F76" s="3">
        <v>37171</v>
      </c>
      <c r="G76" s="3">
        <v>4311287.7998830676</v>
      </c>
      <c r="H76" s="3">
        <v>230373</v>
      </c>
      <c r="I76" s="3">
        <v>11596658.799883068</v>
      </c>
      <c r="J76" s="3">
        <v>5620</v>
      </c>
      <c r="K76" s="12">
        <v>2063.462419908019</v>
      </c>
      <c r="Q76" s="105" t="s">
        <v>66</v>
      </c>
      <c r="R76" s="13">
        <v>-6.7805370736442478</v>
      </c>
      <c r="S76" s="13">
        <v>7.8143533864187651</v>
      </c>
      <c r="T76" s="13">
        <v>-9.2611096502760972</v>
      </c>
      <c r="U76" s="13">
        <v>-8.465150802301558</v>
      </c>
      <c r="V76" s="2">
        <v>-2.0862418670811054</v>
      </c>
      <c r="W76" s="13">
        <v>2.6873165388492359</v>
      </c>
      <c r="X76" s="13">
        <v>-31.364090035603091</v>
      </c>
      <c r="Y76" s="13">
        <v>-3.257031575990728</v>
      </c>
      <c r="Z76" s="13">
        <v>-0.72425366543013603</v>
      </c>
      <c r="AA76" s="14">
        <v>-2.5512554718298031</v>
      </c>
      <c r="AG76" s="105" t="s">
        <v>66</v>
      </c>
      <c r="AH76" s="13">
        <v>51.135358057268995</v>
      </c>
      <c r="AI76" s="13">
        <v>7.3205654719147226</v>
      </c>
      <c r="AJ76" s="13">
        <v>2.3805477488290303</v>
      </c>
      <c r="AK76" s="13">
        <v>2.7010797282675805</v>
      </c>
      <c r="AL76" s="13">
        <v>0.32053197943855005</v>
      </c>
      <c r="AM76" s="13">
        <v>37.176982390191036</v>
      </c>
      <c r="AN76" s="13">
        <v>1.9865463317962146</v>
      </c>
      <c r="AO76" s="14">
        <v>100</v>
      </c>
    </row>
    <row r="77" spans="1:41" ht="10.5" customHeight="1">
      <c r="A77" s="104" t="s">
        <v>67</v>
      </c>
      <c r="B77" s="1">
        <v>15731551</v>
      </c>
      <c r="C77" s="1">
        <v>1950893</v>
      </c>
      <c r="D77" s="1">
        <v>1192917</v>
      </c>
      <c r="E77" s="1">
        <v>1261705</v>
      </c>
      <c r="F77" s="1">
        <v>68788</v>
      </c>
      <c r="G77" s="1">
        <v>7123471.912636756</v>
      </c>
      <c r="H77" s="1">
        <v>102861</v>
      </c>
      <c r="I77" s="1">
        <v>26101693.912636757</v>
      </c>
      <c r="J77" s="1">
        <v>11904</v>
      </c>
      <c r="K77" s="10">
        <v>2192.6826203491901</v>
      </c>
      <c r="Q77" s="104" t="s">
        <v>67</v>
      </c>
      <c r="R77" s="2">
        <v>-6.4954971886627844</v>
      </c>
      <c r="S77" s="2">
        <v>18.602673235665677</v>
      </c>
      <c r="T77" s="2">
        <v>-2.1140085994682773</v>
      </c>
      <c r="U77" s="2">
        <v>-2.1320347411671348</v>
      </c>
      <c r="V77" s="20">
        <v>-2.4435903617875225</v>
      </c>
      <c r="W77" s="2">
        <v>2.2072288023848219</v>
      </c>
      <c r="X77" s="2">
        <v>-76.307169971253771</v>
      </c>
      <c r="Y77" s="2">
        <v>-3.6544065728554118</v>
      </c>
      <c r="Z77" s="2">
        <v>8.4076004708256269E-2</v>
      </c>
      <c r="AA77" s="11">
        <v>-3.7353420512048143</v>
      </c>
      <c r="AG77" s="104" t="s">
        <v>67</v>
      </c>
      <c r="AH77" s="2">
        <v>60.270230172241035</v>
      </c>
      <c r="AI77" s="2">
        <v>7.4742007416442169</v>
      </c>
      <c r="AJ77" s="2">
        <v>4.5702666041243649</v>
      </c>
      <c r="AK77" s="2">
        <v>4.8338050558058372</v>
      </c>
      <c r="AL77" s="2">
        <v>0.26353845168147222</v>
      </c>
      <c r="AM77" s="2">
        <v>27.29122460971022</v>
      </c>
      <c r="AN77" s="2">
        <v>0.39407787228016394</v>
      </c>
      <c r="AO77" s="11">
        <v>100</v>
      </c>
    </row>
    <row r="78" spans="1:41" ht="10.5" customHeight="1">
      <c r="A78" s="104" t="s">
        <v>68</v>
      </c>
      <c r="B78" s="1">
        <v>14685393</v>
      </c>
      <c r="C78" s="1">
        <v>2319530</v>
      </c>
      <c r="D78" s="1">
        <v>4496445</v>
      </c>
      <c r="E78" s="1">
        <v>4569606</v>
      </c>
      <c r="F78" s="1">
        <v>73161</v>
      </c>
      <c r="G78" s="1">
        <v>8131071.5124028912</v>
      </c>
      <c r="H78" s="1">
        <v>518773</v>
      </c>
      <c r="I78" s="1">
        <v>30151212.512402892</v>
      </c>
      <c r="J78" s="1">
        <v>11759</v>
      </c>
      <c r="K78" s="10">
        <v>2564.0966504297044</v>
      </c>
      <c r="Q78" s="104" t="s">
        <v>68</v>
      </c>
      <c r="R78" s="2">
        <v>-8.9486030634239562</v>
      </c>
      <c r="S78" s="2">
        <v>30.04393796768538</v>
      </c>
      <c r="T78" s="2">
        <v>38.035775847910436</v>
      </c>
      <c r="U78" s="2">
        <v>37.115136835901943</v>
      </c>
      <c r="V78" s="2">
        <v>-2.7489399034946631</v>
      </c>
      <c r="W78" s="2">
        <v>-0.32077360644214103</v>
      </c>
      <c r="X78" s="2">
        <v>-28.307552835854722</v>
      </c>
      <c r="Y78" s="2">
        <v>0.33470422497308477</v>
      </c>
      <c r="Z78" s="2">
        <v>-0.97684210526315796</v>
      </c>
      <c r="AA78" s="11">
        <v>1.3244844520414616</v>
      </c>
      <c r="AG78" s="104" t="s">
        <v>68</v>
      </c>
      <c r="AH78" s="2">
        <v>48.705812391322809</v>
      </c>
      <c r="AI78" s="2">
        <v>7.6929907845193508</v>
      </c>
      <c r="AJ78" s="2">
        <v>14.912982349052658</v>
      </c>
      <c r="AK78" s="2">
        <v>15.155629307180476</v>
      </c>
      <c r="AL78" s="2">
        <v>0.24264695812781911</v>
      </c>
      <c r="AM78" s="2">
        <v>26.967643536916214</v>
      </c>
      <c r="AN78" s="2">
        <v>1.7205709381889682</v>
      </c>
      <c r="AO78" s="11">
        <v>100</v>
      </c>
    </row>
    <row r="79" spans="1:41" ht="10.5" customHeight="1">
      <c r="A79" s="104" t="s">
        <v>69</v>
      </c>
      <c r="B79" s="1">
        <v>5225580</v>
      </c>
      <c r="C79" s="1">
        <v>693942</v>
      </c>
      <c r="D79" s="1">
        <v>263279</v>
      </c>
      <c r="E79" s="1">
        <v>293794</v>
      </c>
      <c r="F79" s="1">
        <v>30515</v>
      </c>
      <c r="G79" s="1">
        <v>3420462.5389626618</v>
      </c>
      <c r="H79" s="1">
        <v>138321</v>
      </c>
      <c r="I79" s="1">
        <v>9741584.5389626622</v>
      </c>
      <c r="J79" s="1">
        <v>4837</v>
      </c>
      <c r="K79" s="10">
        <v>2013.9724083032174</v>
      </c>
      <c r="Q79" s="104" t="s">
        <v>69</v>
      </c>
      <c r="R79" s="2">
        <v>-6.2402269649732629</v>
      </c>
      <c r="S79" s="2">
        <v>17.404765610724994</v>
      </c>
      <c r="T79" s="2">
        <v>-14.381926739164369</v>
      </c>
      <c r="U79" s="2">
        <v>-13.324108957773406</v>
      </c>
      <c r="V79" s="2">
        <v>-2.982227450481671</v>
      </c>
      <c r="W79" s="2">
        <v>3.3060038441813302</v>
      </c>
      <c r="X79" s="2">
        <v>-47.704330467527164</v>
      </c>
      <c r="Y79" s="2">
        <v>-3.0441300079682185</v>
      </c>
      <c r="Z79" s="2">
        <v>-1.0838445807770962</v>
      </c>
      <c r="AA79" s="11">
        <v>-1.9817646762382808</v>
      </c>
      <c r="AG79" s="104" t="s">
        <v>69</v>
      </c>
      <c r="AH79" s="2">
        <v>53.641992009612515</v>
      </c>
      <c r="AI79" s="2">
        <v>7.1235023134531534</v>
      </c>
      <c r="AJ79" s="2">
        <v>2.7026301414003373</v>
      </c>
      <c r="AK79" s="2">
        <v>3.0158748694828326</v>
      </c>
      <c r="AL79" s="2">
        <v>0.31324472808249537</v>
      </c>
      <c r="AM79" s="2">
        <v>35.11197306025629</v>
      </c>
      <c r="AN79" s="2">
        <v>1.4199024752776943</v>
      </c>
      <c r="AO79" s="11">
        <v>100</v>
      </c>
    </row>
    <row r="80" spans="1:41" ht="10.5" customHeight="1">
      <c r="A80" s="104" t="s">
        <v>70</v>
      </c>
      <c r="B80" s="1">
        <v>2796292</v>
      </c>
      <c r="C80" s="1">
        <v>480656</v>
      </c>
      <c r="D80" s="1">
        <v>229961</v>
      </c>
      <c r="E80" s="1">
        <v>247279</v>
      </c>
      <c r="F80" s="1">
        <v>17318</v>
      </c>
      <c r="G80" s="1">
        <v>1912668.3476989863</v>
      </c>
      <c r="H80" s="1">
        <v>21296</v>
      </c>
      <c r="I80" s="1">
        <v>5440873.3476989865</v>
      </c>
      <c r="J80" s="1">
        <v>2612</v>
      </c>
      <c r="K80" s="10">
        <v>2083.0296124421848</v>
      </c>
      <c r="Q80" s="104" t="s">
        <v>70</v>
      </c>
      <c r="R80" s="2">
        <v>-6.1925883780862465</v>
      </c>
      <c r="S80" s="2">
        <v>-9.4893314929507451</v>
      </c>
      <c r="T80" s="2">
        <v>-20.915540668342626</v>
      </c>
      <c r="U80" s="2">
        <v>-19.823161498879763</v>
      </c>
      <c r="V80" s="2">
        <v>-1.8142646558566728</v>
      </c>
      <c r="W80" s="2">
        <v>1.6684452162692962</v>
      </c>
      <c r="X80" s="2">
        <v>-75.499873449759562</v>
      </c>
      <c r="Y80" s="2">
        <v>-5.7190722883170428</v>
      </c>
      <c r="Z80" s="2">
        <v>-0.57099352874000764</v>
      </c>
      <c r="AA80" s="11">
        <v>-5.177642764704764</v>
      </c>
      <c r="AG80" s="104" t="s">
        <v>70</v>
      </c>
      <c r="AH80" s="2">
        <v>51.394175554234998</v>
      </c>
      <c r="AI80" s="2">
        <v>8.8341699812452994</v>
      </c>
      <c r="AJ80" s="2">
        <v>4.2265457272085447</v>
      </c>
      <c r="AK80" s="2">
        <v>4.5448402158557393</v>
      </c>
      <c r="AL80" s="2">
        <v>0.31829448864719484</v>
      </c>
      <c r="AM80" s="2">
        <v>35.153700986402811</v>
      </c>
      <c r="AN80" s="2">
        <v>0.39140775090834173</v>
      </c>
      <c r="AO80" s="11">
        <v>100</v>
      </c>
    </row>
    <row r="81" spans="1:41" ht="10.5" customHeight="1">
      <c r="A81" s="104" t="s">
        <v>71</v>
      </c>
      <c r="B81" s="1">
        <v>6116797</v>
      </c>
      <c r="C81" s="1">
        <v>1070533</v>
      </c>
      <c r="D81" s="1">
        <v>407364</v>
      </c>
      <c r="E81" s="1">
        <v>437627</v>
      </c>
      <c r="F81" s="1">
        <v>30263</v>
      </c>
      <c r="G81" s="1">
        <v>3630397.8606865401</v>
      </c>
      <c r="H81" s="1">
        <v>277441</v>
      </c>
      <c r="I81" s="1">
        <v>11502532.860686541</v>
      </c>
      <c r="J81" s="1">
        <v>5448</v>
      </c>
      <c r="K81" s="10">
        <v>2111.3312886722724</v>
      </c>
      <c r="Q81" s="104" t="s">
        <v>71</v>
      </c>
      <c r="R81" s="2">
        <v>-8.3546972211089354</v>
      </c>
      <c r="S81" s="2">
        <v>9.6742963337847883</v>
      </c>
      <c r="T81" s="2">
        <v>-7.5915885942426788</v>
      </c>
      <c r="U81" s="2">
        <v>-7.2167593169742998</v>
      </c>
      <c r="V81" s="2">
        <v>-1.8582176676611752</v>
      </c>
      <c r="W81" s="2">
        <v>-9.4728049339253481E-3</v>
      </c>
      <c r="X81" s="2">
        <v>-25.448746197749283</v>
      </c>
      <c r="Y81" s="2">
        <v>-4.8925240502977854</v>
      </c>
      <c r="Z81" s="2">
        <v>-0.51132213294375461</v>
      </c>
      <c r="AA81" s="11">
        <v>-4.40371910782501</v>
      </c>
      <c r="AG81" s="104" t="s">
        <v>71</v>
      </c>
      <c r="AH81" s="2">
        <v>53.177826780274138</v>
      </c>
      <c r="AI81" s="2">
        <v>9.3069327683372869</v>
      </c>
      <c r="AJ81" s="2">
        <v>3.5415156377626387</v>
      </c>
      <c r="AK81" s="2">
        <v>3.8046142123681772</v>
      </c>
      <c r="AL81" s="2">
        <v>0.26309857460553887</v>
      </c>
      <c r="AM81" s="2">
        <v>31.561725618663921</v>
      </c>
      <c r="AN81" s="2">
        <v>2.4119991949620099</v>
      </c>
      <c r="AO81" s="11">
        <v>100</v>
      </c>
    </row>
    <row r="82" spans="1:41" ht="10.5" customHeight="1">
      <c r="A82" s="104" t="s">
        <v>72</v>
      </c>
      <c r="B82" s="1">
        <v>1908255</v>
      </c>
      <c r="C82" s="1">
        <v>197951</v>
      </c>
      <c r="D82" s="1">
        <v>152374</v>
      </c>
      <c r="E82" s="1">
        <v>162939</v>
      </c>
      <c r="F82" s="1">
        <v>10565</v>
      </c>
      <c r="G82" s="1">
        <v>1273293.8695397973</v>
      </c>
      <c r="H82" s="1">
        <v>58229</v>
      </c>
      <c r="I82" s="1">
        <v>3590102.8695397973</v>
      </c>
      <c r="J82" s="1">
        <v>1432</v>
      </c>
      <c r="K82" s="10">
        <v>2507.0550764942718</v>
      </c>
      <c r="Q82" s="104" t="s">
        <v>72</v>
      </c>
      <c r="R82" s="2">
        <v>-10.651970848716262</v>
      </c>
      <c r="S82" s="2">
        <v>-38.590711252159934</v>
      </c>
      <c r="T82" s="2">
        <v>33.609834800603281</v>
      </c>
      <c r="U82" s="2">
        <v>30.275119330311099</v>
      </c>
      <c r="V82" s="2">
        <v>-4.2070903980415268</v>
      </c>
      <c r="W82" s="2">
        <v>3.4312422568105911</v>
      </c>
      <c r="X82" s="2">
        <v>-30.988669763913911</v>
      </c>
      <c r="Y82" s="2">
        <v>-7.6518791302491023</v>
      </c>
      <c r="Z82" s="2">
        <v>-1.7832647462277091</v>
      </c>
      <c r="AA82" s="11">
        <v>-5.9751674384798861</v>
      </c>
      <c r="AG82" s="104" t="s">
        <v>72</v>
      </c>
      <c r="AH82" s="2">
        <v>53.153212299028432</v>
      </c>
      <c r="AI82" s="2">
        <v>5.5137974368231584</v>
      </c>
      <c r="AJ82" s="2">
        <v>4.2442794966354906</v>
      </c>
      <c r="AK82" s="2">
        <v>4.5385607577558513</v>
      </c>
      <c r="AL82" s="2">
        <v>0.29428126112036146</v>
      </c>
      <c r="AM82" s="2">
        <v>35.466779527212168</v>
      </c>
      <c r="AN82" s="2">
        <v>1.6219312403007595</v>
      </c>
      <c r="AO82" s="11">
        <v>100</v>
      </c>
    </row>
    <row r="83" spans="1:41" ht="10.5" customHeight="1">
      <c r="A83" s="104" t="s">
        <v>73</v>
      </c>
      <c r="B83" s="1">
        <v>4391989</v>
      </c>
      <c r="C83" s="1">
        <v>443080</v>
      </c>
      <c r="D83" s="1">
        <v>194762</v>
      </c>
      <c r="E83" s="1">
        <v>217769</v>
      </c>
      <c r="F83" s="1">
        <v>23007</v>
      </c>
      <c r="G83" s="1">
        <v>2682114.121606946</v>
      </c>
      <c r="H83" s="1">
        <v>14027</v>
      </c>
      <c r="I83" s="1">
        <v>7725972.121606946</v>
      </c>
      <c r="J83" s="1">
        <v>3996</v>
      </c>
      <c r="K83" s="10">
        <v>1933.4264568585952</v>
      </c>
      <c r="Q83" s="104" t="s">
        <v>73</v>
      </c>
      <c r="R83" s="2">
        <v>-7.2904076150397623</v>
      </c>
      <c r="S83" s="2">
        <v>10.807397496655122</v>
      </c>
      <c r="T83" s="2">
        <v>-9.4378751877391789</v>
      </c>
      <c r="U83" s="2">
        <v>-8.7186516269926102</v>
      </c>
      <c r="V83" s="2">
        <v>-2.1395150999574652</v>
      </c>
      <c r="W83" s="2">
        <v>0.70079117890356901</v>
      </c>
      <c r="X83" s="2">
        <v>-87.877242714419054</v>
      </c>
      <c r="Y83" s="2">
        <v>-4.9864555364214223</v>
      </c>
      <c r="Z83" s="2">
        <v>-1.2845849802371543</v>
      </c>
      <c r="AA83" s="11">
        <v>-3.7500430459043796</v>
      </c>
      <c r="AG83" s="104" t="s">
        <v>73</v>
      </c>
      <c r="AH83" s="2">
        <v>56.847072845591605</v>
      </c>
      <c r="AI83" s="2">
        <v>5.7349417397048876</v>
      </c>
      <c r="AJ83" s="2">
        <v>2.5208737092814011</v>
      </c>
      <c r="AK83" s="2">
        <v>2.8186614780937838</v>
      </c>
      <c r="AL83" s="2">
        <v>0.29778776881238228</v>
      </c>
      <c r="AM83" s="2">
        <v>34.715555264637501</v>
      </c>
      <c r="AN83" s="2">
        <v>0.18155644078459976</v>
      </c>
      <c r="AO83" s="11">
        <v>100</v>
      </c>
    </row>
    <row r="84" spans="1:41" ht="10.5" customHeight="1">
      <c r="A84" s="104" t="s">
        <v>74</v>
      </c>
      <c r="B84" s="1">
        <v>4926764</v>
      </c>
      <c r="C84" s="1">
        <v>668257</v>
      </c>
      <c r="D84" s="1">
        <v>217645</v>
      </c>
      <c r="E84" s="1">
        <v>248682</v>
      </c>
      <c r="F84" s="1">
        <v>31037</v>
      </c>
      <c r="G84" s="1">
        <v>3911053.9911467428</v>
      </c>
      <c r="H84" s="1">
        <v>139438</v>
      </c>
      <c r="I84" s="1">
        <v>9863157.9911467433</v>
      </c>
      <c r="J84" s="1">
        <v>4997</v>
      </c>
      <c r="K84" s="10">
        <v>1973.8158877620058</v>
      </c>
      <c r="Q84" s="104" t="s">
        <v>74</v>
      </c>
      <c r="R84" s="2">
        <v>-7.5680913594445194</v>
      </c>
      <c r="S84" s="2">
        <v>19.946762682902314</v>
      </c>
      <c r="T84" s="2">
        <v>-18.530178028658273</v>
      </c>
      <c r="U84" s="2">
        <v>-16.867409465165021</v>
      </c>
      <c r="V84" s="2">
        <v>-2.9820887124503765</v>
      </c>
      <c r="W84" s="2">
        <v>1.1275041578770353</v>
      </c>
      <c r="X84" s="2">
        <v>-53.024764766720679</v>
      </c>
      <c r="Y84" s="2">
        <v>-4.4148372741412878</v>
      </c>
      <c r="Z84" s="2">
        <v>-1.4592782488661014</v>
      </c>
      <c r="AA84" s="11">
        <v>-2.9993275599700793</v>
      </c>
      <c r="AG84" s="104" t="s">
        <v>74</v>
      </c>
      <c r="AH84" s="2">
        <v>49.951182009071601</v>
      </c>
      <c r="AI84" s="2">
        <v>6.7752843521297468</v>
      </c>
      <c r="AJ84" s="2">
        <v>2.2066461897432856</v>
      </c>
      <c r="AK84" s="2">
        <v>2.5213222805841613</v>
      </c>
      <c r="AL84" s="2">
        <v>0.3146760908408755</v>
      </c>
      <c r="AM84" s="2">
        <v>39.653161742489971</v>
      </c>
      <c r="AN84" s="2">
        <v>1.4137257065653897</v>
      </c>
      <c r="AO84" s="11">
        <v>100</v>
      </c>
    </row>
    <row r="85" spans="1:41" ht="10.5" customHeight="1">
      <c r="A85" s="105" t="s">
        <v>181</v>
      </c>
      <c r="B85" s="3">
        <v>21467967</v>
      </c>
      <c r="C85" s="3">
        <v>3224139</v>
      </c>
      <c r="D85" s="3">
        <v>2732516</v>
      </c>
      <c r="E85" s="3">
        <v>2836540</v>
      </c>
      <c r="F85" s="3">
        <v>104024</v>
      </c>
      <c r="G85" s="3">
        <v>11755222</v>
      </c>
      <c r="H85" s="3">
        <v>1098198</v>
      </c>
      <c r="I85" s="3">
        <v>40278042</v>
      </c>
      <c r="J85" s="3">
        <v>17567</v>
      </c>
      <c r="K85" s="12">
        <v>2292.8241589343656</v>
      </c>
      <c r="Q85" s="105" t="str">
        <f>$A$85</f>
        <v>あさぎり町</v>
      </c>
      <c r="R85" s="13">
        <v>-7.5865896002726432</v>
      </c>
      <c r="S85" s="13">
        <v>8.5421771194605984</v>
      </c>
      <c r="T85" s="13">
        <v>14.558124754220284</v>
      </c>
      <c r="U85" s="13">
        <v>13.860978769130602</v>
      </c>
      <c r="V85" s="13">
        <v>-1.8317368942575381</v>
      </c>
      <c r="W85" s="13">
        <v>2.3252149898777859</v>
      </c>
      <c r="X85" s="13">
        <v>-13.651867472437267</v>
      </c>
      <c r="Y85" s="13">
        <v>-2.5828647022083322</v>
      </c>
      <c r="Z85" s="13">
        <v>-0.49844236760124611</v>
      </c>
      <c r="AA85" s="14">
        <v>-2.0948640244485683</v>
      </c>
      <c r="AG85" s="105" t="str">
        <f>$A$85</f>
        <v>あさぎり町</v>
      </c>
      <c r="AH85" s="13">
        <v>53.299430493666996</v>
      </c>
      <c r="AI85" s="13">
        <v>8.0047063856778351</v>
      </c>
      <c r="AJ85" s="13">
        <v>6.784133151258942</v>
      </c>
      <c r="AK85" s="13">
        <v>7.0423979398005487</v>
      </c>
      <c r="AL85" s="13">
        <v>0.25826478854160784</v>
      </c>
      <c r="AM85" s="13">
        <v>29.185187303791977</v>
      </c>
      <c r="AN85" s="13">
        <v>2.7265426656042515</v>
      </c>
      <c r="AO85" s="14">
        <v>100</v>
      </c>
    </row>
    <row r="86" spans="1:41" ht="10.5" customHeight="1">
      <c r="A86" s="104" t="s">
        <v>75</v>
      </c>
      <c r="B86" s="1">
        <v>6456196</v>
      </c>
      <c r="C86" s="1">
        <v>879184</v>
      </c>
      <c r="D86" s="1">
        <v>640727</v>
      </c>
      <c r="E86" s="1">
        <v>682619</v>
      </c>
      <c r="F86" s="1">
        <v>41892</v>
      </c>
      <c r="G86" s="1">
        <v>4899430.1475820541</v>
      </c>
      <c r="H86" s="1">
        <v>129577</v>
      </c>
      <c r="I86" s="1">
        <v>13005114.147582054</v>
      </c>
      <c r="J86" s="1">
        <v>6109</v>
      </c>
      <c r="K86" s="10">
        <v>2128.8450069703804</v>
      </c>
      <c r="Q86" s="104" t="s">
        <v>75</v>
      </c>
      <c r="R86" s="2">
        <v>-10.004351887913655</v>
      </c>
      <c r="S86" s="2">
        <v>4.7667847975766877</v>
      </c>
      <c r="T86" s="2">
        <v>26.260084419448791</v>
      </c>
      <c r="U86" s="2">
        <v>23.958386297767866</v>
      </c>
      <c r="V86" s="2">
        <v>-3.068166041926975</v>
      </c>
      <c r="W86" s="2">
        <v>-1.3584701856694419</v>
      </c>
      <c r="X86" s="2">
        <v>-48.587084179786693</v>
      </c>
      <c r="Y86" s="2">
        <v>-5.3449461025101677</v>
      </c>
      <c r="Z86" s="2">
        <v>-1.4518470721084045</v>
      </c>
      <c r="AA86" s="11">
        <v>-3.9504535749648886</v>
      </c>
      <c r="AG86" s="104" t="s">
        <v>75</v>
      </c>
      <c r="AH86" s="2">
        <v>49.643516594587936</v>
      </c>
      <c r="AI86" s="2">
        <v>6.7602943736057881</v>
      </c>
      <c r="AJ86" s="2">
        <v>4.9267310746297888</v>
      </c>
      <c r="AK86" s="2">
        <v>5.248850507989693</v>
      </c>
      <c r="AL86" s="2">
        <v>0.32211943335990384</v>
      </c>
      <c r="AM86" s="2">
        <v>37.673103765052069</v>
      </c>
      <c r="AN86" s="2">
        <v>0.99635419212442144</v>
      </c>
      <c r="AO86" s="11">
        <v>100</v>
      </c>
    </row>
    <row r="87" spans="1:41" ht="10.5" customHeight="1">
      <c r="A87" s="104" t="s">
        <v>76</v>
      </c>
      <c r="B87" s="1">
        <v>3652151</v>
      </c>
      <c r="C87" s="1">
        <v>1125323</v>
      </c>
      <c r="D87" s="1">
        <v>128784</v>
      </c>
      <c r="E87" s="1">
        <v>156648</v>
      </c>
      <c r="F87" s="1">
        <v>27864</v>
      </c>
      <c r="G87" s="1">
        <v>3267672.6434477568</v>
      </c>
      <c r="H87" s="1">
        <v>331725</v>
      </c>
      <c r="I87" s="1">
        <v>8505655.6434477568</v>
      </c>
      <c r="J87" s="1">
        <v>3890</v>
      </c>
      <c r="K87" s="10">
        <v>2186.5438672102205</v>
      </c>
      <c r="Q87" s="104" t="s">
        <v>76</v>
      </c>
      <c r="R87" s="2">
        <v>-9.8450247718447681</v>
      </c>
      <c r="S87" s="2">
        <v>-5.6945010115028065</v>
      </c>
      <c r="T87" s="2">
        <v>-16.139324993976647</v>
      </c>
      <c r="U87" s="2">
        <v>-13.946691863147947</v>
      </c>
      <c r="V87" s="2">
        <v>-2.1182421751501739</v>
      </c>
      <c r="W87" s="2">
        <v>2.9817434024984735</v>
      </c>
      <c r="X87" s="2">
        <v>5.392499491663278</v>
      </c>
      <c r="Y87" s="2">
        <v>-4.2762268629465954</v>
      </c>
      <c r="Z87" s="2">
        <v>-0.86646279306829765</v>
      </c>
      <c r="AA87" s="11">
        <v>-3.4395666350134748</v>
      </c>
      <c r="AG87" s="104" t="s">
        <v>76</v>
      </c>
      <c r="AH87" s="2">
        <v>42.937912761768068</v>
      </c>
      <c r="AI87" s="2">
        <v>13.230291081286378</v>
      </c>
      <c r="AJ87" s="2">
        <v>1.5140984469457968</v>
      </c>
      <c r="AK87" s="2">
        <v>1.8416922406290004</v>
      </c>
      <c r="AL87" s="2">
        <v>0.32759379368320352</v>
      </c>
      <c r="AM87" s="2">
        <v>38.417645628117739</v>
      </c>
      <c r="AN87" s="2">
        <v>3.900052081882023</v>
      </c>
      <c r="AO87" s="11">
        <v>100</v>
      </c>
    </row>
    <row r="88" spans="1:41" ht="10.5" customHeight="1">
      <c r="A88" s="104" t="s">
        <v>77</v>
      </c>
      <c r="B88" s="1">
        <v>3730258</v>
      </c>
      <c r="C88" s="1">
        <v>585529</v>
      </c>
      <c r="D88" s="1">
        <v>210397</v>
      </c>
      <c r="E88" s="1">
        <v>234758</v>
      </c>
      <c r="F88" s="1">
        <v>24361</v>
      </c>
      <c r="G88" s="1">
        <v>2932359.121606946</v>
      </c>
      <c r="H88" s="1">
        <v>40382</v>
      </c>
      <c r="I88" s="1">
        <v>7498925.121606946</v>
      </c>
      <c r="J88" s="1">
        <v>3587</v>
      </c>
      <c r="K88" s="10">
        <v>2090.5840874287555</v>
      </c>
      <c r="Q88" s="104" t="s">
        <v>77</v>
      </c>
      <c r="R88" s="2">
        <v>-12.921141891371384</v>
      </c>
      <c r="S88" s="2">
        <v>8.7509031171238441</v>
      </c>
      <c r="T88" s="2">
        <v>-12.703049213112985</v>
      </c>
      <c r="U88" s="2">
        <v>-11.882258439871778</v>
      </c>
      <c r="V88" s="2">
        <v>-4.0943269950001966</v>
      </c>
      <c r="W88" s="2">
        <v>0.45429154541577943</v>
      </c>
      <c r="X88" s="2">
        <v>-64.703517236556891</v>
      </c>
      <c r="Y88" s="2">
        <v>-7.3829664461213849</v>
      </c>
      <c r="Z88" s="2">
        <v>-2.15493726132024</v>
      </c>
      <c r="AA88" s="11">
        <v>-5.3431711713077839</v>
      </c>
      <c r="AG88" s="104" t="s">
        <v>77</v>
      </c>
      <c r="AH88" s="2">
        <v>49.743902486129137</v>
      </c>
      <c r="AI88" s="2">
        <v>7.8081723781037944</v>
      </c>
      <c r="AJ88" s="2">
        <v>2.8056954375204373</v>
      </c>
      <c r="AK88" s="2">
        <v>3.130555328837497</v>
      </c>
      <c r="AL88" s="2">
        <v>0.3248598913170595</v>
      </c>
      <c r="AM88" s="2">
        <v>39.103725854760505</v>
      </c>
      <c r="AN88" s="2">
        <v>0.53850384348612534</v>
      </c>
      <c r="AO88" s="11">
        <v>100</v>
      </c>
    </row>
    <row r="89" spans="1:41" ht="10.5" customHeight="1">
      <c r="A89" s="104" t="s">
        <v>78</v>
      </c>
      <c r="B89" s="1">
        <v>2973512</v>
      </c>
      <c r="C89" s="1">
        <v>399414</v>
      </c>
      <c r="D89" s="1">
        <v>213445</v>
      </c>
      <c r="E89" s="1">
        <v>230608</v>
      </c>
      <c r="F89" s="1">
        <v>17163</v>
      </c>
      <c r="G89" s="1">
        <v>2254050.5389626622</v>
      </c>
      <c r="H89" s="1">
        <v>145702</v>
      </c>
      <c r="I89" s="1">
        <v>5986123.5389626622</v>
      </c>
      <c r="J89" s="1">
        <v>2903</v>
      </c>
      <c r="K89" s="10">
        <v>2062.0473782165559</v>
      </c>
      <c r="Q89" s="104" t="s">
        <v>78</v>
      </c>
      <c r="R89" s="2">
        <v>-11.095935873325301</v>
      </c>
      <c r="S89" s="2">
        <v>5.8942367345207352</v>
      </c>
      <c r="T89" s="2">
        <v>-9.3724922405411029</v>
      </c>
      <c r="U89" s="2">
        <v>-8.907120877558194</v>
      </c>
      <c r="V89" s="2">
        <v>-2.6930490985372488</v>
      </c>
      <c r="W89" s="2">
        <v>-0.5828689819093954</v>
      </c>
      <c r="X89" s="2">
        <v>-25.909842109277669</v>
      </c>
      <c r="Y89" s="2">
        <v>-6.7763764312762351</v>
      </c>
      <c r="Z89" s="2">
        <v>-1.0228435049437437</v>
      </c>
      <c r="AA89" s="11">
        <v>-5.8129907244000005</v>
      </c>
      <c r="AG89" s="104" t="s">
        <v>78</v>
      </c>
      <c r="AH89" s="2">
        <v>49.673415201773153</v>
      </c>
      <c r="AI89" s="2">
        <v>6.6723313910961259</v>
      </c>
      <c r="AJ89" s="2">
        <v>3.5656631309180757</v>
      </c>
      <c r="AK89" s="2">
        <v>3.8523762247640176</v>
      </c>
      <c r="AL89" s="2">
        <v>0.28671309384594129</v>
      </c>
      <c r="AM89" s="2">
        <v>37.654594401392316</v>
      </c>
      <c r="AN89" s="2">
        <v>2.4339958748203312</v>
      </c>
      <c r="AO89" s="11">
        <v>100</v>
      </c>
    </row>
    <row r="90" spans="1:41" ht="10.5" customHeight="1">
      <c r="A90" s="104" t="s">
        <v>79</v>
      </c>
      <c r="B90" s="1">
        <v>3903071</v>
      </c>
      <c r="C90" s="1">
        <v>562161</v>
      </c>
      <c r="D90" s="1">
        <v>299014</v>
      </c>
      <c r="E90" s="1">
        <v>324962</v>
      </c>
      <c r="F90" s="1">
        <v>25948</v>
      </c>
      <c r="G90" s="1">
        <v>3306447.9911467433</v>
      </c>
      <c r="H90" s="1">
        <v>226556</v>
      </c>
      <c r="I90" s="1">
        <v>8297249.9911467433</v>
      </c>
      <c r="J90" s="1">
        <v>4136</v>
      </c>
      <c r="K90" s="10">
        <v>2006.1049301612049</v>
      </c>
      <c r="Q90" s="104" t="s">
        <v>79</v>
      </c>
      <c r="R90" s="2">
        <v>-9.6929430819065239</v>
      </c>
      <c r="S90" s="2">
        <v>7.5891806234174854</v>
      </c>
      <c r="T90" s="2">
        <v>-10.033638021193758</v>
      </c>
      <c r="U90" s="2">
        <v>-9.5609435705618466</v>
      </c>
      <c r="V90" s="2">
        <v>-3.7322846330785779</v>
      </c>
      <c r="W90" s="2">
        <v>0.60358968172228122</v>
      </c>
      <c r="X90" s="2">
        <v>17.796680670521191</v>
      </c>
      <c r="Y90" s="2">
        <v>-4.1423907041987302</v>
      </c>
      <c r="Z90" s="2">
        <v>-2.7967097532314926</v>
      </c>
      <c r="AA90" s="11">
        <v>-1.3843985605332598</v>
      </c>
      <c r="AG90" s="104" t="s">
        <v>79</v>
      </c>
      <c r="AH90" s="2">
        <v>47.04053757768682</v>
      </c>
      <c r="AI90" s="2">
        <v>6.7752689216286353</v>
      </c>
      <c r="AJ90" s="2">
        <v>3.6037723380523814</v>
      </c>
      <c r="AK90" s="2">
        <v>3.9165024598118414</v>
      </c>
      <c r="AL90" s="2">
        <v>0.31273012175946008</v>
      </c>
      <c r="AM90" s="2">
        <v>39.849926116180171</v>
      </c>
      <c r="AN90" s="2">
        <v>2.7304950464519901</v>
      </c>
      <c r="AO90" s="11">
        <v>100</v>
      </c>
    </row>
    <row r="91" spans="1:41" ht="10.5" customHeight="1">
      <c r="A91" s="104" t="s">
        <v>80</v>
      </c>
      <c r="B91" s="1">
        <v>10787585</v>
      </c>
      <c r="C91" s="1">
        <v>1159296</v>
      </c>
      <c r="D91" s="1">
        <v>711073</v>
      </c>
      <c r="E91" s="1">
        <v>776262</v>
      </c>
      <c r="F91" s="1">
        <v>65189</v>
      </c>
      <c r="G91" s="1">
        <v>7940958.243213892</v>
      </c>
      <c r="H91" s="1">
        <v>312759</v>
      </c>
      <c r="I91" s="1">
        <v>20911671.243213892</v>
      </c>
      <c r="J91" s="1">
        <v>10344</v>
      </c>
      <c r="K91" s="10">
        <v>2021.6232833733461</v>
      </c>
      <c r="Q91" s="104" t="s">
        <v>80</v>
      </c>
      <c r="R91" s="2">
        <v>-9.0627957016440224</v>
      </c>
      <c r="S91" s="2">
        <v>13.062559613325298</v>
      </c>
      <c r="T91" s="2">
        <v>-8.7839363323361752</v>
      </c>
      <c r="U91" s="2">
        <v>-8.3465080116606227</v>
      </c>
      <c r="V91" s="2">
        <v>-3.287589941399006</v>
      </c>
      <c r="W91" s="2">
        <v>2.1999741840203906</v>
      </c>
      <c r="X91" s="2">
        <v>-37.985370718833465</v>
      </c>
      <c r="Y91" s="2">
        <v>-4.6953959149326092</v>
      </c>
      <c r="Z91" s="2">
        <v>-1.2788700133613284</v>
      </c>
      <c r="AA91" s="11">
        <v>-3.4607848411314626</v>
      </c>
      <c r="AG91" s="104" t="s">
        <v>80</v>
      </c>
      <c r="AH91" s="2">
        <v>51.586431684654144</v>
      </c>
      <c r="AI91" s="2">
        <v>5.5437749882195888</v>
      </c>
      <c r="AJ91" s="2">
        <v>3.4003642833221779</v>
      </c>
      <c r="AK91" s="2">
        <v>3.7120992912123514</v>
      </c>
      <c r="AL91" s="2">
        <v>0.31173500789017361</v>
      </c>
      <c r="AM91" s="2">
        <v>37.973809701081812</v>
      </c>
      <c r="AN91" s="2">
        <v>1.4956193427222817</v>
      </c>
      <c r="AO91" s="11">
        <v>100</v>
      </c>
    </row>
    <row r="92" spans="1:41" ht="10.5" customHeight="1">
      <c r="A92" s="104" t="s">
        <v>81</v>
      </c>
      <c r="B92" s="1">
        <v>10993390</v>
      </c>
      <c r="C92" s="1">
        <v>1239688</v>
      </c>
      <c r="D92" s="1">
        <v>665905</v>
      </c>
      <c r="E92" s="1">
        <v>728056</v>
      </c>
      <c r="F92" s="1">
        <v>62151</v>
      </c>
      <c r="G92" s="1">
        <v>6404017.182410419</v>
      </c>
      <c r="H92" s="1">
        <v>290173</v>
      </c>
      <c r="I92" s="1">
        <v>19593173.182410419</v>
      </c>
      <c r="J92" s="1">
        <v>9154</v>
      </c>
      <c r="K92" s="10">
        <v>2140.3947107723857</v>
      </c>
      <c r="Q92" s="104" t="s">
        <v>81</v>
      </c>
      <c r="R92" s="2">
        <v>-11.100970528182854</v>
      </c>
      <c r="S92" s="2">
        <v>6.1424876300037585</v>
      </c>
      <c r="T92" s="2">
        <v>-19.589801179759338</v>
      </c>
      <c r="U92" s="2">
        <v>-18.42637762544901</v>
      </c>
      <c r="V92" s="2">
        <v>-3.4607558365305455</v>
      </c>
      <c r="W92" s="2">
        <v>0.31897593048268585</v>
      </c>
      <c r="X92" s="2">
        <v>-48.685269250561916</v>
      </c>
      <c r="Y92" s="2">
        <v>-8.0623344753309425</v>
      </c>
      <c r="Z92" s="2">
        <v>-1.0592304366623433</v>
      </c>
      <c r="AA92" s="11">
        <v>-7.0780771865590939</v>
      </c>
      <c r="AG92" s="104" t="s">
        <v>81</v>
      </c>
      <c r="AH92" s="2">
        <v>56.108267393202084</v>
      </c>
      <c r="AI92" s="2">
        <v>6.3271425636808942</v>
      </c>
      <c r="AJ92" s="2">
        <v>3.3986582663282423</v>
      </c>
      <c r="AK92" s="2">
        <v>3.7158656906764098</v>
      </c>
      <c r="AL92" s="2">
        <v>0.31720742434816762</v>
      </c>
      <c r="AM92" s="2">
        <v>32.684941447664862</v>
      </c>
      <c r="AN92" s="2">
        <v>1.4809903291239217</v>
      </c>
      <c r="AO92" s="11">
        <v>100</v>
      </c>
    </row>
    <row r="93" spans="1:41" ht="10.5" customHeight="1">
      <c r="A93" s="104" t="s">
        <v>82</v>
      </c>
      <c r="B93" s="1">
        <v>4391274</v>
      </c>
      <c r="C93" s="1">
        <v>644391</v>
      </c>
      <c r="D93" s="1">
        <v>243201</v>
      </c>
      <c r="E93" s="1">
        <v>278398</v>
      </c>
      <c r="F93" s="1">
        <v>35197</v>
      </c>
      <c r="G93" s="1">
        <v>3625403.4173557162</v>
      </c>
      <c r="H93" s="1">
        <v>282836</v>
      </c>
      <c r="I93" s="1">
        <v>9187105.4173557162</v>
      </c>
      <c r="J93" s="1">
        <v>4405</v>
      </c>
      <c r="K93" s="10">
        <v>2085.6084942918765</v>
      </c>
      <c r="Q93" s="104" t="s">
        <v>82</v>
      </c>
      <c r="R93" s="2">
        <v>-11.665039280554526</v>
      </c>
      <c r="S93" s="2">
        <v>-8.2018334247433984</v>
      </c>
      <c r="T93" s="2">
        <v>-13.322973950667006</v>
      </c>
      <c r="U93" s="2">
        <v>-12.23598098432594</v>
      </c>
      <c r="V93" s="2">
        <v>-3.909470638019056</v>
      </c>
      <c r="W93" s="2">
        <v>0.13618653109140791</v>
      </c>
      <c r="X93" s="2">
        <v>-23.047874019175726</v>
      </c>
      <c r="Y93" s="2">
        <v>-7.5904831587380119</v>
      </c>
      <c r="Z93" s="2">
        <v>-2.0240213523131674</v>
      </c>
      <c r="AA93" s="11">
        <v>-5.681455682562123</v>
      </c>
      <c r="AG93" s="104" t="s">
        <v>82</v>
      </c>
      <c r="AH93" s="2">
        <v>47.798232419367629</v>
      </c>
      <c r="AI93" s="2">
        <v>7.0140808309726816</v>
      </c>
      <c r="AJ93" s="2">
        <v>2.6471994055990646</v>
      </c>
      <c r="AK93" s="2">
        <v>3.030312458090092</v>
      </c>
      <c r="AL93" s="2">
        <v>0.38311305249102712</v>
      </c>
      <c r="AM93" s="2">
        <v>39.461868049394823</v>
      </c>
      <c r="AN93" s="2">
        <v>3.0786192946657995</v>
      </c>
      <c r="AO93" s="11">
        <v>100</v>
      </c>
    </row>
    <row r="94" spans="1:41" ht="10.5" customHeight="1">
      <c r="A94" s="105" t="s">
        <v>83</v>
      </c>
      <c r="B94" s="3">
        <v>6314172</v>
      </c>
      <c r="C94" s="3">
        <v>1477229</v>
      </c>
      <c r="D94" s="3">
        <v>410936</v>
      </c>
      <c r="E94" s="3">
        <v>454454</v>
      </c>
      <c r="F94" s="3">
        <v>43518</v>
      </c>
      <c r="G94" s="3">
        <v>5047876.4693059325</v>
      </c>
      <c r="H94" s="3">
        <v>48633</v>
      </c>
      <c r="I94" s="3">
        <v>13298846.469305933</v>
      </c>
      <c r="J94" s="3">
        <v>6047</v>
      </c>
      <c r="K94" s="12">
        <v>2199.2469768986161</v>
      </c>
      <c r="Q94" s="105" t="s">
        <v>83</v>
      </c>
      <c r="R94" s="13">
        <v>-9.8887097368062769</v>
      </c>
      <c r="S94" s="13">
        <v>74.47167607392106</v>
      </c>
      <c r="T94" s="13">
        <v>-7.2391796047909063</v>
      </c>
      <c r="U94" s="13">
        <v>-6.9228169706403415</v>
      </c>
      <c r="V94" s="2">
        <v>-3.8254989060531721</v>
      </c>
      <c r="W94" s="13">
        <v>1.0522330224314318</v>
      </c>
      <c r="X94" s="13">
        <v>-78.915628698641711</v>
      </c>
      <c r="Y94" s="13">
        <v>-1.6557407795077108</v>
      </c>
      <c r="Z94" s="13">
        <v>-2.3101777059773827</v>
      </c>
      <c r="AA94" s="14">
        <v>0.66991310978125085</v>
      </c>
      <c r="AG94" s="105" t="s">
        <v>83</v>
      </c>
      <c r="AH94" s="13">
        <v>47.479095382996306</v>
      </c>
      <c r="AI94" s="13">
        <v>11.107948372886936</v>
      </c>
      <c r="AJ94" s="13">
        <v>3.0900123627146945</v>
      </c>
      <c r="AK94" s="13">
        <v>3.4172437515456031</v>
      </c>
      <c r="AL94" s="13">
        <v>0.32723138883090819</v>
      </c>
      <c r="AM94" s="13">
        <v>37.957250510084137</v>
      </c>
      <c r="AN94" s="13">
        <v>0.36569337131792723</v>
      </c>
      <c r="AO94" s="14">
        <v>100</v>
      </c>
    </row>
    <row r="95" spans="1:41" ht="10.5" customHeight="1">
      <c r="A95" s="106" t="s">
        <v>84</v>
      </c>
      <c r="B95" s="15">
        <v>2912368494</v>
      </c>
      <c r="C95" s="15">
        <v>252252995</v>
      </c>
      <c r="D95" s="15">
        <v>228770000</v>
      </c>
      <c r="E95" s="15">
        <v>241705001</v>
      </c>
      <c r="F95" s="15">
        <v>12935001</v>
      </c>
      <c r="G95" s="15">
        <v>1167996454.376847</v>
      </c>
      <c r="H95" s="15">
        <v>92004148</v>
      </c>
      <c r="I95" s="15">
        <v>4653392091.3768482</v>
      </c>
      <c r="J95" s="15">
        <v>1854792</v>
      </c>
      <c r="K95" s="16">
        <v>2508.8484807875211</v>
      </c>
      <c r="Q95" s="106" t="s">
        <v>84</v>
      </c>
      <c r="R95" s="17">
        <v>-6.241224941347399</v>
      </c>
      <c r="S95" s="17">
        <v>10.164244356564579</v>
      </c>
      <c r="T95" s="17">
        <v>-1.5937197548123454</v>
      </c>
      <c r="U95" s="17">
        <v>-1.6079460967293722</v>
      </c>
      <c r="V95" s="21">
        <v>-1.8588769454569845</v>
      </c>
      <c r="W95" s="17">
        <v>1.3751764936959894</v>
      </c>
      <c r="X95" s="17">
        <v>-36.948785992987418</v>
      </c>
      <c r="Y95" s="17">
        <v>-4.3645705330527678</v>
      </c>
      <c r="Z95" s="17">
        <v>-0.17641961820598792</v>
      </c>
      <c r="AA95" s="18">
        <v>-4.1955526928892182</v>
      </c>
      <c r="AG95" s="106" t="s">
        <v>84</v>
      </c>
      <c r="AH95" s="17">
        <v>62.585925209201243</v>
      </c>
      <c r="AI95" s="17">
        <v>5.4208411852387712</v>
      </c>
      <c r="AJ95" s="17">
        <v>4.9161986677187866</v>
      </c>
      <c r="AK95" s="17">
        <v>5.1941679586360454</v>
      </c>
      <c r="AL95" s="17">
        <v>0.27796929091725825</v>
      </c>
      <c r="AM95" s="17">
        <v>25.09989339908083</v>
      </c>
      <c r="AN95" s="17">
        <v>1.9771415387603359</v>
      </c>
      <c r="AO95" s="18">
        <v>100</v>
      </c>
    </row>
    <row r="96" spans="1:41" ht="13.5" customHeight="1">
      <c r="B96" s="192"/>
      <c r="C96" s="197"/>
      <c r="D96" s="197"/>
      <c r="E96" s="197"/>
      <c r="F96" s="197"/>
      <c r="G96" s="197"/>
      <c r="H96" s="197"/>
      <c r="I96" s="197"/>
      <c r="J96" s="197"/>
      <c r="K96" s="197"/>
    </row>
    <row r="97" spans="1:41" ht="10.5" customHeight="1"/>
    <row r="98" spans="1:41" ht="10.5" customHeight="1"/>
    <row r="99" spans="1:41" ht="10.5" customHeight="1"/>
    <row r="100" spans="1:41" ht="10.5" customHeight="1"/>
    <row r="101" spans="1:41" ht="10.5" customHeight="1"/>
    <row r="102" spans="1:41" ht="10.5" customHeight="1"/>
    <row r="103" spans="1:41" ht="10.5" customHeight="1"/>
    <row r="104" spans="1:41" ht="9" customHeight="1">
      <c r="V104" s="2"/>
    </row>
    <row r="105" spans="1:41" ht="9" customHeight="1">
      <c r="V105" s="2"/>
    </row>
    <row r="106" spans="1:41" ht="9" customHeight="1">
      <c r="V106" s="2"/>
    </row>
    <row r="107" spans="1:41" ht="9" customHeight="1">
      <c r="V107" s="2"/>
    </row>
    <row r="108" spans="1:41" ht="9" customHeight="1">
      <c r="V108" s="2"/>
    </row>
    <row r="109" spans="1:41" ht="9" customHeight="1">
      <c r="V109" s="2"/>
    </row>
    <row r="110" spans="1:41" ht="9" customHeight="1">
      <c r="V110" s="2"/>
    </row>
    <row r="111" spans="1:41" ht="9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</row>
    <row r="112" spans="1:41" ht="9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</row>
    <row r="113" spans="1:41" ht="9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</row>
    <row r="114" spans="1:41" s="9" customFormat="1" ht="9" customHeight="1"/>
    <row r="115" spans="1:41" s="9" customFormat="1" ht="9" customHeight="1"/>
    <row r="116" spans="1:41" s="9" customFormat="1" ht="9" customHeight="1"/>
    <row r="117" spans="1:41" s="9" customFormat="1" ht="9" customHeight="1"/>
    <row r="118" spans="1:41" s="9" customFormat="1" ht="9" customHeight="1"/>
    <row r="119" spans="1:41" s="9" customFormat="1" ht="9" customHeight="1"/>
    <row r="120" spans="1:41" s="9" customFormat="1" ht="9" customHeight="1"/>
    <row r="121" spans="1:41" s="9" customFormat="1" ht="9" customHeight="1"/>
    <row r="122" spans="1:41" s="9" customFormat="1" ht="9" customHeight="1"/>
    <row r="123" spans="1:41" s="9" customFormat="1" ht="9" customHeight="1"/>
    <row r="124" spans="1:41" s="9" customFormat="1" ht="9" customHeight="1"/>
    <row r="125" spans="1:41" s="9" customFormat="1" ht="9" customHeight="1"/>
    <row r="126" spans="1:41" s="9" customFormat="1" ht="9" customHeight="1"/>
    <row r="127" spans="1:41" s="9" customFormat="1" ht="9" customHeight="1"/>
    <row r="128" spans="1:41" s="9" customFormat="1" ht="9" customHeight="1"/>
    <row r="129" s="9" customFormat="1" ht="9" customHeight="1"/>
    <row r="130" s="9" customFormat="1" ht="9" customHeight="1"/>
    <row r="131" s="9" customFormat="1" ht="9" customHeight="1"/>
    <row r="132" s="9" customFormat="1" ht="9" customHeight="1"/>
    <row r="133" s="9" customFormat="1" ht="9" customHeight="1"/>
    <row r="134" s="9" customFormat="1" ht="9" customHeight="1"/>
    <row r="135" s="9" customFormat="1" ht="9" customHeight="1"/>
    <row r="136" s="9" customFormat="1" ht="9" customHeight="1"/>
    <row r="137" s="9" customFormat="1" ht="9" customHeight="1"/>
    <row r="138" s="9" customFormat="1" ht="9" customHeight="1"/>
    <row r="139" s="9" customFormat="1" ht="9" customHeight="1"/>
    <row r="140" s="9" customFormat="1" ht="9" customHeight="1"/>
    <row r="141" s="9" customFormat="1" ht="9" customHeight="1"/>
    <row r="142" s="9" customFormat="1" ht="9" customHeight="1"/>
    <row r="143" s="9" customFormat="1" ht="9" customHeight="1"/>
    <row r="144" s="9" customFormat="1" ht="9" customHeight="1"/>
    <row r="145" s="9" customFormat="1" ht="9" customHeight="1"/>
    <row r="146" s="9" customFormat="1" ht="9" customHeight="1"/>
    <row r="147" s="9" customFormat="1" ht="9" customHeight="1"/>
    <row r="148" s="9" customFormat="1" ht="9" customHeight="1"/>
    <row r="149" s="9" customFormat="1" ht="9" customHeight="1"/>
    <row r="150" s="9" customFormat="1" ht="9" customHeight="1"/>
    <row r="151" s="9" customFormat="1" ht="9" customHeight="1"/>
    <row r="152" s="9" customFormat="1" ht="9" customHeight="1"/>
    <row r="153" s="9" customFormat="1" ht="9" customHeight="1"/>
    <row r="154" s="9" customFormat="1" ht="9" customHeight="1"/>
    <row r="155" s="9" customFormat="1" ht="9" customHeight="1"/>
    <row r="156" s="9" customFormat="1" ht="9" customHeight="1"/>
    <row r="157" s="9" customFormat="1" ht="9" customHeight="1"/>
    <row r="158" s="9" customFormat="1" ht="9" customHeight="1"/>
    <row r="159" s="9" customFormat="1" ht="9" customHeight="1"/>
    <row r="160" s="9" customFormat="1" ht="9" customHeight="1"/>
    <row r="161" s="9" customFormat="1" ht="9" customHeight="1"/>
    <row r="162" s="9" customFormat="1" ht="9" customHeight="1"/>
    <row r="163" s="9" customFormat="1" ht="9" customHeight="1"/>
    <row r="164" s="9" customFormat="1" ht="9" customHeight="1"/>
    <row r="165" s="9" customFormat="1" ht="9" customHeight="1"/>
    <row r="166" s="9" customFormat="1" ht="9" customHeight="1"/>
    <row r="167" s="9" customFormat="1" ht="9" customHeight="1"/>
    <row r="168" s="9" customFormat="1" ht="9" customHeight="1"/>
    <row r="169" s="9" customFormat="1" ht="9" customHeight="1"/>
    <row r="170" s="9" customFormat="1" ht="9" customHeight="1"/>
    <row r="171" s="9" customFormat="1" ht="9" customHeight="1"/>
    <row r="172" s="9" customFormat="1" ht="9" customHeight="1"/>
    <row r="173" s="9" customFormat="1" ht="9" customHeight="1"/>
    <row r="174" s="9" customFormat="1" ht="9" customHeight="1"/>
    <row r="175" s="9" customFormat="1" ht="9" customHeight="1"/>
    <row r="176" s="9" customFormat="1" ht="9" customHeight="1"/>
    <row r="177" s="9" customFormat="1" ht="9" customHeight="1"/>
    <row r="178" s="9" customFormat="1" ht="9" customHeight="1"/>
    <row r="179" s="9" customFormat="1" ht="9" customHeight="1"/>
    <row r="180" s="9" customFormat="1" ht="9" customHeight="1"/>
    <row r="181" s="9" customFormat="1" ht="9" customHeight="1"/>
    <row r="182" s="9" customFormat="1" ht="9" customHeight="1"/>
    <row r="183" s="9" customFormat="1" ht="9" customHeight="1"/>
    <row r="184" s="9" customFormat="1" ht="9" customHeight="1"/>
    <row r="185" s="9" customFormat="1" ht="9" customHeight="1"/>
    <row r="186" s="9" customFormat="1" ht="9" customHeight="1"/>
    <row r="187" s="9" customFormat="1" ht="9" customHeight="1"/>
    <row r="188" s="9" customFormat="1" ht="9" customHeight="1"/>
    <row r="189" s="9" customFormat="1" ht="9" customHeight="1"/>
    <row r="190" s="9" customFormat="1" ht="9" customHeight="1"/>
    <row r="191" s="9" customFormat="1" ht="9" customHeight="1"/>
    <row r="192" s="9" customFormat="1" ht="9" customHeight="1"/>
    <row r="193" s="9" customFormat="1" ht="9" customHeight="1"/>
    <row r="194" s="9" customFormat="1" ht="9" customHeight="1"/>
    <row r="195" s="9" customFormat="1" ht="9" customHeight="1"/>
    <row r="196" s="9" customFormat="1" ht="9" customHeight="1"/>
    <row r="197" s="9" customFormat="1" ht="9" customHeight="1"/>
    <row r="198" s="9" customFormat="1" ht="9" customHeight="1"/>
    <row r="199" s="9" customFormat="1" ht="9" customHeight="1"/>
    <row r="200" s="9" customFormat="1" ht="9" customHeight="1"/>
    <row r="201" s="9" customFormat="1" ht="9" customHeight="1"/>
    <row r="202" s="9" customFormat="1" ht="9" customHeight="1"/>
    <row r="203" s="9" customFormat="1" ht="9" customHeight="1"/>
    <row r="204" s="9" customFormat="1" ht="9" customHeight="1"/>
    <row r="205" s="9" customFormat="1" ht="9" customHeight="1"/>
    <row r="206" s="9" customFormat="1" ht="9" customHeight="1"/>
    <row r="207" s="9" customFormat="1" ht="9" customHeight="1"/>
    <row r="208" s="9" customFormat="1" ht="9" customHeight="1"/>
    <row r="209" spans="42:58" s="9" customFormat="1" ht="9" customHeight="1"/>
    <row r="210" spans="42:58" s="9" customFormat="1" ht="9" customHeight="1"/>
    <row r="211" spans="42:58" s="9" customFormat="1" ht="9" customHeight="1"/>
    <row r="212" spans="42:58" s="9" customFormat="1" ht="9" customHeight="1"/>
    <row r="213" spans="42:58" s="9" customFormat="1" ht="9" customHeight="1"/>
    <row r="214" spans="42:58" s="9" customFormat="1" ht="9" customHeight="1"/>
    <row r="215" spans="42:58" s="23" customFormat="1" ht="9" customHeight="1"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</row>
    <row r="216" spans="42:58" s="23" customFormat="1" ht="9" customHeight="1"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</row>
    <row r="217" spans="42:58" s="23" customFormat="1" ht="9" customHeight="1"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</row>
    <row r="218" spans="42:58" s="23" customFormat="1" ht="9" customHeight="1"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</row>
    <row r="219" spans="42:58" s="23" customFormat="1" ht="9" customHeight="1"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</row>
    <row r="220" spans="42:58" s="23" customFormat="1" ht="9" customHeight="1"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</row>
    <row r="221" spans="42:58" s="23" customFormat="1" ht="9" customHeight="1"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</row>
    <row r="222" spans="42:58" s="23" customFormat="1" ht="9" customHeight="1"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</row>
    <row r="223" spans="42:58" s="23" customFormat="1" ht="9" customHeight="1"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</row>
    <row r="224" spans="42:58" s="23" customFormat="1" ht="9" customHeight="1"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</row>
    <row r="225" spans="42:58" s="23" customFormat="1" ht="9" customHeight="1"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</row>
    <row r="226" spans="42:58" s="23" customFormat="1" ht="9" customHeight="1"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</row>
    <row r="227" spans="42:58" s="23" customFormat="1" ht="9" customHeight="1"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</row>
    <row r="228" spans="42:58" s="23" customFormat="1" ht="9" customHeight="1"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</row>
    <row r="229" spans="42:58" s="9" customFormat="1" ht="9" customHeight="1"/>
    <row r="230" spans="42:58" s="9" customFormat="1" ht="9" customHeight="1"/>
    <row r="231" spans="42:58" s="9" customFormat="1" ht="9" customHeight="1"/>
    <row r="232" spans="42:58" s="9" customFormat="1" ht="9" customHeight="1"/>
    <row r="233" spans="42:58" s="9" customFormat="1" ht="9" customHeight="1"/>
    <row r="234" spans="42:58" s="9" customFormat="1" ht="9" customHeight="1"/>
    <row r="235" spans="42:58" s="9" customFormat="1" ht="9" customHeight="1"/>
    <row r="236" spans="42:58" s="9" customFormat="1" ht="9" customHeight="1"/>
    <row r="237" spans="42:58" s="9" customFormat="1" ht="9" customHeight="1"/>
    <row r="238" spans="42:58" s="9" customFormat="1" ht="9" customHeight="1"/>
    <row r="239" spans="42:58" s="9" customFormat="1" ht="9" customHeight="1"/>
    <row r="240" spans="42:58" s="9" customFormat="1" ht="9" customHeight="1"/>
    <row r="241" s="9" customFormat="1" ht="9" customHeight="1"/>
    <row r="242" s="9" customFormat="1" ht="9" customHeight="1"/>
    <row r="243" s="9" customFormat="1" ht="9" customHeight="1"/>
    <row r="244" s="9" customFormat="1" ht="9" customHeight="1"/>
    <row r="245" s="9" customFormat="1" ht="9" customHeight="1"/>
    <row r="246" s="9" customFormat="1" ht="9" customHeight="1"/>
    <row r="247" s="9" customFormat="1" ht="9" customHeight="1"/>
    <row r="248" s="9" customFormat="1" ht="9" customHeight="1"/>
    <row r="249" s="9" customFormat="1" ht="9" customHeight="1"/>
    <row r="250" s="9" customFormat="1" ht="9" customHeight="1"/>
    <row r="251" s="9" customFormat="1" ht="9" customHeight="1"/>
    <row r="252" s="9" customFormat="1" ht="9" customHeight="1"/>
    <row r="253" s="9" customFormat="1" ht="9" customHeight="1"/>
    <row r="254" s="9" customFormat="1" ht="9" customHeight="1"/>
    <row r="255" s="9" customFormat="1" ht="9" customHeight="1"/>
    <row r="256" s="9" customFormat="1" ht="9" customHeight="1"/>
    <row r="257" s="9" customFormat="1" ht="9" customHeight="1"/>
    <row r="258" s="9" customFormat="1" ht="9" customHeight="1"/>
    <row r="259" s="9" customFormat="1" ht="9" customHeight="1"/>
    <row r="260" s="9" customFormat="1" ht="9" customHeight="1"/>
    <row r="261" s="9" customFormat="1" ht="9" customHeight="1"/>
    <row r="262" s="9" customFormat="1" ht="9" customHeight="1"/>
    <row r="263" s="9" customFormat="1" ht="9" customHeight="1"/>
    <row r="264" s="9" customFormat="1" ht="9" customHeight="1"/>
    <row r="265" s="9" customFormat="1" ht="9" customHeight="1"/>
    <row r="266" s="9" customFormat="1" ht="9" customHeight="1"/>
    <row r="267" s="9" customFormat="1" ht="9" customHeight="1"/>
    <row r="268" s="9" customFormat="1" ht="9" customHeight="1"/>
    <row r="269" s="9" customFormat="1" ht="9" customHeight="1"/>
    <row r="270" s="9" customFormat="1" ht="9" customHeight="1"/>
    <row r="271" s="9" customFormat="1" ht="9" customHeight="1"/>
    <row r="272" s="9" customFormat="1" ht="9" customHeight="1"/>
    <row r="273" s="9" customFormat="1" ht="9" customHeight="1"/>
    <row r="274" s="9" customFormat="1" ht="9" customHeight="1"/>
    <row r="275" s="9" customFormat="1" ht="9" customHeight="1"/>
    <row r="276" s="9" customFormat="1" ht="9" customHeight="1"/>
    <row r="277" s="9" customFormat="1" ht="9" customHeight="1"/>
    <row r="278" s="9" customFormat="1" ht="9" customHeight="1"/>
    <row r="279" s="9" customFormat="1" ht="9" customHeight="1"/>
    <row r="280" s="9" customFormat="1" ht="9" customHeight="1"/>
    <row r="281" s="9" customFormat="1" ht="9" customHeight="1"/>
    <row r="282" s="9" customFormat="1" ht="9" customHeight="1"/>
    <row r="283" s="9" customFormat="1" ht="9" customHeight="1"/>
    <row r="284" s="9" customFormat="1" ht="9" customHeight="1"/>
    <row r="285" s="9" customFormat="1" ht="9" customHeight="1"/>
    <row r="286" s="9" customFormat="1" ht="9" customHeight="1"/>
    <row r="287" s="9" customFormat="1" ht="9" customHeight="1"/>
    <row r="288" s="9" customFormat="1" ht="9" customHeight="1"/>
    <row r="289" s="9" customFormat="1" ht="9" customHeight="1"/>
    <row r="290" s="9" customFormat="1" ht="9" customHeight="1"/>
    <row r="291" s="9" customFormat="1" ht="9" customHeight="1"/>
    <row r="292" s="9" customFormat="1" ht="9" customHeight="1"/>
    <row r="293" s="9" customFormat="1" ht="9" customHeight="1"/>
    <row r="294" s="9" customFormat="1" ht="9" customHeight="1"/>
    <row r="295" s="9" customFormat="1" ht="9" customHeight="1"/>
    <row r="296" s="9" customFormat="1" ht="9" customHeight="1"/>
    <row r="297" s="9" customFormat="1" ht="9" customHeight="1"/>
    <row r="298" s="9" customFormat="1" ht="9" customHeight="1"/>
    <row r="299" s="9" customFormat="1" ht="9" customHeight="1"/>
    <row r="300" s="9" customFormat="1" ht="9" customHeight="1"/>
    <row r="301" s="9" customFormat="1" ht="9" customHeight="1"/>
    <row r="302" s="9" customFormat="1" ht="9" customHeight="1"/>
    <row r="303" s="9" customFormat="1" ht="9" customHeight="1"/>
    <row r="304" s="9" customFormat="1" ht="9" customHeight="1"/>
    <row r="305" s="9" customFormat="1" ht="9" customHeight="1"/>
    <row r="306" s="9" customFormat="1" ht="9" customHeight="1"/>
    <row r="307" s="9" customFormat="1" ht="9" customHeight="1"/>
    <row r="308" s="9" customFormat="1" ht="9" customHeight="1"/>
    <row r="309" s="9" customFormat="1" ht="9" customHeight="1"/>
    <row r="310" s="9" customFormat="1" ht="9" customHeight="1"/>
    <row r="311" s="9" customFormat="1" ht="9" customHeight="1"/>
    <row r="312" s="9" customFormat="1" ht="9" customHeight="1"/>
    <row r="313" s="9" customFormat="1" ht="9" customHeight="1"/>
    <row r="314" s="9" customFormat="1" ht="9" customHeight="1"/>
    <row r="315" s="9" customFormat="1" ht="9" customHeight="1"/>
    <row r="316" s="9" customFormat="1" ht="9" customHeight="1"/>
    <row r="317" s="9" customFormat="1" ht="9" customHeight="1"/>
    <row r="318" s="9" customFormat="1" ht="9" customHeight="1"/>
    <row r="319" s="9" customFormat="1" ht="9" customHeight="1"/>
    <row r="320" s="9" customFormat="1" ht="9" customHeight="1"/>
    <row r="321" s="9" customFormat="1" ht="9" customHeight="1"/>
    <row r="322" s="9" customFormat="1" ht="9" customHeight="1"/>
    <row r="323" s="9" customFormat="1" ht="9" customHeight="1"/>
    <row r="324" s="9" customFormat="1" ht="9" customHeight="1"/>
    <row r="325" s="9" customFormat="1" ht="9" customHeight="1"/>
    <row r="326" s="9" customFormat="1" ht="9" customHeight="1"/>
    <row r="327" s="9" customFormat="1" ht="9" customHeight="1"/>
    <row r="328" s="9" customFormat="1" ht="9" customHeight="1"/>
    <row r="329" s="9" customFormat="1" ht="9" customHeight="1"/>
    <row r="330" s="9" customFormat="1" ht="9" customHeight="1"/>
    <row r="331" s="9" customFormat="1" ht="9" customHeight="1"/>
    <row r="332" s="9" customFormat="1" ht="9" customHeight="1"/>
    <row r="333" s="9" customFormat="1" ht="9" customHeight="1"/>
    <row r="334" s="9" customFormat="1" ht="9" customHeight="1"/>
    <row r="335" s="9" customFormat="1" ht="9" customHeight="1"/>
    <row r="336" s="9" customFormat="1" ht="9" customHeight="1"/>
    <row r="337" s="9" customFormat="1" ht="9" customHeight="1"/>
    <row r="338" s="9" customFormat="1" ht="9" customHeight="1"/>
    <row r="339" s="9" customFormat="1" ht="9" customHeight="1"/>
    <row r="340" s="9" customFormat="1" ht="9" customHeight="1"/>
    <row r="341" s="9" customFormat="1" ht="9" customHeight="1"/>
    <row r="342" s="9" customFormat="1" ht="9" customHeight="1"/>
    <row r="343" s="9" customFormat="1" ht="9" customHeight="1"/>
    <row r="344" s="9" customFormat="1" ht="9" customHeight="1"/>
    <row r="345" s="9" customFormat="1" ht="9" customHeight="1"/>
    <row r="346" s="9" customFormat="1" ht="9" customHeight="1"/>
    <row r="347" s="9" customFormat="1" ht="9" customHeight="1"/>
    <row r="348" s="9" customFormat="1" ht="9" customHeight="1"/>
    <row r="349" s="9" customFormat="1" ht="9" customHeight="1"/>
    <row r="350" s="9" customFormat="1" ht="9" customHeight="1"/>
    <row r="351" s="9" customFormat="1" ht="9" customHeight="1"/>
    <row r="352" s="9" customFormat="1" ht="9" customHeight="1"/>
    <row r="353" s="9" customFormat="1" ht="9" customHeight="1"/>
    <row r="354" s="9" customFormat="1" ht="9" customHeight="1"/>
    <row r="355" s="9" customFormat="1" ht="9" customHeight="1"/>
    <row r="356" s="9" customFormat="1" ht="9" customHeight="1"/>
    <row r="357" s="9" customFormat="1" ht="9" customHeight="1"/>
    <row r="358" s="9" customFormat="1" ht="9" customHeight="1"/>
    <row r="359" s="9" customFormat="1" ht="9" customHeight="1"/>
    <row r="360" s="9" customFormat="1" ht="9" customHeight="1"/>
    <row r="361" s="9" customFormat="1" ht="9" customHeight="1"/>
    <row r="362" s="9" customFormat="1" ht="9" customHeight="1"/>
    <row r="363" s="9" customFormat="1" ht="9" customHeight="1"/>
    <row r="364" s="9" customFormat="1" ht="9" customHeight="1"/>
    <row r="365" s="9" customFormat="1" ht="9" customHeight="1"/>
    <row r="366" s="9" customFormat="1" ht="9" customHeight="1"/>
    <row r="367" s="9" customFormat="1" ht="9" customHeight="1"/>
    <row r="368" s="9" customFormat="1" ht="9" customHeight="1"/>
    <row r="369" s="9" customFormat="1" ht="9" customHeight="1"/>
    <row r="370" s="9" customFormat="1" ht="9" customHeight="1"/>
    <row r="371" s="9" customFormat="1" ht="9" customHeight="1"/>
    <row r="372" s="9" customFormat="1" ht="9" customHeight="1"/>
    <row r="373" s="9" customFormat="1" ht="9" customHeight="1"/>
    <row r="374" s="9" customFormat="1" ht="9" customHeight="1"/>
    <row r="375" s="9" customFormat="1" ht="9" customHeight="1"/>
    <row r="376" s="9" customFormat="1" ht="9" customHeight="1"/>
    <row r="377" s="9" customFormat="1" ht="9" customHeight="1"/>
    <row r="378" s="9" customFormat="1" ht="9" customHeight="1"/>
    <row r="379" s="9" customFormat="1" ht="9" customHeight="1"/>
    <row r="380" s="9" customFormat="1" ht="9" customHeight="1"/>
    <row r="381" s="9" customFormat="1" ht="9" customHeight="1"/>
    <row r="382" s="9" customFormat="1" ht="9" customHeight="1"/>
    <row r="383" s="9" customFormat="1" ht="9" customHeight="1"/>
    <row r="384" s="9" customFormat="1" ht="9" customHeight="1"/>
    <row r="385" s="9" customFormat="1" ht="9" customHeight="1"/>
    <row r="386" s="9" customFormat="1" ht="9" customHeight="1"/>
    <row r="387" s="9" customFormat="1" ht="9" customHeight="1"/>
  </sheetData>
  <phoneticPr fontId="2"/>
  <pageMargins left="0.55118110236220474" right="0.19685039370078741" top="0.59055118110236227" bottom="0.39370078740157483" header="0.51181102362204722" footer="0.51181102362204722"/>
  <pageSetup paperSize="9" scale="93" orientation="landscape" r:id="rId1"/>
  <headerFooter alignWithMargins="0"/>
  <rowBreaks count="3" manualBreakCount="3">
    <brk id="56" max="40" man="1"/>
    <brk id="111" max="16383" man="1"/>
    <brk id="216" max="16383" man="1"/>
  </rowBreaks>
  <colBreaks count="2" manualBreakCount="2">
    <brk id="13" max="1048575" man="1"/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生産</vt:lpstr>
      <vt:lpstr>分配</vt:lpstr>
      <vt:lpstr>家計</vt:lpstr>
      <vt:lpstr>家計!Print_Area</vt:lpstr>
      <vt:lpstr>生産!Print_Area</vt:lpstr>
      <vt:lpstr>分配!Print_Area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2022-05-27T00:52:46Z</dcterms:created>
  <dcterms:modified xsi:type="dcterms:W3CDTF">2022-05-27T00:52:51Z</dcterms:modified>
</cp:coreProperties>
</file>