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72.181\disk1\■R6下水環境課共用\02　班共用\02_流域下水道班\57 廃棄物関係届出・報告・調査\多量排出事業者報告\"/>
    </mc:Choice>
  </mc:AlternateContent>
  <bookViews>
    <workbookView xWindow="0" yWindow="0" windowWidth="28800" windowHeight="12210" tabRatio="808" activeTab="1"/>
  </bookViews>
  <sheets>
    <sheet name="作成用データ" sheetId="38" r:id="rId1"/>
    <sheet name="第１面" sheetId="7" r:id="rId2"/>
    <sheet name="第２面　汚泥（脱水ケーキ）" sheetId="17" r:id="rId3"/>
    <sheet name="汚泥（沈砂・し査）" sheetId="34" r:id="rId4"/>
    <sheet name="第３面" sheetId="12" r:id="rId5"/>
    <sheet name="【集計】" sheetId="9" r:id="rId6"/>
    <sheet name="燃え殻" sheetId="16" r:id="rId7"/>
    <sheet name="廃油" sheetId="18" r:id="rId8"/>
    <sheet name="廃酸" sheetId="19" r:id="rId9"/>
    <sheet name="廃ｱﾙｶﾘ" sheetId="20" r:id="rId10"/>
    <sheet name="廃ﾌﾟﾗ" sheetId="21" r:id="rId11"/>
    <sheet name="紙" sheetId="22" r:id="rId12"/>
    <sheet name="木" sheetId="23" r:id="rId13"/>
    <sheet name="繊維" sheetId="24" r:id="rId14"/>
    <sheet name="動植物性残さ" sheetId="25" r:id="rId15"/>
    <sheet name="ｺﾞﾑ" sheetId="27" r:id="rId16"/>
    <sheet name="金属" sheetId="28" r:id="rId17"/>
    <sheet name="ｶﾞﾗｽ等" sheetId="29" r:id="rId18"/>
    <sheet name="鉱さい" sheetId="30" r:id="rId19"/>
    <sheet name="がれき" sheetId="31" r:id="rId20"/>
    <sheet name="ばいじん" sheetId="33" r:id="rId21"/>
    <sheet name="他②" sheetId="35" r:id="rId22"/>
    <sheet name="他③" sheetId="36" r:id="rId23"/>
    <sheet name="他④" sheetId="37" r:id="rId24"/>
  </sheets>
  <definedNames>
    <definedName name="_xlnm.Print_Area" localSheetId="17">ｶﾞﾗｽ等!$A$1:$AY$43</definedName>
    <definedName name="_xlnm.Print_Area" localSheetId="19">がれき!$A$1:$AY$43</definedName>
    <definedName name="_xlnm.Print_Area" localSheetId="15">ｺﾞﾑ!$A$1:$AY$43</definedName>
    <definedName name="_xlnm.Print_Area" localSheetId="20">ばいじん!$A$1:$AY$43</definedName>
    <definedName name="_xlnm.Print_Area" localSheetId="3">'汚泥（沈砂・し査）'!$A$1:$AY$43</definedName>
    <definedName name="_xlnm.Print_Area" localSheetId="16">金属!$A$1:$AY$43</definedName>
    <definedName name="_xlnm.Print_Area" localSheetId="18">鉱さい!$A$1:$AY$43</definedName>
    <definedName name="_xlnm.Print_Area" localSheetId="11">紙!$A$1:$AY$43</definedName>
    <definedName name="_xlnm.Print_Area" localSheetId="13">繊維!$A$1:$AY$43</definedName>
    <definedName name="_xlnm.Print_Area" localSheetId="21">他②!$A$1:$AY$43</definedName>
    <definedName name="_xlnm.Print_Area" localSheetId="22">他③!$A$1:$AY$43</definedName>
    <definedName name="_xlnm.Print_Area" localSheetId="23">他④!$A$1:$AY$43</definedName>
    <definedName name="_xlnm.Print_Area" localSheetId="1">第１面!$A$1:$AW$63</definedName>
    <definedName name="_xlnm.Print_Area" localSheetId="2">'第２面　汚泥（脱水ケーキ）'!$A$1:$AY$43</definedName>
    <definedName name="_xlnm.Print_Area" localSheetId="4">第３面!$A$1:$AW$33</definedName>
    <definedName name="_xlnm.Print_Area" localSheetId="14">動植物性残さ!$A$1:$AY$43</definedName>
    <definedName name="_xlnm.Print_Area" localSheetId="6">燃え殻!$A$1:$AY$43</definedName>
    <definedName name="_xlnm.Print_Area" localSheetId="9">廃ｱﾙｶﾘ!$A$1:$AY$43</definedName>
    <definedName name="_xlnm.Print_Area" localSheetId="10">廃ﾌﾟﾗ!$A$1:$AY$43</definedName>
    <definedName name="_xlnm.Print_Area" localSheetId="8">廃酸!$A$1:$AY$43</definedName>
    <definedName name="_xlnm.Print_Area" localSheetId="7">廃油!$A$1:$AY$43</definedName>
    <definedName name="_xlnm.Print_Area" localSheetId="12">木!$A$1:$AY$43</definedName>
  </definedNames>
  <calcPr calcId="162913"/>
</workbook>
</file>

<file path=xl/calcChain.xml><?xml version="1.0" encoding="utf-8"?>
<calcChain xmlns="http://schemas.openxmlformats.org/spreadsheetml/2006/main">
  <c r="D23" i="38" l="1"/>
  <c r="D22" i="38"/>
  <c r="D21" i="38"/>
  <c r="D20" i="38"/>
  <c r="D19" i="38"/>
  <c r="L17" i="17" l="1"/>
  <c r="D8" i="38" l="1"/>
  <c r="AL20" i="7"/>
  <c r="E10" i="38" l="1"/>
  <c r="L17" i="34" l="1"/>
  <c r="K23" i="34" s="1"/>
  <c r="AJ31" i="17"/>
  <c r="AR20" i="17" s="1"/>
  <c r="K23" i="17"/>
  <c r="AM48" i="7"/>
  <c r="AM40" i="7"/>
  <c r="O52" i="7"/>
  <c r="O40" i="7"/>
  <c r="Q34" i="7"/>
  <c r="AI34" i="7" s="1"/>
  <c r="B6" i="38"/>
  <c r="D10" i="38"/>
  <c r="C10" i="38"/>
  <c r="B7" i="38"/>
  <c r="K23" i="16"/>
  <c r="K25" i="16"/>
  <c r="K27" i="16"/>
  <c r="K29" i="16"/>
  <c r="K31" i="16"/>
  <c r="K33" i="16"/>
  <c r="K35" i="16"/>
  <c r="K37" i="16"/>
  <c r="K39" i="16"/>
  <c r="K41" i="16"/>
  <c r="K25" i="17"/>
  <c r="K27" i="17"/>
  <c r="K31" i="17"/>
  <c r="K35" i="17"/>
  <c r="K39" i="17"/>
  <c r="K41" i="17"/>
  <c r="K25" i="18"/>
  <c r="K27" i="18"/>
  <c r="K29" i="18"/>
  <c r="K31" i="18"/>
  <c r="K33" i="18"/>
  <c r="K35" i="18"/>
  <c r="K37" i="18"/>
  <c r="K39" i="18"/>
  <c r="K41" i="18"/>
  <c r="K23" i="19"/>
  <c r="K25" i="19"/>
  <c r="K27" i="19"/>
  <c r="K29" i="19"/>
  <c r="K31" i="19"/>
  <c r="K33" i="19"/>
  <c r="K35" i="19"/>
  <c r="K37" i="19"/>
  <c r="K39" i="19"/>
  <c r="K41" i="19"/>
  <c r="K23" i="20"/>
  <c r="K25" i="20"/>
  <c r="K27" i="20"/>
  <c r="K29" i="20"/>
  <c r="K31" i="20"/>
  <c r="K33" i="20"/>
  <c r="K35" i="20"/>
  <c r="K37" i="20"/>
  <c r="K39" i="20"/>
  <c r="K41" i="20"/>
  <c r="K23" i="21"/>
  <c r="K25" i="21"/>
  <c r="K27" i="21"/>
  <c r="K29" i="21"/>
  <c r="K31" i="21"/>
  <c r="K33" i="21"/>
  <c r="K35" i="21"/>
  <c r="K37" i="21"/>
  <c r="K39" i="21"/>
  <c r="K41" i="21"/>
  <c r="K23" i="22"/>
  <c r="K25" i="22"/>
  <c r="K27" i="22"/>
  <c r="K29" i="22"/>
  <c r="K31" i="22"/>
  <c r="K33" i="22"/>
  <c r="K35" i="22"/>
  <c r="K37" i="22"/>
  <c r="K39" i="22"/>
  <c r="K41" i="22"/>
  <c r="K23" i="23"/>
  <c r="K25" i="23"/>
  <c r="K27" i="23"/>
  <c r="K29" i="23"/>
  <c r="K31" i="23"/>
  <c r="K33" i="23"/>
  <c r="K35" i="23"/>
  <c r="K37" i="23"/>
  <c r="K39" i="23"/>
  <c r="K41" i="23"/>
  <c r="K23" i="24"/>
  <c r="K25" i="24"/>
  <c r="K27" i="24"/>
  <c r="K29" i="24"/>
  <c r="K31" i="24"/>
  <c r="K33" i="24"/>
  <c r="K35" i="24"/>
  <c r="K37" i="24"/>
  <c r="K39" i="24"/>
  <c r="K41" i="24"/>
  <c r="K23" i="25"/>
  <c r="K25" i="25"/>
  <c r="K27" i="25"/>
  <c r="K29" i="25"/>
  <c r="K31" i="25"/>
  <c r="K33" i="25"/>
  <c r="K35" i="25"/>
  <c r="K37" i="25"/>
  <c r="K39" i="25"/>
  <c r="K41" i="25"/>
  <c r="K23" i="27"/>
  <c r="K25" i="27"/>
  <c r="K27" i="27"/>
  <c r="K29" i="27"/>
  <c r="K31" i="27"/>
  <c r="K33" i="27"/>
  <c r="K35" i="27"/>
  <c r="K37" i="27"/>
  <c r="K39" i="27"/>
  <c r="K41" i="27"/>
  <c r="K23" i="28"/>
  <c r="K25" i="28"/>
  <c r="K27" i="28"/>
  <c r="K29" i="28"/>
  <c r="K31" i="28"/>
  <c r="K33" i="28"/>
  <c r="K35" i="28"/>
  <c r="K37" i="28"/>
  <c r="K39" i="28"/>
  <c r="K41" i="28"/>
  <c r="K23" i="29"/>
  <c r="K25" i="29"/>
  <c r="K27" i="29"/>
  <c r="K29" i="29"/>
  <c r="K31" i="29"/>
  <c r="K33" i="29"/>
  <c r="K35" i="29"/>
  <c r="K37" i="29"/>
  <c r="K39" i="29"/>
  <c r="K41" i="29"/>
  <c r="K23" i="30"/>
  <c r="K25" i="30"/>
  <c r="K27" i="30"/>
  <c r="K29" i="30"/>
  <c r="K31" i="30"/>
  <c r="K33" i="30"/>
  <c r="K35" i="30"/>
  <c r="K37" i="30"/>
  <c r="K39" i="30"/>
  <c r="K41" i="30"/>
  <c r="K23" i="31"/>
  <c r="K25" i="31"/>
  <c r="K27" i="31"/>
  <c r="K29" i="31"/>
  <c r="K31" i="31"/>
  <c r="K33" i="31"/>
  <c r="K35" i="31"/>
  <c r="K37" i="31"/>
  <c r="K39" i="31"/>
  <c r="K41" i="31"/>
  <c r="K23" i="33"/>
  <c r="K25" i="33"/>
  <c r="K27" i="33"/>
  <c r="K29" i="33"/>
  <c r="K31" i="33"/>
  <c r="K33" i="33"/>
  <c r="K35" i="33"/>
  <c r="K37" i="33"/>
  <c r="K39" i="33"/>
  <c r="K41" i="33"/>
  <c r="K25" i="34"/>
  <c r="K27" i="34"/>
  <c r="K29" i="34"/>
  <c r="K31" i="34"/>
  <c r="K35" i="34"/>
  <c r="K39" i="34"/>
  <c r="K41" i="34"/>
  <c r="K23" i="35"/>
  <c r="K25" i="35"/>
  <c r="K27" i="35"/>
  <c r="K29" i="35"/>
  <c r="K31" i="35"/>
  <c r="K33" i="35"/>
  <c r="K35" i="35"/>
  <c r="K37" i="35"/>
  <c r="K39" i="35"/>
  <c r="K41" i="35"/>
  <c r="K23" i="36"/>
  <c r="K25" i="36"/>
  <c r="K27" i="36"/>
  <c r="K29" i="36"/>
  <c r="K31" i="36"/>
  <c r="K33" i="36"/>
  <c r="K35" i="36"/>
  <c r="K37" i="36"/>
  <c r="K39" i="36"/>
  <c r="K41" i="36"/>
  <c r="K23" i="37"/>
  <c r="K25" i="37"/>
  <c r="K27" i="37"/>
  <c r="K29" i="37"/>
  <c r="K31" i="37"/>
  <c r="K33" i="37"/>
  <c r="K35" i="37"/>
  <c r="K37" i="37"/>
  <c r="K39" i="37"/>
  <c r="K41" i="37"/>
  <c r="B2" i="9"/>
  <c r="I2" i="9"/>
  <c r="B3" i="9"/>
  <c r="I3" i="9"/>
  <c r="C4" i="9"/>
  <c r="A14" i="9"/>
  <c r="B14" i="9"/>
  <c r="C14" i="9"/>
  <c r="D14" i="9"/>
  <c r="D34" i="9"/>
  <c r="E14" i="9"/>
  <c r="F14" i="9"/>
  <c r="G14" i="9"/>
  <c r="H14" i="9"/>
  <c r="H34" i="9"/>
  <c r="I14" i="9"/>
  <c r="J14" i="9"/>
  <c r="K14" i="9"/>
  <c r="L14" i="9"/>
  <c r="L34" i="9"/>
  <c r="M14" i="9"/>
  <c r="N14" i="9"/>
  <c r="O14" i="9"/>
  <c r="A15" i="9"/>
  <c r="C15" i="9"/>
  <c r="D15" i="9"/>
  <c r="E15" i="9"/>
  <c r="F15" i="9"/>
  <c r="G15" i="9"/>
  <c r="H15" i="9"/>
  <c r="I15" i="9"/>
  <c r="L15" i="9"/>
  <c r="N15" i="9"/>
  <c r="O15" i="9"/>
  <c r="A16" i="9"/>
  <c r="B16" i="9"/>
  <c r="C16" i="9"/>
  <c r="D16" i="9"/>
  <c r="E16" i="9"/>
  <c r="F16" i="9"/>
  <c r="F34" i="9"/>
  <c r="G16" i="9"/>
  <c r="H16" i="9"/>
  <c r="I16" i="9"/>
  <c r="J16" i="9"/>
  <c r="K16" i="9"/>
  <c r="L16" i="9"/>
  <c r="M16" i="9"/>
  <c r="N16" i="9"/>
  <c r="N34" i="9"/>
  <c r="O16" i="9"/>
  <c r="A17" i="9"/>
  <c r="B17" i="9"/>
  <c r="C17" i="9"/>
  <c r="C34" i="9"/>
  <c r="D17" i="9"/>
  <c r="E17" i="9"/>
  <c r="F17" i="9"/>
  <c r="G17" i="9"/>
  <c r="G34" i="9"/>
  <c r="H17" i="9"/>
  <c r="I17" i="9"/>
  <c r="J17" i="9"/>
  <c r="K17" i="9"/>
  <c r="L17" i="9"/>
  <c r="M17" i="9"/>
  <c r="N17" i="9"/>
  <c r="O17" i="9"/>
  <c r="O34" i="9"/>
  <c r="A18" i="9"/>
  <c r="B18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A19" i="9"/>
  <c r="B19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A20" i="9"/>
  <c r="B20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A21" i="9"/>
  <c r="B21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A22" i="9"/>
  <c r="B22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A23" i="9"/>
  <c r="B23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A24" i="9"/>
  <c r="B24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A25" i="9"/>
  <c r="B25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A26" i="9"/>
  <c r="B26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A27" i="9"/>
  <c r="B27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A28" i="9"/>
  <c r="B28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A29" i="9"/>
  <c r="B29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A30" i="9"/>
  <c r="B30" i="9"/>
  <c r="C30" i="9"/>
  <c r="D30" i="9"/>
  <c r="E30" i="9"/>
  <c r="F30" i="9"/>
  <c r="G30" i="9"/>
  <c r="H30" i="9"/>
  <c r="I30" i="9"/>
  <c r="J30" i="9"/>
  <c r="L30" i="9"/>
  <c r="N30" i="9"/>
  <c r="O30" i="9"/>
  <c r="A31" i="9"/>
  <c r="B31" i="9"/>
  <c r="C31" i="9"/>
  <c r="D31" i="9"/>
  <c r="E31" i="9"/>
  <c r="F31" i="9"/>
  <c r="G31" i="9"/>
  <c r="H31" i="9"/>
  <c r="I31" i="9"/>
  <c r="J31" i="9"/>
  <c r="K31" i="9"/>
  <c r="L31" i="9"/>
  <c r="M31" i="9"/>
  <c r="N31" i="9"/>
  <c r="O31" i="9"/>
  <c r="A32" i="9"/>
  <c r="B32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A33" i="9"/>
  <c r="B33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E34" i="9"/>
  <c r="I34" i="9"/>
  <c r="K15" i="9" l="1"/>
  <c r="K37" i="17"/>
  <c r="M15" i="9"/>
  <c r="AB29" i="17"/>
  <c r="AJ31" i="34"/>
  <c r="AR20" i="34"/>
  <c r="B15" i="9"/>
  <c r="B34" i="9" s="1"/>
  <c r="K33" i="17"/>
  <c r="K29" i="17" l="1"/>
  <c r="J15" i="9"/>
  <c r="J34" i="9" s="1"/>
  <c r="M30" i="9"/>
  <c r="M34" i="9" s="1"/>
  <c r="K37" i="34"/>
  <c r="K30" i="9"/>
  <c r="K34" i="9" s="1"/>
  <c r="K33" i="34"/>
</calcChain>
</file>

<file path=xl/sharedStrings.xml><?xml version="1.0" encoding="utf-8"?>
<sst xmlns="http://schemas.openxmlformats.org/spreadsheetml/2006/main" count="1634" uniqueCount="254">
  <si>
    <t>年度</t>
    <rPh sb="0" eb="2">
      <t>ネンド</t>
    </rPh>
    <phoneticPr fontId="3"/>
  </si>
  <si>
    <t>※事務処理欄</t>
    <rPh sb="1" eb="3">
      <t>ジム</t>
    </rPh>
    <rPh sb="3" eb="5">
      <t>ショリ</t>
    </rPh>
    <rPh sb="5" eb="6">
      <t>ラン</t>
    </rPh>
    <phoneticPr fontId="3"/>
  </si>
  <si>
    <t>排出量</t>
    <rPh sb="0" eb="2">
      <t>ハイシュツ</t>
    </rPh>
    <rPh sb="2" eb="3">
      <t>リョウ</t>
    </rPh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</si>
  <si>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</si>
  <si>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</si>
  <si>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</si>
  <si>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</si>
  <si>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殿</t>
    <rPh sb="0" eb="1">
      <t>ドノ</t>
    </rPh>
    <phoneticPr fontId="3"/>
  </si>
  <si>
    <t>（第１面）</t>
    <phoneticPr fontId="3"/>
  </si>
  <si>
    <t>提出者</t>
    <rPh sb="0" eb="3">
      <t>テイシュツシャ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</si>
  <si>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</si>
  <si>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</si>
  <si>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（法人にあっては、名称及び代表者の氏名）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3"/>
  </si>
  <si>
    <t>電話番号</t>
    <rPh sb="0" eb="2">
      <t>デンワ</t>
    </rPh>
    <rPh sb="2" eb="4">
      <t>バンゴウ</t>
    </rPh>
    <phoneticPr fontId="3"/>
  </si>
  <si>
    <t>事業場の名称</t>
    <rPh sb="0" eb="2">
      <t>ジギョウ</t>
    </rPh>
    <rPh sb="2" eb="3">
      <t>ジョウ</t>
    </rPh>
    <rPh sb="4" eb="6">
      <t>メイショウ</t>
    </rPh>
    <phoneticPr fontId="3"/>
  </si>
  <si>
    <t>事業場の所在地</t>
    <rPh sb="0" eb="2">
      <t>ジギョウ</t>
    </rPh>
    <rPh sb="2" eb="3">
      <t>ジョウ</t>
    </rPh>
    <rPh sb="4" eb="7">
      <t>ショザイチ</t>
    </rPh>
    <phoneticPr fontId="3"/>
  </si>
  <si>
    <t>計画期間</t>
    <rPh sb="0" eb="2">
      <t>ケイカク</t>
    </rPh>
    <rPh sb="2" eb="4">
      <t>キカン</t>
    </rPh>
    <phoneticPr fontId="3"/>
  </si>
  <si>
    <t>から</t>
    <phoneticPr fontId="3"/>
  </si>
  <si>
    <t>まで</t>
    <phoneticPr fontId="3"/>
  </si>
  <si>
    <t>（日本工業規格　A列４番）</t>
    <rPh sb="1" eb="3">
      <t>ニホン</t>
    </rPh>
    <rPh sb="3" eb="5">
      <t>コウギョウ</t>
    </rPh>
    <rPh sb="5" eb="7">
      <t>キカク</t>
    </rPh>
    <rPh sb="9" eb="10">
      <t>レツ</t>
    </rPh>
    <rPh sb="11" eb="12">
      <t>バン</t>
    </rPh>
    <phoneticPr fontId="3"/>
  </si>
  <si>
    <t>Ａ</t>
  </si>
  <si>
    <t>Ｂ</t>
  </si>
  <si>
    <t>Ｃ</t>
  </si>
  <si>
    <t>事業場の名称</t>
    <rPh sb="0" eb="3">
      <t>ジギョウジョウ</t>
    </rPh>
    <rPh sb="4" eb="6">
      <t>メイショウ</t>
    </rPh>
    <phoneticPr fontId="3"/>
  </si>
  <si>
    <t>（単位：トン）</t>
    <rPh sb="1" eb="3">
      <t>タンイ</t>
    </rPh>
    <phoneticPr fontId="3"/>
  </si>
  <si>
    <t>廃棄物の種類</t>
    <rPh sb="0" eb="3">
      <t>ハイキブツ</t>
    </rPh>
    <rPh sb="4" eb="6">
      <t>シュルイ</t>
    </rPh>
    <phoneticPr fontId="3"/>
  </si>
  <si>
    <t>自社内での処理状況</t>
    <rPh sb="0" eb="2">
      <t>ジシャ</t>
    </rPh>
    <rPh sb="2" eb="3">
      <t>ナイ</t>
    </rPh>
    <rPh sb="5" eb="7">
      <t>ショリ</t>
    </rPh>
    <rPh sb="7" eb="9">
      <t>ジョウキョウ</t>
    </rPh>
    <phoneticPr fontId="3"/>
  </si>
  <si>
    <t>委託先での処理状況</t>
    <rPh sb="0" eb="2">
      <t>イタク</t>
    </rPh>
    <rPh sb="2" eb="3">
      <t>サキ</t>
    </rPh>
    <rPh sb="5" eb="7">
      <t>ショリ</t>
    </rPh>
    <rPh sb="7" eb="9">
      <t>ジョウキョウ</t>
    </rPh>
    <phoneticPr fontId="3"/>
  </si>
  <si>
    <t>自己中間処理をしない</t>
    <phoneticPr fontId="3"/>
  </si>
  <si>
    <t>自己中間処理をする</t>
    <phoneticPr fontId="3"/>
  </si>
  <si>
    <t>委託
処理量</t>
    <phoneticPr fontId="3"/>
  </si>
  <si>
    <t>自己再生
利用量</t>
    <rPh sb="0" eb="2">
      <t>ジコ</t>
    </rPh>
    <phoneticPr fontId="3"/>
  </si>
  <si>
    <t>自己最終
処分量</t>
    <rPh sb="0" eb="2">
      <t>ジコ</t>
    </rPh>
    <phoneticPr fontId="3"/>
  </si>
  <si>
    <t>自己中間
処理量</t>
    <phoneticPr fontId="3"/>
  </si>
  <si>
    <t>自己中間
処理
減量化量</t>
    <rPh sb="0" eb="2">
      <t>ジコ</t>
    </rPh>
    <rPh sb="2" eb="4">
      <t>チュウカン</t>
    </rPh>
    <rPh sb="5" eb="7">
      <t>ショリ</t>
    </rPh>
    <rPh sb="8" eb="10">
      <t>ゲンリョウ</t>
    </rPh>
    <rPh sb="10" eb="11">
      <t>カ</t>
    </rPh>
    <rPh sb="11" eb="12">
      <t>リョウ</t>
    </rPh>
    <phoneticPr fontId="3"/>
  </si>
  <si>
    <t>委託処理量のうち委託先毎の量</t>
    <rPh sb="0" eb="2">
      <t>イタク</t>
    </rPh>
    <rPh sb="2" eb="4">
      <t>ショリ</t>
    </rPh>
    <rPh sb="4" eb="5">
      <t>リョウ</t>
    </rPh>
    <rPh sb="8" eb="11">
      <t>イタクサキ</t>
    </rPh>
    <rPh sb="11" eb="12">
      <t>ゴト</t>
    </rPh>
    <rPh sb="13" eb="14">
      <t>リョウ</t>
    </rPh>
    <phoneticPr fontId="3"/>
  </si>
  <si>
    <t>うち熱
回収量</t>
    <rPh sb="2" eb="3">
      <t>ネツ</t>
    </rPh>
    <rPh sb="4" eb="6">
      <t>カイシュウ</t>
    </rPh>
    <rPh sb="6" eb="7">
      <t>リョウ</t>
    </rPh>
    <phoneticPr fontId="3"/>
  </si>
  <si>
    <t>自己中間
処理後
残さ量</t>
    <rPh sb="9" eb="10">
      <t>ザン</t>
    </rPh>
    <rPh sb="11" eb="12">
      <t>リョウ</t>
    </rPh>
    <phoneticPr fontId="3"/>
  </si>
  <si>
    <t>優良認定
処理業者
への処理
委託量</t>
    <rPh sb="0" eb="2">
      <t>ユウリョウ</t>
    </rPh>
    <rPh sb="2" eb="4">
      <t>ニンテイ</t>
    </rPh>
    <rPh sb="5" eb="7">
      <t>ショリ</t>
    </rPh>
    <rPh sb="7" eb="9">
      <t>ギョウシャ</t>
    </rPh>
    <rPh sb="12" eb="14">
      <t>ショリ</t>
    </rPh>
    <rPh sb="15" eb="17">
      <t>イタク</t>
    </rPh>
    <rPh sb="17" eb="18">
      <t>リョウ</t>
    </rPh>
    <phoneticPr fontId="3"/>
  </si>
  <si>
    <t>再生利用
業者への
処理
委託量</t>
    <rPh sb="0" eb="2">
      <t>サイセイ</t>
    </rPh>
    <rPh sb="2" eb="4">
      <t>リヨウ</t>
    </rPh>
    <rPh sb="5" eb="6">
      <t>ギョウ</t>
    </rPh>
    <rPh sb="6" eb="7">
      <t>シャ</t>
    </rPh>
    <phoneticPr fontId="3"/>
  </si>
  <si>
    <t>熱回収
認定業者
への処理
委託量</t>
    <rPh sb="0" eb="1">
      <t>ネツ</t>
    </rPh>
    <rPh sb="1" eb="3">
      <t>カイシュウ</t>
    </rPh>
    <rPh sb="4" eb="6">
      <t>ニンテイ</t>
    </rPh>
    <rPh sb="6" eb="8">
      <t>ギョウシャ</t>
    </rPh>
    <phoneticPr fontId="3"/>
  </si>
  <si>
    <t>熱回収
認定業者
以外の熱
回収を行
う業者へ
の処理
委託量</t>
    <rPh sb="0" eb="1">
      <t>ネツ</t>
    </rPh>
    <rPh sb="1" eb="3">
      <t>カイシュウ</t>
    </rPh>
    <rPh sb="4" eb="6">
      <t>ニンテイ</t>
    </rPh>
    <rPh sb="6" eb="8">
      <t>ギョウシャ</t>
    </rPh>
    <rPh sb="9" eb="11">
      <t>イガイ</t>
    </rPh>
    <rPh sb="12" eb="13">
      <t>ネツ</t>
    </rPh>
    <rPh sb="14" eb="16">
      <t>カイシュウ</t>
    </rPh>
    <rPh sb="17" eb="18">
      <t>オコナ</t>
    </rPh>
    <rPh sb="20" eb="22">
      <t>ギョウシャ</t>
    </rPh>
    <phoneticPr fontId="3"/>
  </si>
  <si>
    <t>自己再生
利用量</t>
    <rPh sb="0" eb="2">
      <t>ジコ</t>
    </rPh>
    <rPh sb="2" eb="4">
      <t>サイセイ</t>
    </rPh>
    <rPh sb="5" eb="7">
      <t>リヨウ</t>
    </rPh>
    <rPh sb="7" eb="8">
      <t>リョウ</t>
    </rPh>
    <phoneticPr fontId="3"/>
  </si>
  <si>
    <t>自己最終
処分量</t>
    <rPh sb="0" eb="2">
      <t>ジコ</t>
    </rPh>
    <rPh sb="2" eb="4">
      <t>サイシュウ</t>
    </rPh>
    <rPh sb="5" eb="7">
      <t>ショブン</t>
    </rPh>
    <rPh sb="7" eb="8">
      <t>リョウ</t>
    </rPh>
    <phoneticPr fontId="3"/>
  </si>
  <si>
    <t>合　計</t>
    <rPh sb="0" eb="1">
      <t>ゴウ</t>
    </rPh>
    <rPh sb="2" eb="3">
      <t>ケイ</t>
    </rPh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</si>
  <si>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</si>
  <si>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</si>
  <si>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</si>
  <si>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</si>
  <si>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</si>
  <si>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K</t>
    <phoneticPr fontId="3"/>
  </si>
  <si>
    <t>産業廃棄物処理計画実施状況報告書</t>
    <rPh sb="0" eb="2">
      <t>サンギョウ</t>
    </rPh>
    <rPh sb="2" eb="5">
      <t>ハイキブツ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6">
      <t>ホウコクショ</t>
    </rPh>
    <phoneticPr fontId="3"/>
  </si>
  <si>
    <t>年度の産業廃棄物</t>
    <rPh sb="0" eb="2">
      <t>ネンド</t>
    </rPh>
    <rPh sb="3" eb="5">
      <t>サンギョウ</t>
    </rPh>
    <rPh sb="5" eb="8">
      <t>ハイキブツ</t>
    </rPh>
    <phoneticPr fontId="3"/>
  </si>
  <si>
    <t>処理計画の実施状況を報告します。</t>
    <rPh sb="0" eb="2">
      <t>ショリ</t>
    </rPh>
    <rPh sb="2" eb="4">
      <t>ケイカク</t>
    </rPh>
    <rPh sb="5" eb="7">
      <t>ジッシ</t>
    </rPh>
    <rPh sb="7" eb="9">
      <t>ジョウキョウ</t>
    </rPh>
    <rPh sb="10" eb="12">
      <t>ホウコク</t>
    </rPh>
    <phoneticPr fontId="3"/>
  </si>
  <si>
    <t>事業の種類</t>
    <rPh sb="0" eb="2">
      <t>ジギョウ</t>
    </rPh>
    <rPh sb="3" eb="5">
      <t>シュルイ</t>
    </rPh>
    <phoneticPr fontId="3"/>
  </si>
  <si>
    <t xml:space="preserve"> 産業廃棄物処理計画における目標値</t>
    <rPh sb="1" eb="3">
      <t>サンギョウ</t>
    </rPh>
    <rPh sb="3" eb="6">
      <t>ハイキブツ</t>
    </rPh>
    <rPh sb="6" eb="8">
      <t>ショリ</t>
    </rPh>
    <rPh sb="8" eb="10">
      <t>ケイカク</t>
    </rPh>
    <rPh sb="14" eb="17">
      <t>モクヒョウチ</t>
    </rPh>
    <phoneticPr fontId="3"/>
  </si>
  <si>
    <t>産業廃棄物処理計画における</t>
    <rPh sb="0" eb="2">
      <t>サンギョウ</t>
    </rPh>
    <rPh sb="2" eb="5">
      <t>ハイキブツ</t>
    </rPh>
    <rPh sb="5" eb="7">
      <t>ショリ</t>
    </rPh>
    <rPh sb="7" eb="9">
      <t>ケイカク</t>
    </rPh>
    <phoneticPr fontId="3"/>
  </si>
  <si>
    <t>項目</t>
    <rPh sb="0" eb="2">
      <t>コウモク</t>
    </rPh>
    <phoneticPr fontId="3"/>
  </si>
  <si>
    <t>目標値</t>
    <rPh sb="0" eb="3">
      <t>モクヒョウチ</t>
    </rPh>
    <phoneticPr fontId="3"/>
  </si>
  <si>
    <t>排　　　　出　　　　量</t>
    <rPh sb="0" eb="1">
      <t>オシヒラ</t>
    </rPh>
    <rPh sb="5" eb="6">
      <t>デ</t>
    </rPh>
    <rPh sb="10" eb="11">
      <t>リョウ</t>
    </rPh>
    <phoneticPr fontId="3"/>
  </si>
  <si>
    <t>自ら再生利用を行う</t>
    <rPh sb="0" eb="1">
      <t>ミズカ</t>
    </rPh>
    <rPh sb="2" eb="4">
      <t>サイセイ</t>
    </rPh>
    <rPh sb="4" eb="6">
      <t>リヨウ</t>
    </rPh>
    <rPh sb="7" eb="8">
      <t>オコナ</t>
    </rPh>
    <phoneticPr fontId="3"/>
  </si>
  <si>
    <t>産業廃棄物の量</t>
    <rPh sb="0" eb="2">
      <t>サンギョウ</t>
    </rPh>
    <rPh sb="2" eb="5">
      <t>ハイキブツ</t>
    </rPh>
    <rPh sb="6" eb="7">
      <t>リョウ</t>
    </rPh>
    <phoneticPr fontId="3"/>
  </si>
  <si>
    <t>自ら熱回収を行う</t>
    <rPh sb="0" eb="1">
      <t>ミズカ</t>
    </rPh>
    <rPh sb="2" eb="3">
      <t>ネツ</t>
    </rPh>
    <rPh sb="3" eb="5">
      <t>カイシュウ</t>
    </rPh>
    <rPh sb="6" eb="7">
      <t>オコナ</t>
    </rPh>
    <phoneticPr fontId="3"/>
  </si>
  <si>
    <t>自ら中間処理により減量する</t>
    <rPh sb="0" eb="1">
      <t>ミズカ</t>
    </rPh>
    <rPh sb="2" eb="4">
      <t>チュウカン</t>
    </rPh>
    <rPh sb="4" eb="6">
      <t>ショリ</t>
    </rPh>
    <rPh sb="9" eb="11">
      <t>ゲンリョウ</t>
    </rPh>
    <phoneticPr fontId="3"/>
  </si>
  <si>
    <t>自ら埋立て処分又は</t>
    <rPh sb="0" eb="1">
      <t>ミズカ</t>
    </rPh>
    <rPh sb="2" eb="4">
      <t>ウメタ</t>
    </rPh>
    <rPh sb="5" eb="7">
      <t>ショブン</t>
    </rPh>
    <rPh sb="7" eb="8">
      <t>マタ</t>
    </rPh>
    <phoneticPr fontId="3"/>
  </si>
  <si>
    <t>海洋投入処分を行う</t>
    <rPh sb="0" eb="2">
      <t>カイヨウ</t>
    </rPh>
    <rPh sb="2" eb="4">
      <t>トウニュウ</t>
    </rPh>
    <rPh sb="4" eb="6">
      <t>ショブン</t>
    </rPh>
    <rPh sb="7" eb="8">
      <t>オコナ</t>
    </rPh>
    <phoneticPr fontId="3"/>
  </si>
  <si>
    <t>優良認定処理業者への</t>
    <rPh sb="0" eb="2">
      <t>ユウリョウ</t>
    </rPh>
    <rPh sb="2" eb="4">
      <t>ニンテイ</t>
    </rPh>
    <rPh sb="4" eb="6">
      <t>ショリ</t>
    </rPh>
    <rPh sb="6" eb="8">
      <t>ギョウシャ</t>
    </rPh>
    <phoneticPr fontId="3"/>
  </si>
  <si>
    <t>処理委託量</t>
    <rPh sb="0" eb="2">
      <t>ショリ</t>
    </rPh>
    <rPh sb="2" eb="4">
      <t>イタク</t>
    </rPh>
    <rPh sb="4" eb="5">
      <t>リョウ</t>
    </rPh>
    <phoneticPr fontId="3"/>
  </si>
  <si>
    <t>再生利用業者への</t>
    <rPh sb="0" eb="2">
      <t>サイセイ</t>
    </rPh>
    <rPh sb="2" eb="4">
      <t>リヨウ</t>
    </rPh>
    <rPh sb="4" eb="6">
      <t>ギョウシャ</t>
    </rPh>
    <phoneticPr fontId="3"/>
  </si>
  <si>
    <t>認定熱回収業者への</t>
    <rPh sb="0" eb="2">
      <t>ニンテイ</t>
    </rPh>
    <rPh sb="2" eb="3">
      <t>ネツ</t>
    </rPh>
    <rPh sb="3" eb="5">
      <t>カイシュウ</t>
    </rPh>
    <rPh sb="5" eb="7">
      <t>ギョウシャ</t>
    </rPh>
    <phoneticPr fontId="3"/>
  </si>
  <si>
    <t>認定熱回収業者以外の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phoneticPr fontId="3"/>
  </si>
  <si>
    <t>熱回収を行う業者への</t>
    <rPh sb="0" eb="1">
      <t>ネツ</t>
    </rPh>
    <rPh sb="1" eb="3">
      <t>カイシュウ</t>
    </rPh>
    <rPh sb="4" eb="5">
      <t>オコナ</t>
    </rPh>
    <rPh sb="6" eb="8">
      <t>ギョウシャ</t>
    </rPh>
    <phoneticPr fontId="3"/>
  </si>
  <si>
    <t>全  処  理  委  託  量</t>
    <rPh sb="0" eb="1">
      <t>ゼン</t>
    </rPh>
    <rPh sb="3" eb="4">
      <t>トコロ</t>
    </rPh>
    <rPh sb="6" eb="7">
      <t>リ</t>
    </rPh>
    <rPh sb="9" eb="10">
      <t>イ</t>
    </rPh>
    <rPh sb="12" eb="13">
      <t>コトヅケ</t>
    </rPh>
    <rPh sb="15" eb="16">
      <t>リョウ</t>
    </rPh>
    <phoneticPr fontId="3"/>
  </si>
  <si>
    <t>t</t>
    <phoneticPr fontId="3"/>
  </si>
  <si>
    <t>t</t>
    <phoneticPr fontId="3"/>
  </si>
  <si>
    <t>計画の実施状況</t>
    <rPh sb="0" eb="2">
      <t>ケイカク</t>
    </rPh>
    <rPh sb="3" eb="5">
      <t>ジッシ</t>
    </rPh>
    <rPh sb="5" eb="7">
      <t>ジョウキョウ</t>
    </rPh>
    <phoneticPr fontId="3"/>
  </si>
  <si>
    <t>産業廃棄物の種類：</t>
    <rPh sb="0" eb="2">
      <t>サンギョウ</t>
    </rPh>
    <rPh sb="2" eb="4">
      <t>ハイキ</t>
    </rPh>
    <rPh sb="4" eb="5">
      <t>ブツ</t>
    </rPh>
    <rPh sb="6" eb="8">
      <t>シュルイ</t>
    </rPh>
    <phoneticPr fontId="3"/>
  </si>
  <si>
    <t>不要物等発生量</t>
    <rPh sb="0" eb="2">
      <t>フヨウ</t>
    </rPh>
    <rPh sb="2" eb="3">
      <t>ブツ</t>
    </rPh>
    <rPh sb="3" eb="4">
      <t>トウ</t>
    </rPh>
    <rPh sb="4" eb="6">
      <t>ハッセイ</t>
    </rPh>
    <rPh sb="6" eb="7">
      <t>リョウ</t>
    </rPh>
    <phoneticPr fontId="3"/>
  </si>
  <si>
    <t>有償物量</t>
    <rPh sb="0" eb="2">
      <t>ユウショウ</t>
    </rPh>
    <rPh sb="2" eb="4">
      <t>ブツリョウ</t>
    </rPh>
    <phoneticPr fontId="3"/>
  </si>
  <si>
    <t>自ら直接
再生利用した量</t>
    <rPh sb="0" eb="1">
      <t>ミズカ</t>
    </rPh>
    <rPh sb="2" eb="4">
      <t>チョクセツ</t>
    </rPh>
    <rPh sb="5" eb="7">
      <t>サイセイ</t>
    </rPh>
    <rPh sb="7" eb="9">
      <t>リヨウ</t>
    </rPh>
    <rPh sb="11" eb="12">
      <t>リョウ</t>
    </rPh>
    <phoneticPr fontId="3"/>
  </si>
  <si>
    <t>自ら中間処理
した量</t>
    <rPh sb="0" eb="1">
      <t>ミズカ</t>
    </rPh>
    <rPh sb="2" eb="4">
      <t>チュウカン</t>
    </rPh>
    <rPh sb="4" eb="6">
      <t>ショリ</t>
    </rPh>
    <rPh sb="9" eb="10">
      <t>リョウ</t>
    </rPh>
    <phoneticPr fontId="3"/>
  </si>
  <si>
    <t>④のうち熱回収
を行った量</t>
    <rPh sb="4" eb="5">
      <t>ネツ</t>
    </rPh>
    <rPh sb="5" eb="7">
      <t>カイシュウ</t>
    </rPh>
    <rPh sb="9" eb="10">
      <t>オコナ</t>
    </rPh>
    <rPh sb="12" eb="13">
      <t>リョウ</t>
    </rPh>
    <phoneticPr fontId="3"/>
  </si>
  <si>
    <t>自ら中間処理した
後の残さ量</t>
    <rPh sb="0" eb="1">
      <t>ミズカ</t>
    </rPh>
    <rPh sb="2" eb="4">
      <t>チュウカン</t>
    </rPh>
    <rPh sb="4" eb="6">
      <t>ショリ</t>
    </rPh>
    <rPh sb="9" eb="10">
      <t>アト</t>
    </rPh>
    <rPh sb="11" eb="12">
      <t>ザン</t>
    </rPh>
    <rPh sb="13" eb="14">
      <t>リョウ</t>
    </rPh>
    <phoneticPr fontId="3"/>
  </si>
  <si>
    <t>自ら中間処理により
減量した量</t>
    <rPh sb="0" eb="1">
      <t>ミズカ</t>
    </rPh>
    <rPh sb="2" eb="4">
      <t>チュウカン</t>
    </rPh>
    <rPh sb="4" eb="6">
      <t>ショリ</t>
    </rPh>
    <rPh sb="10" eb="12">
      <t>ゲンリョウ</t>
    </rPh>
    <rPh sb="14" eb="15">
      <t>リョウ</t>
    </rPh>
    <phoneticPr fontId="3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</si>
  <si>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アト</t>
    </rPh>
    <rPh sb="10" eb="12">
      <t>サイセイ</t>
    </rPh>
    <rPh sb="12" eb="14">
      <t>リヨウ</t>
    </rPh>
    <rPh sb="16" eb="17">
      <t>リョウ</t>
    </rPh>
    <phoneticPr fontId="3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</si>
  <si>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アト</t>
    </rPh>
    <rPh sb="10" eb="11">
      <t>ミズカ</t>
    </rPh>
    <rPh sb="12" eb="14">
      <t>ウメタテ</t>
    </rPh>
    <rPh sb="14" eb="16">
      <t>ショブン</t>
    </rPh>
    <rPh sb="16" eb="17">
      <t>マタ</t>
    </rPh>
    <rPh sb="19" eb="21">
      <t>カイヨウ</t>
    </rPh>
    <rPh sb="21" eb="23">
      <t>トウニュウ</t>
    </rPh>
    <rPh sb="23" eb="25">
      <t>ショブン</t>
    </rPh>
    <rPh sb="27" eb="28">
      <t>リョウ</t>
    </rPh>
    <phoneticPr fontId="3"/>
  </si>
  <si>
    <t>直接及び自ら
中間処理した後の
処理委託量</t>
    <rPh sb="0" eb="2">
      <t>チョクセツ</t>
    </rPh>
    <rPh sb="2" eb="3">
      <t>オヨ</t>
    </rPh>
    <rPh sb="4" eb="5">
      <t>ミズカ</t>
    </rPh>
    <rPh sb="7" eb="9">
      <t>チュウカン</t>
    </rPh>
    <rPh sb="9" eb="11">
      <t>ショリ</t>
    </rPh>
    <rPh sb="13" eb="14">
      <t>アト</t>
    </rPh>
    <rPh sb="16" eb="18">
      <t>ショリ</t>
    </rPh>
    <rPh sb="18" eb="20">
      <t>イタク</t>
    </rPh>
    <rPh sb="20" eb="21">
      <t>リョウ</t>
    </rPh>
    <phoneticPr fontId="3"/>
  </si>
  <si>
    <t>⑩のうち優良認定
処理業者への
処理委託量</t>
    <rPh sb="4" eb="6">
      <t>ユウリョウ</t>
    </rPh>
    <rPh sb="6" eb="8">
      <t>ニンテイ</t>
    </rPh>
    <rPh sb="9" eb="11">
      <t>ショリ</t>
    </rPh>
    <rPh sb="11" eb="13">
      <t>ギョウシャ</t>
    </rPh>
    <rPh sb="16" eb="18">
      <t>ショリ</t>
    </rPh>
    <rPh sb="18" eb="20">
      <t>イタク</t>
    </rPh>
    <rPh sb="20" eb="21">
      <t>リョウ</t>
    </rPh>
    <phoneticPr fontId="3"/>
  </si>
  <si>
    <t>⑩のうち再生利用業者
への処理委託量</t>
    <rPh sb="4" eb="6">
      <t>サイセイ</t>
    </rPh>
    <rPh sb="6" eb="8">
      <t>リヨウ</t>
    </rPh>
    <rPh sb="8" eb="10">
      <t>ギョウシャ</t>
    </rPh>
    <rPh sb="13" eb="15">
      <t>ショリ</t>
    </rPh>
    <rPh sb="15" eb="17">
      <t>イタク</t>
    </rPh>
    <rPh sb="17" eb="18">
      <t>リョウ</t>
    </rPh>
    <phoneticPr fontId="3"/>
  </si>
  <si>
    <t>⑩のうち熱回収認定
業者への処理委託量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4" eb="16">
      <t>ショリ</t>
    </rPh>
    <rPh sb="16" eb="18">
      <t>イタク</t>
    </rPh>
    <rPh sb="18" eb="19">
      <t>リョウ</t>
    </rPh>
    <phoneticPr fontId="3"/>
  </si>
  <si>
    <t>⑩のうち熱回収認定
業者以外への
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2" eb="14">
      <t>イガイ</t>
    </rPh>
    <rPh sb="17" eb="19">
      <t>ショリ</t>
    </rPh>
    <rPh sb="19" eb="21">
      <t>イタク</t>
    </rPh>
    <rPh sb="21" eb="22">
      <t>リョウ</t>
    </rPh>
    <phoneticPr fontId="3"/>
  </si>
  <si>
    <t>実績値</t>
    <rPh sb="0" eb="2">
      <t>ジッセキ</t>
    </rPh>
    <rPh sb="2" eb="3">
      <t>チ</t>
    </rPh>
    <phoneticPr fontId="3"/>
  </si>
  <si>
    <t>①排出量</t>
    <rPh sb="1" eb="3">
      <t>ハイシュツ</t>
    </rPh>
    <rPh sb="3" eb="4">
      <t>リョウ</t>
    </rPh>
    <phoneticPr fontId="3"/>
  </si>
  <si>
    <t>②＋⑧自ら再生利用を行った量</t>
    <rPh sb="3" eb="4">
      <t>ミズカ</t>
    </rPh>
    <rPh sb="5" eb="7">
      <t>サイセイ</t>
    </rPh>
    <rPh sb="7" eb="9">
      <t>リヨウ</t>
    </rPh>
    <rPh sb="10" eb="11">
      <t>オコナ</t>
    </rPh>
    <rPh sb="13" eb="14">
      <t>リョウ</t>
    </rPh>
    <phoneticPr fontId="3"/>
  </si>
  <si>
    <t>⑤自ら熱回収を行った量</t>
    <rPh sb="1" eb="2">
      <t>ミズカ</t>
    </rPh>
    <rPh sb="3" eb="4">
      <t>ネツ</t>
    </rPh>
    <rPh sb="4" eb="6">
      <t>カイシュウ</t>
    </rPh>
    <rPh sb="7" eb="8">
      <t>オコナ</t>
    </rPh>
    <rPh sb="10" eb="11">
      <t>リョウ</t>
    </rPh>
    <phoneticPr fontId="3"/>
  </si>
  <si>
    <t>⑦自ら中間処理により減量した量</t>
    <rPh sb="1" eb="2">
      <t>ミズカ</t>
    </rPh>
    <rPh sb="3" eb="5">
      <t>チュウカン</t>
    </rPh>
    <rPh sb="5" eb="7">
      <t>ショリ</t>
    </rPh>
    <rPh sb="10" eb="12">
      <t>ゲンリョウ</t>
    </rPh>
    <rPh sb="14" eb="15">
      <t>リョウ</t>
    </rPh>
    <phoneticPr fontId="3"/>
  </si>
  <si>
    <t>③＋⑨自ら埋立処分又は海洋投入
処分を行った量</t>
    <rPh sb="3" eb="4">
      <t>ミズカ</t>
    </rPh>
    <rPh sb="5" eb="7">
      <t>ウメタテ</t>
    </rPh>
    <rPh sb="7" eb="9">
      <t>ショブン</t>
    </rPh>
    <rPh sb="9" eb="10">
      <t>マタ</t>
    </rPh>
    <rPh sb="11" eb="13">
      <t>カイヨウ</t>
    </rPh>
    <rPh sb="13" eb="15">
      <t>トウニュウ</t>
    </rPh>
    <rPh sb="16" eb="18">
      <t>ショブン</t>
    </rPh>
    <rPh sb="19" eb="20">
      <t>オコナ</t>
    </rPh>
    <rPh sb="22" eb="23">
      <t>リョウ</t>
    </rPh>
    <phoneticPr fontId="3"/>
  </si>
  <si>
    <t>⑩全処理委託量</t>
    <rPh sb="1" eb="2">
      <t>ゼン</t>
    </rPh>
    <rPh sb="2" eb="4">
      <t>ショリ</t>
    </rPh>
    <rPh sb="4" eb="6">
      <t>イタク</t>
    </rPh>
    <rPh sb="6" eb="7">
      <t>リョウ</t>
    </rPh>
    <phoneticPr fontId="3"/>
  </si>
  <si>
    <t>⑪優良認定処理業者への処理委託量</t>
    <rPh sb="1" eb="3">
      <t>ユウリョウ</t>
    </rPh>
    <rPh sb="3" eb="5">
      <t>ニンテイ</t>
    </rPh>
    <rPh sb="5" eb="7">
      <t>ショリ</t>
    </rPh>
    <rPh sb="7" eb="9">
      <t>ギョウシャ</t>
    </rPh>
    <rPh sb="11" eb="13">
      <t>ショリ</t>
    </rPh>
    <rPh sb="13" eb="15">
      <t>イタク</t>
    </rPh>
    <rPh sb="15" eb="16">
      <t>リョウ</t>
    </rPh>
    <phoneticPr fontId="3"/>
  </si>
  <si>
    <t>⑫再生利用業者への処理委託量</t>
    <rPh sb="1" eb="3">
      <t>サイセイ</t>
    </rPh>
    <rPh sb="3" eb="5">
      <t>リヨウ</t>
    </rPh>
    <rPh sb="5" eb="7">
      <t>ギョウシャ</t>
    </rPh>
    <rPh sb="9" eb="11">
      <t>ショリ</t>
    </rPh>
    <rPh sb="11" eb="13">
      <t>イタク</t>
    </rPh>
    <rPh sb="13" eb="14">
      <t>リョウ</t>
    </rPh>
    <phoneticPr fontId="3"/>
  </si>
  <si>
    <t>⑬熱回収認定業者への処理委託量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2">
      <t>ショリ</t>
    </rPh>
    <rPh sb="12" eb="14">
      <t>イタク</t>
    </rPh>
    <rPh sb="14" eb="15">
      <t>リョウ</t>
    </rPh>
    <phoneticPr fontId="3"/>
  </si>
  <si>
    <t>⑭熱回収認定業者以外の熱回収を
行う業者への処理委託量</t>
    <rPh sb="1" eb="2">
      <t>ネツ</t>
    </rPh>
    <rPh sb="2" eb="4">
      <t>カイシュウ</t>
    </rPh>
    <rPh sb="4" eb="6">
      <t>ニンテイ</t>
    </rPh>
    <rPh sb="6" eb="8">
      <t>ギョウシャ</t>
    </rPh>
    <rPh sb="8" eb="10">
      <t>イガイ</t>
    </rPh>
    <rPh sb="11" eb="12">
      <t>ネツ</t>
    </rPh>
    <rPh sb="12" eb="14">
      <t>カイシュウ</t>
    </rPh>
    <rPh sb="16" eb="17">
      <t>オコナ</t>
    </rPh>
    <rPh sb="18" eb="20">
      <t>ギョウシャ</t>
    </rPh>
    <rPh sb="22" eb="24">
      <t>ショリ</t>
    </rPh>
    <rPh sb="24" eb="26">
      <t>イタク</t>
    </rPh>
    <rPh sb="26" eb="27">
      <t>リョウ</t>
    </rPh>
    <phoneticPr fontId="3"/>
  </si>
  <si>
    <t>自ら直接埋立処分処分
又は海洋投入処分した量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10">
      <t>ショブン</t>
    </rPh>
    <rPh sb="11" eb="12">
      <t>マタ</t>
    </rPh>
    <rPh sb="13" eb="15">
      <t>カイヨウ</t>
    </rPh>
    <rPh sb="15" eb="17">
      <t>トウニュウ</t>
    </rPh>
    <rPh sb="17" eb="19">
      <t>ショブン</t>
    </rPh>
    <rPh sb="21" eb="22">
      <t>リョウ</t>
    </rPh>
    <phoneticPr fontId="3"/>
  </si>
  <si>
    <t>（第２面）</t>
    <rPh sb="1" eb="2">
      <t>ダイ</t>
    </rPh>
    <rPh sb="3" eb="4">
      <t>メン</t>
    </rPh>
    <phoneticPr fontId="3"/>
  </si>
  <si>
    <t>施行規則様式との対応関係→</t>
    <rPh sb="10" eb="12">
      <t>カンケイ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</si>
  <si>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</si>
  <si>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</si>
  <si>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</si>
  <si>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</si>
  <si>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</si>
  <si>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</si>
  <si>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⑧</t>
    <phoneticPr fontId="3"/>
  </si>
  <si>
    <t>⑨</t>
    <phoneticPr fontId="3"/>
  </si>
  <si>
    <t>⑦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</si>
  <si>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</si>
  <si>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</si>
  <si>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</si>
  <si>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</si>
  <si>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</si>
  <si>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I</t>
    <phoneticPr fontId="3"/>
  </si>
  <si>
    <t>J</t>
    <phoneticPr fontId="3"/>
  </si>
  <si>
    <t>L</t>
    <phoneticPr fontId="3"/>
  </si>
  <si>
    <t>M</t>
    <phoneticPr fontId="3"/>
  </si>
  <si>
    <t>N</t>
    <phoneticPr fontId="3"/>
  </si>
  <si>
    <r>
      <t>(E-</t>
    </r>
    <r>
      <rPr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)</t>
    </r>
    <phoneticPr fontId="3"/>
  </si>
  <si>
    <t>(2)</t>
  </si>
  <si>
    <t>備考</t>
    <rPh sb="0" eb="2">
      <t>ビコウ</t>
    </rPh>
    <phoneticPr fontId="3"/>
  </si>
  <si>
    <t>※欄は記入しないこと。</t>
    <phoneticPr fontId="3"/>
  </si>
  <si>
    <t>（第３面）</t>
    <phoneticPr fontId="3"/>
  </si>
  <si>
    <t>翌年度の６月30日までに提出すること。</t>
    <phoneticPr fontId="3"/>
  </si>
  <si>
    <t>「事業の種類」の欄には、日本標準産業分類の区分を記入すること。</t>
    <phoneticPr fontId="3"/>
  </si>
  <si>
    <t>「産業廃棄物処理計画における目標値」の欄には、項目ごとに、産業廃棄物処理計画に記載</t>
    <phoneticPr fontId="3"/>
  </si>
  <si>
    <t>した目標値を記入すること。</t>
    <phoneticPr fontId="3"/>
  </si>
  <si>
    <t>4</t>
    <phoneticPr fontId="3"/>
  </si>
  <si>
    <t>第２面には、前年度の産業廃棄物の処理に関して、①～⑭の欄のそれぞれに、(1)から(14)</t>
    <phoneticPr fontId="3"/>
  </si>
  <si>
    <t>に掲げる量を記入すること。</t>
    <phoneticPr fontId="3"/>
  </si>
  <si>
    <t>(1)</t>
    <phoneticPr fontId="3"/>
  </si>
  <si>
    <t>(3)</t>
  </si>
  <si>
    <t>(4)</t>
  </si>
  <si>
    <t>(5)</t>
  </si>
  <si>
    <t>(6)</t>
  </si>
  <si>
    <t>②欄　(1)の量のうち、中間処理をせず直接自ら再生利用した量</t>
    <phoneticPr fontId="3"/>
  </si>
  <si>
    <t>③欄　(1)の量のうち、中間処理をせず直接自ら埋立処分又は海洋投入処分した量</t>
    <phoneticPr fontId="3"/>
  </si>
  <si>
    <t>①欄　当該事業場において生じた産業廃棄物の量</t>
    <phoneticPr fontId="3"/>
  </si>
  <si>
    <t>④欄　(1)の量のうち、自ら中間処理をした産業廃棄物の当該中間処理前の量</t>
    <phoneticPr fontId="3"/>
  </si>
  <si>
    <t>⑤欄　(4)の量のうち、熱回収を行った量</t>
    <phoneticPr fontId="3"/>
  </si>
  <si>
    <t>(7)</t>
  </si>
  <si>
    <t>(8)</t>
  </si>
  <si>
    <t>(9)</t>
  </si>
  <si>
    <t>(10)</t>
  </si>
  <si>
    <t>(11)</t>
  </si>
  <si>
    <t>⑥欄　自ら中間処理をした後の量</t>
    <phoneticPr fontId="3"/>
  </si>
  <si>
    <t>⑦欄　(4)の量から(6)の量を差し引いた量</t>
    <phoneticPr fontId="3"/>
  </si>
  <si>
    <t>⑧欄　(6)の量のうち、自ら利用し、又は他人に売却した量</t>
    <phoneticPr fontId="3"/>
  </si>
  <si>
    <t>⑨欄　(6)の量のうち、自ら埋立処分及び海洋投入処分した量</t>
    <phoneticPr fontId="3"/>
  </si>
  <si>
    <t>⑪欄　(10)の量のうち、優良認定処理業者（廃棄物の処理及び清掃に関する法律施行令</t>
    <phoneticPr fontId="3"/>
  </si>
  <si>
    <t>⑩欄　中間処理及び最終処分を委託した量</t>
    <phoneticPr fontId="3"/>
  </si>
  <si>
    <t>(12)</t>
  </si>
  <si>
    <t>(13)</t>
  </si>
  <si>
    <t>第６条の11第２号に該当する者）への処理委託量</t>
    <phoneticPr fontId="3"/>
  </si>
  <si>
    <t>⑫欄　(10)の量のうち、処理業者への再生利用委託量</t>
    <phoneticPr fontId="3"/>
  </si>
  <si>
    <t>(14)</t>
  </si>
  <si>
    <t>⑬欄  (10)の量のうち、認定熱回収施設設置者（廃棄物の処理及び清掃に関する法律</t>
    <phoneticPr fontId="3"/>
  </si>
  <si>
    <t>第15条の３の３第１項の認定を受けた者）である処理業者への焼却処理委託量</t>
    <phoneticPr fontId="3"/>
  </si>
  <si>
    <t>⑭欄  (10)の量のうち、認定熱回収施設設置者以外の熱回収を行っている処理業者への</t>
    <phoneticPr fontId="3"/>
  </si>
  <si>
    <t>焼却処理委託量</t>
    <phoneticPr fontId="3"/>
  </si>
  <si>
    <t>第２面の左下の表には、項目ごとに、産業廃棄物処理計画に記載したそれぞれの実績値を記</t>
    <phoneticPr fontId="3"/>
  </si>
  <si>
    <t>5</t>
    <phoneticPr fontId="3"/>
  </si>
  <si>
    <t>入すること。</t>
    <phoneticPr fontId="3"/>
  </si>
  <si>
    <t>6</t>
    <phoneticPr fontId="3"/>
  </si>
  <si>
    <t>棄物処理計画の実施状況を明らかにした書面を作成し、当該書面を添付すること。</t>
    <phoneticPr fontId="3"/>
  </si>
  <si>
    <t>産業廃棄物の種類が２以上あるときは、産業廃棄物の種類ごとに、第２面の例により産業廃</t>
    <phoneticPr fontId="3"/>
  </si>
  <si>
    <t>t</t>
    <phoneticPr fontId="3"/>
  </si>
  <si>
    <r>
      <t>様式第二号の九</t>
    </r>
    <r>
      <rPr>
        <sz val="12"/>
        <rFont val="ＭＳ Ｐゴシック"/>
        <family val="3"/>
        <charset val="128"/>
      </rPr>
      <t>（第八条の四の六関係）</t>
    </r>
    <rPh sb="0" eb="2">
      <t>ヨウシキ</t>
    </rPh>
    <rPh sb="2" eb="3">
      <t>ダイ</t>
    </rPh>
    <rPh sb="3" eb="5">
      <t>ニゴウ</t>
    </rPh>
    <rPh sb="6" eb="7">
      <t>ク</t>
    </rPh>
    <rPh sb="8" eb="9">
      <t>ダイ</t>
    </rPh>
    <rPh sb="9" eb="10">
      <t>ハチ</t>
    </rPh>
    <rPh sb="10" eb="11">
      <t>ジョウ</t>
    </rPh>
    <rPh sb="12" eb="13">
      <t>ヨン</t>
    </rPh>
    <rPh sb="14" eb="15">
      <t>ロク</t>
    </rPh>
    <rPh sb="15" eb="17">
      <t>カンケイ</t>
    </rPh>
    <phoneticPr fontId="3"/>
  </si>
  <si>
    <t>）</t>
    <phoneticPr fontId="3"/>
  </si>
  <si>
    <t>t</t>
    <phoneticPr fontId="3"/>
  </si>
  <si>
    <t>t</t>
    <phoneticPr fontId="3"/>
  </si>
  <si>
    <t>t</t>
    <phoneticPr fontId="3"/>
  </si>
  <si>
    <t>t</t>
    <phoneticPr fontId="3"/>
  </si>
  <si>
    <t>（</t>
    <phoneticPr fontId="3"/>
  </si>
  <si>
    <t>）</t>
    <phoneticPr fontId="3"/>
  </si>
  <si>
    <t>②</t>
    <phoneticPr fontId="3"/>
  </si>
  <si>
    <t>⑧</t>
    <phoneticPr fontId="3"/>
  </si>
  <si>
    <t>①</t>
    <phoneticPr fontId="3"/>
  </si>
  <si>
    <t>t</t>
    <phoneticPr fontId="3"/>
  </si>
  <si>
    <t>③</t>
    <phoneticPr fontId="3"/>
  </si>
  <si>
    <t>⑫</t>
    <phoneticPr fontId="3"/>
  </si>
  <si>
    <t>t</t>
    <phoneticPr fontId="3"/>
  </si>
  <si>
    <t>④</t>
    <phoneticPr fontId="3"/>
  </si>
  <si>
    <t>⑥</t>
    <phoneticPr fontId="3"/>
  </si>
  <si>
    <t>⑨</t>
    <phoneticPr fontId="3"/>
  </si>
  <si>
    <t>⑬</t>
    <phoneticPr fontId="3"/>
  </si>
  <si>
    <t>t</t>
    <phoneticPr fontId="3"/>
  </si>
  <si>
    <t>⑤</t>
    <phoneticPr fontId="3"/>
  </si>
  <si>
    <t>⑦</t>
    <phoneticPr fontId="3"/>
  </si>
  <si>
    <t>t</t>
    <phoneticPr fontId="3"/>
  </si>
  <si>
    <t>⑩</t>
    <phoneticPr fontId="3"/>
  </si>
  <si>
    <t>⑭</t>
    <phoneticPr fontId="3"/>
  </si>
  <si>
    <t>t</t>
    <phoneticPr fontId="3"/>
  </si>
  <si>
    <t>⑪</t>
    <phoneticPr fontId="3"/>
  </si>
  <si>
    <t>）</t>
    <phoneticPr fontId="3"/>
  </si>
  <si>
    <t>燃え殻</t>
    <rPh sb="0" eb="1">
      <t>モ</t>
    </rPh>
    <rPh sb="2" eb="3">
      <t>ガラ</t>
    </rPh>
    <phoneticPr fontId="3"/>
  </si>
  <si>
    <t>）</t>
    <phoneticPr fontId="3"/>
  </si>
  <si>
    <t>廃油</t>
    <rPh sb="0" eb="2">
      <t>ハイユ</t>
    </rPh>
    <phoneticPr fontId="3"/>
  </si>
  <si>
    <t>廃酸</t>
    <rPh sb="0" eb="1">
      <t>ハイ</t>
    </rPh>
    <rPh sb="1" eb="2">
      <t>サン</t>
    </rPh>
    <phoneticPr fontId="3"/>
  </si>
  <si>
    <t>廃アルカリ</t>
    <rPh sb="0" eb="1">
      <t>ハイ</t>
    </rPh>
    <phoneticPr fontId="3"/>
  </si>
  <si>
    <t>廃プラスチック</t>
    <rPh sb="0" eb="1">
      <t>ハイ</t>
    </rPh>
    <phoneticPr fontId="3"/>
  </si>
  <si>
    <t>）</t>
    <phoneticPr fontId="3"/>
  </si>
  <si>
    <t>）</t>
    <phoneticPr fontId="3"/>
  </si>
  <si>
    <t>）</t>
    <phoneticPr fontId="3"/>
  </si>
  <si>
    <t>）</t>
    <phoneticPr fontId="3"/>
  </si>
  <si>
    <t>）</t>
    <phoneticPr fontId="3"/>
  </si>
  <si>
    <t>紙くず</t>
    <rPh sb="0" eb="1">
      <t>カミ</t>
    </rPh>
    <phoneticPr fontId="3"/>
  </si>
  <si>
    <t>木くず</t>
    <rPh sb="0" eb="1">
      <t>キ</t>
    </rPh>
    <phoneticPr fontId="3"/>
  </si>
  <si>
    <t>繊維くず</t>
    <rPh sb="0" eb="2">
      <t>センイ</t>
    </rPh>
    <phoneticPr fontId="3"/>
  </si>
  <si>
    <t>動植物性残さ</t>
    <rPh sb="0" eb="3">
      <t>ドウショクブツ</t>
    </rPh>
    <rPh sb="3" eb="4">
      <t>セイ</t>
    </rPh>
    <rPh sb="4" eb="5">
      <t>ザン</t>
    </rPh>
    <phoneticPr fontId="3"/>
  </si>
  <si>
    <t>金属くず</t>
    <rPh sb="0" eb="2">
      <t>キンゾク</t>
    </rPh>
    <phoneticPr fontId="3"/>
  </si>
  <si>
    <t>ガラスくず・コンクリートくず・陶磁器くず</t>
    <phoneticPr fontId="3"/>
  </si>
  <si>
    <t>鉱さい</t>
    <rPh sb="0" eb="1">
      <t>コウ</t>
    </rPh>
    <phoneticPr fontId="3"/>
  </si>
  <si>
    <t>）</t>
    <phoneticPr fontId="3"/>
  </si>
  <si>
    <t>）</t>
    <phoneticPr fontId="3"/>
  </si>
  <si>
    <t>ゴムくず</t>
    <phoneticPr fontId="3"/>
  </si>
  <si>
    <t>がれき類</t>
    <rPh sb="3" eb="4">
      <t>ルイ</t>
    </rPh>
    <phoneticPr fontId="3"/>
  </si>
  <si>
    <t>ばいじん</t>
    <phoneticPr fontId="3"/>
  </si>
  <si>
    <t>提出者の名称</t>
    <rPh sb="0" eb="3">
      <t>テイシュツシャ</t>
    </rPh>
    <rPh sb="4" eb="6">
      <t>メイショウ</t>
    </rPh>
    <phoneticPr fontId="3"/>
  </si>
  <si>
    <t>提出者の住所</t>
    <rPh sb="0" eb="3">
      <t>テイシュツシャ</t>
    </rPh>
    <rPh sb="4" eb="6">
      <t>ジュウショ</t>
    </rPh>
    <phoneticPr fontId="3"/>
  </si>
  <si>
    <t>内容年度</t>
    <rPh sb="0" eb="2">
      <t>ナイヨウ</t>
    </rPh>
    <rPh sb="2" eb="4">
      <t>ネンド</t>
    </rPh>
    <phoneticPr fontId="3"/>
  </si>
  <si>
    <t>産業廃棄物処理計画実施状況報告書（集計用シート）</t>
    <rPh sb="0" eb="2">
      <t>サンギョウ</t>
    </rPh>
    <rPh sb="2" eb="4">
      <t>ハイキ</t>
    </rPh>
    <rPh sb="4" eb="5">
      <t>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5">
      <t>ホウコク</t>
    </rPh>
    <rPh sb="15" eb="16">
      <t>ショ</t>
    </rPh>
    <rPh sb="17" eb="19">
      <t>シュウケイ</t>
    </rPh>
    <rPh sb="19" eb="20">
      <t>ヨウ</t>
    </rPh>
    <phoneticPr fontId="3"/>
  </si>
  <si>
    <t>熊本県知事</t>
    <rPh sb="0" eb="2">
      <t>クマモト</t>
    </rPh>
    <rPh sb="2" eb="3">
      <t>ケン</t>
    </rPh>
    <rPh sb="3" eb="5">
      <t>チジ</t>
    </rPh>
    <phoneticPr fontId="3"/>
  </si>
  <si>
    <t>熊本市中央区水前寺６丁目１８番１号</t>
    <rPh sb="0" eb="3">
      <t>クマモトシ</t>
    </rPh>
    <rPh sb="3" eb="6">
      <t>チュウオウク</t>
    </rPh>
    <rPh sb="6" eb="9">
      <t>スイゼンジ</t>
    </rPh>
    <rPh sb="10" eb="12">
      <t>チョウメ</t>
    </rPh>
    <rPh sb="14" eb="15">
      <t>バン</t>
    </rPh>
    <rPh sb="16" eb="17">
      <t>ゴウ</t>
    </rPh>
    <phoneticPr fontId="3"/>
  </si>
  <si>
    <t>096-333-2530</t>
    <phoneticPr fontId="3"/>
  </si>
  <si>
    <t>汚泥（沈砂・し査）</t>
    <rPh sb="0" eb="2">
      <t>オデイ</t>
    </rPh>
    <rPh sb="3" eb="5">
      <t>チンサ</t>
    </rPh>
    <rPh sb="7" eb="8">
      <t>サ</t>
    </rPh>
    <phoneticPr fontId="3"/>
  </si>
  <si>
    <t>汚泥（脱水ケーキ）</t>
    <rPh sb="0" eb="2">
      <t>オデイ</t>
    </rPh>
    <rPh sb="3" eb="5">
      <t>ダッスイ</t>
    </rPh>
    <phoneticPr fontId="3"/>
  </si>
  <si>
    <t>八代北部浄化センター</t>
    <rPh sb="0" eb="2">
      <t>ヤツシロ</t>
    </rPh>
    <rPh sb="2" eb="4">
      <t>ホクブ</t>
    </rPh>
    <rPh sb="4" eb="6">
      <t>ジョウカ</t>
    </rPh>
    <phoneticPr fontId="3"/>
  </si>
  <si>
    <t>八代市鏡町芝口１１番割５５１</t>
    <rPh sb="0" eb="2">
      <t>ヤツシロ</t>
    </rPh>
    <rPh sb="2" eb="3">
      <t>シ</t>
    </rPh>
    <rPh sb="3" eb="4">
      <t>カガミ</t>
    </rPh>
    <rPh sb="4" eb="5">
      <t>マチ</t>
    </rPh>
    <rPh sb="5" eb="6">
      <t>シバ</t>
    </rPh>
    <rPh sb="6" eb="7">
      <t>クチ</t>
    </rPh>
    <rPh sb="9" eb="10">
      <t>バン</t>
    </rPh>
    <rPh sb="10" eb="11">
      <t>ワリ</t>
    </rPh>
    <phoneticPr fontId="3"/>
  </si>
  <si>
    <t>6.電気・ガス・熱供給業・水道業</t>
    <rPh sb="2" eb="4">
      <t>デンキ</t>
    </rPh>
    <rPh sb="8" eb="9">
      <t>ネツ</t>
    </rPh>
    <rPh sb="9" eb="11">
      <t>キョウキュウ</t>
    </rPh>
    <rPh sb="11" eb="12">
      <t>ギョウ</t>
    </rPh>
    <rPh sb="13" eb="16">
      <t>スイドウギョウ</t>
    </rPh>
    <phoneticPr fontId="3"/>
  </si>
  <si>
    <t>令和</t>
    <rPh sb="0" eb="1">
      <t>レイ</t>
    </rPh>
    <rPh sb="1" eb="2">
      <t>ワ</t>
    </rPh>
    <phoneticPr fontId="3"/>
  </si>
  <si>
    <t>廃棄物の処理及び清掃に関する法律第12条の10項の規定に基づき、令和</t>
    <rPh sb="0" eb="3">
      <t>ハイキブツ</t>
    </rPh>
    <rPh sb="4" eb="6">
      <t>ショリ</t>
    </rPh>
    <rPh sb="6" eb="7">
      <t>オヨ</t>
    </rPh>
    <rPh sb="8" eb="10">
      <t>セイソウ</t>
    </rPh>
    <rPh sb="11" eb="12">
      <t>カン</t>
    </rPh>
    <rPh sb="14" eb="16">
      <t>ホウリツ</t>
    </rPh>
    <rPh sb="16" eb="17">
      <t>ダイ</t>
    </rPh>
    <rPh sb="19" eb="20">
      <t>ジョウ</t>
    </rPh>
    <rPh sb="23" eb="24">
      <t>コウ</t>
    </rPh>
    <rPh sb="25" eb="27">
      <t>キテイ</t>
    </rPh>
    <rPh sb="28" eb="29">
      <t>モト</t>
    </rPh>
    <rPh sb="32" eb="34">
      <t>レイワ</t>
    </rPh>
    <phoneticPr fontId="3"/>
  </si>
  <si>
    <t>令和</t>
    <rPh sb="0" eb="2">
      <t>レイワ</t>
    </rPh>
    <phoneticPr fontId="3"/>
  </si>
  <si>
    <t>※本表に記載がない品目は、マニフェスト交付等状況報告等を参照して記載する</t>
    <rPh sb="1" eb="3">
      <t>ホンヒョウ</t>
    </rPh>
    <rPh sb="4" eb="6">
      <t>キサイ</t>
    </rPh>
    <rPh sb="9" eb="11">
      <t>ヒンモク</t>
    </rPh>
    <rPh sb="19" eb="26">
      <t>コウフトウジョウキョウホウコク</t>
    </rPh>
    <rPh sb="26" eb="27">
      <t>トウ</t>
    </rPh>
    <rPh sb="28" eb="30">
      <t>サンショウ</t>
    </rPh>
    <rPh sb="32" eb="34">
      <t>キサイ</t>
    </rPh>
    <phoneticPr fontId="3"/>
  </si>
  <si>
    <t>八代北部浄化センター</t>
    <rPh sb="0" eb="2">
      <t>ヤツシロ</t>
    </rPh>
    <rPh sb="2" eb="4">
      <t>ホクブ</t>
    </rPh>
    <rPh sb="4" eb="6">
      <t>ジョウカ</t>
    </rPh>
    <phoneticPr fontId="13"/>
  </si>
  <si>
    <t xml:space="preserve"> m3/年</t>
    <rPh sb="4" eb="5">
      <t>ネン</t>
    </rPh>
    <phoneticPr fontId="13"/>
  </si>
  <si>
    <t>=②/①</t>
    <phoneticPr fontId="13"/>
  </si>
  <si>
    <t xml:space="preserve"> ③流入予測量比</t>
  </si>
  <si>
    <t>排出量</t>
    <rPh sb="0" eb="3">
      <t>ハイシュツリョウ</t>
    </rPh>
    <phoneticPr fontId="3"/>
  </si>
  <si>
    <t>全処理委託量</t>
    <rPh sb="0" eb="1">
      <t>ゼン</t>
    </rPh>
    <rPh sb="1" eb="3">
      <t>ショリ</t>
    </rPh>
    <rPh sb="3" eb="5">
      <t>イタク</t>
    </rPh>
    <rPh sb="5" eb="6">
      <t>リョウ</t>
    </rPh>
    <phoneticPr fontId="3"/>
  </si>
  <si>
    <t>熊本県知事　木村　敬
（土木部道路都市局下水環境課）</t>
    <rPh sb="0" eb="2">
      <t>クマモト</t>
    </rPh>
    <rPh sb="2" eb="5">
      <t>ケンチジ</t>
    </rPh>
    <rPh sb="6" eb="8">
      <t>キムラ</t>
    </rPh>
    <rPh sb="9" eb="10">
      <t>ケイ</t>
    </rPh>
    <rPh sb="12" eb="14">
      <t>ドボク</t>
    </rPh>
    <rPh sb="14" eb="15">
      <t>ブ</t>
    </rPh>
    <rPh sb="15" eb="17">
      <t>ドウロ</t>
    </rPh>
    <rPh sb="17" eb="19">
      <t>トシ</t>
    </rPh>
    <rPh sb="19" eb="20">
      <t>キョク</t>
    </rPh>
    <rPh sb="20" eb="22">
      <t>ゲスイ</t>
    </rPh>
    <rPh sb="22" eb="25">
      <t>カンキョウカ</t>
    </rPh>
    <phoneticPr fontId="3"/>
  </si>
  <si>
    <t>汚泥【発生】
濃縮等汚泥（脱水前）</t>
  </si>
  <si>
    <t>汚泥【減量】
脱水前後の量差</t>
  </si>
  <si>
    <t>汚泥【委託】
脱水汚泥（脱水後）</t>
  </si>
  <si>
    <t>汚泥
（沈砂・しさ）</t>
    <rPh sb="0" eb="2">
      <t>オデイ</t>
    </rPh>
    <rPh sb="4" eb="5">
      <t>チン</t>
    </rPh>
    <rPh sb="5" eb="6">
      <t>スナ</t>
    </rPh>
    <phoneticPr fontId="1"/>
  </si>
  <si>
    <t>再生利用業者への
処理委託量</t>
    <rPh sb="9" eb="11">
      <t>ショリ</t>
    </rPh>
    <rPh sb="11" eb="13">
      <t>イタク</t>
    </rPh>
    <rPh sb="13" eb="14">
      <t>リョウ</t>
    </rPh>
    <phoneticPr fontId="3"/>
  </si>
  <si>
    <t>【実施状況報告】</t>
    <rPh sb="1" eb="7">
      <t>ジッシジョウキョウホウコク</t>
    </rPh>
    <phoneticPr fontId="34"/>
  </si>
  <si>
    <t>自ら中間処理による減量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</si>
</sst>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_ ;[Red]\-#,##0.00\ "/>
    <numFmt numFmtId="177" formatCode="0.000"/>
    <numFmt numFmtId="178" formatCode="#,##0.00_);[Red]\(#,##0.00\)"/>
    <numFmt numFmtId="179" formatCode="#,##0_);[Red]\(#,##0\)"/>
    <numFmt numFmtId="180" formatCode="0_);[Red]\(0\)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0" borderId="27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" fillId="5" borderId="28" applyNumberFormat="0" applyFon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3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33" borderId="3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30" applyNumberFormat="0" applyAlignment="0" applyProtection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1" fillId="34" borderId="0" applyNumberFormat="0" applyBorder="0" applyAlignment="0" applyProtection="0">
      <alignment vertical="center"/>
    </xf>
  </cellStyleXfs>
  <cellXfs count="246"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6" fillId="0" borderId="0" xfId="43" applyFont="1" applyAlignment="1">
      <alignment vertical="center" wrapText="1"/>
    </xf>
    <xf numFmtId="0" fontId="8" fillId="0" borderId="0" xfId="43" applyFont="1" applyAlignment="1">
      <alignment horizontal="center" vertical="center" wrapText="1"/>
    </xf>
    <xf numFmtId="0" fontId="9" fillId="0" borderId="0" xfId="43" applyFont="1" applyAlignment="1">
      <alignment vertical="center"/>
    </xf>
    <xf numFmtId="0" fontId="0" fillId="0" borderId="0" xfId="43" applyFont="1" applyAlignment="1">
      <alignment vertical="center"/>
    </xf>
    <xf numFmtId="0" fontId="0" fillId="0" borderId="0" xfId="43" applyFont="1" applyAlignment="1">
      <alignment horizontal="right" vertical="center"/>
    </xf>
    <xf numFmtId="0" fontId="0" fillId="0" borderId="0" xfId="43" applyFont="1" applyAlignment="1">
      <alignment horizontal="center" vertical="center" wrapText="1"/>
    </xf>
    <xf numFmtId="0" fontId="0" fillId="0" borderId="0" xfId="43" applyFont="1" applyAlignment="1">
      <alignment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14" xfId="43" applyFont="1" applyFill="1" applyBorder="1" applyAlignment="1" applyProtection="1">
      <alignment horizontal="center" vertical="center"/>
    </xf>
    <xf numFmtId="0" fontId="0" fillId="0" borderId="0" xfId="43" applyFont="1" applyAlignment="1" applyProtection="1">
      <alignment vertical="center"/>
    </xf>
    <xf numFmtId="0" fontId="0" fillId="0" borderId="0" xfId="43" applyFont="1" applyAlignment="1" applyProtection="1">
      <alignment horizontal="right" vertical="center"/>
    </xf>
    <xf numFmtId="0" fontId="0" fillId="0" borderId="15" xfId="43" applyFont="1" applyBorder="1" applyAlignment="1" applyProtection="1">
      <alignment horizontal="center" vertical="center" wrapText="1"/>
    </xf>
    <xf numFmtId="0" fontId="0" fillId="0" borderId="15" xfId="43" applyFont="1" applyBorder="1" applyAlignment="1" applyProtection="1">
      <alignment horizontal="center" vertical="center" shrinkToFit="1"/>
    </xf>
    <xf numFmtId="0" fontId="0" fillId="0" borderId="16" xfId="43" applyFont="1" applyBorder="1" applyAlignment="1" applyProtection="1">
      <alignment horizontal="center" vertical="center" shrinkToFit="1"/>
    </xf>
    <xf numFmtId="0" fontId="0" fillId="0" borderId="1" xfId="43" applyFont="1" applyBorder="1" applyAlignment="1" applyProtection="1">
      <alignment horizontal="center" vertical="center" wrapText="1"/>
    </xf>
    <xf numFmtId="0" fontId="0" fillId="0" borderId="11" xfId="43" applyFont="1" applyBorder="1" applyAlignment="1" applyProtection="1">
      <alignment horizontal="center" vertical="center" wrapText="1"/>
    </xf>
    <xf numFmtId="0" fontId="0" fillId="0" borderId="4" xfId="43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shrinkToFit="1"/>
    </xf>
    <xf numFmtId="0" fontId="0" fillId="0" borderId="11" xfId="0" applyFont="1" applyFill="1" applyBorder="1" applyAlignment="1" applyProtection="1">
      <alignment horizontal="center" vertical="center" shrinkToFit="1"/>
    </xf>
    <xf numFmtId="0" fontId="0" fillId="0" borderId="17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 shrinkToFit="1"/>
    </xf>
    <xf numFmtId="0" fontId="0" fillId="0" borderId="19" xfId="0" applyNumberFormat="1" applyFont="1" applyBorder="1" applyAlignment="1" applyProtection="1">
      <alignment horizontal="center" vertical="center" wrapText="1"/>
    </xf>
    <xf numFmtId="176" fontId="0" fillId="0" borderId="19" xfId="0" applyNumberFormat="1" applyFont="1" applyBorder="1" applyAlignment="1" applyProtection="1">
      <alignment vertical="center" shrinkToFit="1"/>
    </xf>
    <xf numFmtId="176" fontId="0" fillId="0" borderId="19" xfId="0" applyNumberFormat="1" applyFont="1" applyFill="1" applyBorder="1" applyAlignment="1" applyProtection="1">
      <alignment vertical="center" shrinkToFit="1"/>
    </xf>
    <xf numFmtId="0" fontId="0" fillId="0" borderId="19" xfId="0" applyNumberFormat="1" applyFont="1" applyBorder="1" applyAlignment="1" applyProtection="1">
      <alignment horizontal="center" vertical="center" shrinkToFit="1"/>
    </xf>
    <xf numFmtId="176" fontId="0" fillId="0" borderId="10" xfId="0" applyNumberFormat="1" applyFont="1" applyBorder="1" applyAlignment="1" applyProtection="1">
      <alignment vertical="center" shrinkToFit="1"/>
    </xf>
    <xf numFmtId="176" fontId="0" fillId="0" borderId="10" xfId="0" applyNumberFormat="1" applyFont="1" applyFill="1" applyBorder="1" applyAlignment="1" applyProtection="1">
      <alignment vertical="center" shrinkToFit="1"/>
    </xf>
    <xf numFmtId="0" fontId="0" fillId="4" borderId="19" xfId="0" applyFont="1" applyFill="1" applyBorder="1" applyAlignment="1" applyProtection="1">
      <alignment horizontal="center" vertical="center" wrapText="1"/>
    </xf>
    <xf numFmtId="176" fontId="0" fillId="4" borderId="19" xfId="0" applyNumberFormat="1" applyFont="1" applyFill="1" applyBorder="1" applyAlignment="1" applyProtection="1">
      <alignment vertical="center" shrinkToFit="1"/>
    </xf>
    <xf numFmtId="0" fontId="8" fillId="0" borderId="16" xfId="43" applyFont="1" applyFill="1" applyBorder="1" applyAlignment="1" applyProtection="1">
      <alignment horizontal="center" vertical="center"/>
    </xf>
    <xf numFmtId="0" fontId="6" fillId="0" borderId="15" xfId="43" applyFont="1" applyFill="1" applyBorder="1" applyAlignment="1" applyProtection="1">
      <alignment horizontal="center" vertical="center"/>
    </xf>
    <xf numFmtId="0" fontId="6" fillId="0" borderId="3" xfId="43" applyFont="1" applyFill="1" applyBorder="1" applyAlignment="1" applyProtection="1">
      <alignment horizontal="left" vertical="center"/>
    </xf>
    <xf numFmtId="0" fontId="6" fillId="0" borderId="4" xfId="43" applyFont="1" applyFill="1" applyBorder="1" applyAlignment="1" applyProtection="1">
      <alignment horizontal="left" vertical="center"/>
    </xf>
    <xf numFmtId="0" fontId="6" fillId="0" borderId="0" xfId="43" applyFont="1" applyFill="1" applyBorder="1" applyAlignment="1" applyProtection="1">
      <alignment horizontal="left" vertical="center"/>
    </xf>
    <xf numFmtId="0" fontId="0" fillId="0" borderId="0" xfId="43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32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177" fontId="0" fillId="0" borderId="7" xfId="0" applyNumberForma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0" fillId="0" borderId="20" xfId="0" applyFill="1" applyBorder="1" applyAlignment="1">
      <alignment horizontal="center" vertical="center" wrapText="1"/>
    </xf>
    <xf numFmtId="0" fontId="0" fillId="35" borderId="20" xfId="0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180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38" fontId="1" fillId="36" borderId="4" xfId="33" applyFont="1" applyFill="1" applyBorder="1" applyAlignment="1">
      <alignment horizontal="right" vertical="center"/>
    </xf>
    <xf numFmtId="38" fontId="1" fillId="36" borderId="0" xfId="33" applyFont="1" applyFill="1" applyBorder="1" applyAlignment="1">
      <alignment horizontal="right" vertical="center"/>
    </xf>
    <xf numFmtId="178" fontId="0" fillId="36" borderId="22" xfId="0" applyNumberFormat="1" applyFill="1" applyBorder="1" applyAlignment="1">
      <alignment vertical="center" wrapText="1"/>
    </xf>
    <xf numFmtId="0" fontId="0" fillId="0" borderId="7" xfId="0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79" fontId="0" fillId="0" borderId="21" xfId="0" applyNumberFormat="1" applyBorder="1" applyAlignment="1"/>
    <xf numFmtId="0" fontId="0" fillId="0" borderId="14" xfId="0" applyBorder="1" applyAlignment="1">
      <alignment horizontal="left" vertical="center" wrapText="1"/>
    </xf>
    <xf numFmtId="179" fontId="0" fillId="0" borderId="22" xfId="0" applyNumberFormat="1" applyBorder="1" applyAlignment="1"/>
    <xf numFmtId="0" fontId="0" fillId="37" borderId="20" xfId="0" applyFill="1" applyBorder="1" applyAlignment="1">
      <alignment horizontal="center" vertical="center" wrapText="1"/>
    </xf>
    <xf numFmtId="178" fontId="0" fillId="36" borderId="22" xfId="0" applyNumberForma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6" xfId="0" applyBorder="1" applyAlignment="1">
      <alignment vertical="center" wrapText="1"/>
    </xf>
    <xf numFmtId="178" fontId="0" fillId="36" borderId="37" xfId="0" applyNumberFormat="1" applyFill="1" applyBorder="1" applyAlignment="1">
      <alignment vertical="center" wrapText="1"/>
    </xf>
    <xf numFmtId="179" fontId="0" fillId="36" borderId="37" xfId="0" applyNumberFormat="1" applyFill="1" applyBorder="1" applyAlignment="1">
      <alignment vertical="center"/>
    </xf>
    <xf numFmtId="0" fontId="0" fillId="0" borderId="38" xfId="0" applyBorder="1" applyAlignment="1">
      <alignment vertical="center" wrapText="1"/>
    </xf>
    <xf numFmtId="178" fontId="0" fillId="36" borderId="39" xfId="0" applyNumberFormat="1" applyFill="1" applyBorder="1" applyAlignment="1">
      <alignment vertical="center" wrapText="1"/>
    </xf>
    <xf numFmtId="179" fontId="0" fillId="36" borderId="39" xfId="0" applyNumberFormat="1" applyFill="1" applyBorder="1" applyAlignment="1">
      <alignment vertical="center"/>
    </xf>
    <xf numFmtId="0" fontId="0" fillId="0" borderId="40" xfId="0" applyBorder="1" applyAlignment="1">
      <alignment vertical="center" wrapText="1"/>
    </xf>
    <xf numFmtId="178" fontId="0" fillId="36" borderId="41" xfId="0" applyNumberFormat="1" applyFill="1" applyBorder="1" applyAlignment="1">
      <alignment vertical="center" wrapText="1"/>
    </xf>
    <xf numFmtId="179" fontId="0" fillId="36" borderId="41" xfId="0" applyNumberForma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2" borderId="4" xfId="0" applyNumberFormat="1" applyFont="1" applyFill="1" applyBorder="1" applyAlignment="1" applyProtection="1">
      <alignment horizontal="center" vertical="center"/>
      <protection locked="0"/>
    </xf>
    <xf numFmtId="176" fontId="5" fillId="2" borderId="0" xfId="0" applyNumberFormat="1" applyFont="1" applyFill="1" applyBorder="1" applyAlignment="1" applyProtection="1">
      <alignment horizontal="center" vertical="center"/>
      <protection locked="0"/>
    </xf>
    <xf numFmtId="176" fontId="5" fillId="2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9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top" textRotation="255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76" fontId="5" fillId="2" borderId="23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top" textRotation="255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7" fillId="0" borderId="0" xfId="43" applyFont="1" applyAlignment="1" applyProtection="1">
      <alignment horizontal="center" vertical="center" wrapText="1"/>
    </xf>
    <xf numFmtId="0" fontId="0" fillId="0" borderId="19" xfId="43" applyFont="1" applyBorder="1" applyAlignment="1" applyProtection="1">
      <alignment horizontal="center" vertical="center" shrinkToFit="1"/>
    </xf>
    <xf numFmtId="0" fontId="0" fillId="0" borderId="10" xfId="43" applyFont="1" applyBorder="1" applyAlignment="1" applyProtection="1">
      <alignment horizontal="center" vertical="center" wrapText="1"/>
    </xf>
    <xf numFmtId="0" fontId="0" fillId="0" borderId="11" xfId="43" applyFont="1" applyBorder="1" applyAlignment="1" applyProtection="1">
      <alignment horizontal="center" vertical="center" wrapText="1"/>
    </xf>
    <xf numFmtId="0" fontId="0" fillId="0" borderId="14" xfId="43" applyFont="1" applyBorder="1" applyAlignment="1" applyProtection="1">
      <alignment horizontal="center" vertical="center" wrapText="1"/>
    </xf>
    <xf numFmtId="0" fontId="0" fillId="0" borderId="15" xfId="43" applyFont="1" applyBorder="1" applyAlignment="1" applyProtection="1">
      <alignment horizontal="center" vertical="center" wrapText="1"/>
    </xf>
    <xf numFmtId="0" fontId="0" fillId="0" borderId="3" xfId="43" applyFont="1" applyBorder="1" applyAlignment="1" applyProtection="1">
      <alignment horizontal="center" vertical="center" wrapText="1"/>
    </xf>
    <xf numFmtId="0" fontId="0" fillId="0" borderId="4" xfId="43" applyFont="1" applyBorder="1" applyAlignment="1" applyProtection="1">
      <alignment horizontal="center" vertical="center" wrapText="1"/>
    </xf>
    <xf numFmtId="0" fontId="0" fillId="0" borderId="14" xfId="43" applyFont="1" applyBorder="1" applyAlignment="1" applyProtection="1">
      <alignment horizontal="center" vertical="center" shrinkToFit="1"/>
    </xf>
    <xf numFmtId="0" fontId="0" fillId="0" borderId="15" xfId="43" applyFont="1" applyBorder="1" applyAlignment="1" applyProtection="1">
      <alignment horizontal="center" vertical="center" shrinkToFit="1"/>
    </xf>
    <xf numFmtId="0" fontId="0" fillId="0" borderId="16" xfId="43" applyFont="1" applyBorder="1" applyAlignment="1" applyProtection="1">
      <alignment horizontal="center" vertical="center" shrinkToFit="1"/>
    </xf>
    <xf numFmtId="0" fontId="0" fillId="0" borderId="1" xfId="43" applyFont="1" applyBorder="1" applyAlignment="1" applyProtection="1">
      <alignment horizontal="center" vertical="center" wrapText="1"/>
    </xf>
    <xf numFmtId="0" fontId="6" fillId="0" borderId="19" xfId="43" applyFont="1" applyFill="1" applyBorder="1" applyAlignment="1" applyProtection="1">
      <alignment horizontal="center" vertical="center" shrinkToFit="1"/>
    </xf>
    <xf numFmtId="0" fontId="0" fillId="0" borderId="5" xfId="43" applyFont="1" applyBorder="1" applyAlignment="1" applyProtection="1">
      <alignment horizontal="center" vertical="center" wrapText="1"/>
    </xf>
    <xf numFmtId="0" fontId="6" fillId="0" borderId="14" xfId="43" applyFont="1" applyFill="1" applyBorder="1" applyAlignment="1" applyProtection="1">
      <alignment horizontal="center" vertical="center" shrinkToFit="1"/>
    </xf>
    <xf numFmtId="0" fontId="6" fillId="0" borderId="15" xfId="43" applyFont="1" applyFill="1" applyBorder="1" applyAlignment="1" applyProtection="1">
      <alignment horizontal="center" vertical="center" shrinkToFit="1"/>
    </xf>
    <xf numFmtId="0" fontId="6" fillId="0" borderId="16" xfId="43" applyFont="1" applyFill="1" applyBorder="1" applyAlignment="1" applyProtection="1">
      <alignment horizontal="center" vertical="center" shrinkToFit="1"/>
    </xf>
    <xf numFmtId="0" fontId="0" fillId="0" borderId="19" xfId="43" applyFont="1" applyBorder="1" applyAlignment="1" applyProtection="1">
      <alignment horizontal="center" vertical="center" wrapText="1"/>
    </xf>
    <xf numFmtId="0" fontId="8" fillId="0" borderId="0" xfId="43" applyFont="1" applyFill="1" applyBorder="1" applyAlignment="1" applyProtection="1">
      <alignment horizontal="center" vertical="center"/>
    </xf>
    <xf numFmtId="0" fontId="8" fillId="0" borderId="14" xfId="43" applyFont="1" applyFill="1" applyBorder="1" applyAlignment="1" applyProtection="1">
      <alignment horizontal="center" vertical="center"/>
    </xf>
    <xf numFmtId="0" fontId="8" fillId="0" borderId="16" xfId="43" applyFont="1" applyFill="1" applyBorder="1" applyAlignment="1" applyProtection="1">
      <alignment horizontal="center" vertical="center"/>
    </xf>
    <xf numFmtId="0" fontId="0" fillId="0" borderId="16" xfId="43" applyFont="1" applyBorder="1" applyAlignment="1" applyProtection="1">
      <alignment horizontal="center" vertical="center" wrapText="1"/>
    </xf>
    <xf numFmtId="176" fontId="12" fillId="2" borderId="23" xfId="0" applyNumberFormat="1" applyFont="1" applyFill="1" applyBorder="1" applyAlignment="1" applyProtection="1">
      <alignment horizontal="center" vertical="center"/>
      <protection locked="0"/>
    </xf>
    <xf numFmtId="176" fontId="12" fillId="2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3" xfId="42"/>
    <cellStyle name="標準_県様式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175316</xdr:colOff>
      <xdr:row>2</xdr:row>
      <xdr:rowOff>154119</xdr:rowOff>
    </xdr:from>
    <xdr:to>
      <xdr:col>60</xdr:col>
      <xdr:colOff>194278</xdr:colOff>
      <xdr:row>5</xdr:row>
      <xdr:rowOff>66471</xdr:rowOff>
    </xdr:to>
    <xdr:sp macro="" textlink="">
      <xdr:nvSpPr>
        <xdr:cNvPr id="26" name="Text Box 1"/>
        <xdr:cNvSpPr txBox="1"/>
      </xdr:nvSpPr>
      <xdr:spPr bwMode="auto">
        <a:xfrm>
          <a:off x="9944100" y="561975"/>
          <a:ext cx="2019300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セルの中で改行したい場合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→　Alt＋Enterキー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23"/>
  <sheetViews>
    <sheetView workbookViewId="0">
      <selection activeCell="G9" sqref="G9"/>
    </sheetView>
  </sheetViews>
  <sheetFormatPr defaultRowHeight="13.5" x14ac:dyDescent="0.15"/>
  <cols>
    <col min="1" max="1" width="10" customWidth="1"/>
    <col min="2" max="2" width="19.125" customWidth="1"/>
    <col min="3" max="3" width="25.375" customWidth="1"/>
    <col min="4" max="5" width="23.5" customWidth="1"/>
    <col min="6" max="6" width="11.375" customWidth="1"/>
    <col min="7" max="7" width="14.625" customWidth="1"/>
    <col min="9" max="9" width="23.25" customWidth="1"/>
    <col min="10" max="13" width="15.625" customWidth="1"/>
    <col min="14" max="14" width="11.5" customWidth="1"/>
  </cols>
  <sheetData>
    <row r="5" spans="2:13" s="113" customFormat="1" ht="27.75" customHeight="1" x14ac:dyDescent="0.15">
      <c r="B5" s="110" t="s">
        <v>240</v>
      </c>
      <c r="C5" s="111"/>
      <c r="D5" s="111"/>
      <c r="E5" s="111"/>
      <c r="F5" s="111"/>
      <c r="G5" s="112"/>
      <c r="H5" s="112"/>
      <c r="I5" s="112"/>
    </row>
    <row r="6" spans="2:13" s="113" customFormat="1" ht="14.25" x14ac:dyDescent="0.15">
      <c r="B6" s="97" t="str">
        <f>" ①R"&amp;第１面!AL20&amp;"流入水量（実績）"</f>
        <v xml:space="preserve"> ①R5流入水量（実績）</v>
      </c>
      <c r="C6" s="98"/>
      <c r="D6" s="114">
        <v>2596489</v>
      </c>
      <c r="E6" s="99" t="s">
        <v>241</v>
      </c>
      <c r="F6" s="96"/>
      <c r="H6" s="112"/>
      <c r="I6" s="112"/>
    </row>
    <row r="7" spans="2:13" s="113" customFormat="1" ht="14.25" x14ac:dyDescent="0.15">
      <c r="B7" s="100" t="str">
        <f>" ②R"&amp;第１面!AL20+1&amp;"流入水量（予測値）【指定管理協定書】"</f>
        <v xml:space="preserve"> ②R6流入水量（予測値）【指定管理協定書】</v>
      </c>
      <c r="C7" s="96"/>
      <c r="D7" s="115">
        <v>2459730</v>
      </c>
      <c r="E7" s="101" t="s">
        <v>241</v>
      </c>
      <c r="F7" s="96"/>
      <c r="H7" s="112"/>
      <c r="I7" s="112"/>
    </row>
    <row r="8" spans="2:13" s="113" customFormat="1" ht="14.25" x14ac:dyDescent="0.15">
      <c r="B8" s="102" t="s">
        <v>243</v>
      </c>
      <c r="C8" s="103"/>
      <c r="D8" s="104">
        <f>D7/D6</f>
        <v>0.94732925885686403</v>
      </c>
      <c r="E8" s="117" t="s">
        <v>242</v>
      </c>
      <c r="F8" s="112"/>
      <c r="H8" s="112"/>
      <c r="I8" s="112"/>
    </row>
    <row r="9" spans="2:13" s="113" customFormat="1" ht="27.75" customHeight="1" thickBot="1" x14ac:dyDescent="0.2">
      <c r="B9" s="110"/>
      <c r="C9" s="111"/>
      <c r="D9" s="111"/>
      <c r="E9" s="111"/>
      <c r="F9" s="111"/>
      <c r="G9" s="112"/>
      <c r="H9" s="112"/>
      <c r="I9"/>
      <c r="J9"/>
      <c r="K9"/>
      <c r="L9"/>
      <c r="M9"/>
    </row>
    <row r="10" spans="2:13" s="113" customFormat="1" ht="49.9" customHeight="1" x14ac:dyDescent="0.15">
      <c r="B10" s="105"/>
      <c r="C10" s="106" t="str">
        <f>"④
R"&amp;第１面!AL20&amp;"実積（ｔ/年）"</f>
        <v>④
R5実積（ｔ/年）</v>
      </c>
      <c r="D10" s="107" t="str">
        <f>"⑤
R"&amp;第１面!AL20+1&amp;"目標（ｔ/年）【推計】
=④×（②/①）"</f>
        <v>⑤
R6目標（ｔ/年）【推計】
=④×（②/①）</v>
      </c>
      <c r="E10" s="122" t="str">
        <f>"
R"&amp;第１面!$AL$20&amp;"目標（ｔ/年）
【R"&amp;第１面!$AL$20&amp;"提出計画参照】
"</f>
        <v xml:space="preserve">
R5目標（ｔ/年）
【R5提出計画参照】
</v>
      </c>
      <c r="F10" s="112"/>
      <c r="G10" s="112"/>
      <c r="H10" s="112"/>
      <c r="I10"/>
      <c r="J10"/>
      <c r="K10"/>
      <c r="L10"/>
      <c r="M10"/>
    </row>
    <row r="11" spans="2:13" s="113" customFormat="1" ht="27" customHeight="1" x14ac:dyDescent="0.15">
      <c r="B11" s="126" t="s">
        <v>247</v>
      </c>
      <c r="C11" s="127">
        <v>17303.550000000003</v>
      </c>
      <c r="D11" s="128">
        <v>16392</v>
      </c>
      <c r="E11" s="128">
        <v>13963</v>
      </c>
      <c r="F11" s="112"/>
      <c r="G11" s="112"/>
      <c r="H11" s="112"/>
      <c r="I11"/>
      <c r="J11"/>
      <c r="K11"/>
      <c r="L11"/>
      <c r="M11"/>
    </row>
    <row r="12" spans="2:13" s="113" customFormat="1" ht="27" customHeight="1" x14ac:dyDescent="0.15">
      <c r="B12" s="129" t="s">
        <v>248</v>
      </c>
      <c r="C12" s="130">
        <v>15741.290000000003</v>
      </c>
      <c r="D12" s="131">
        <v>14912</v>
      </c>
      <c r="E12" s="131">
        <v>12390</v>
      </c>
      <c r="F12" s="112"/>
      <c r="G12" s="112"/>
      <c r="H12" s="112"/>
      <c r="I12"/>
      <c r="J12"/>
      <c r="K12"/>
      <c r="L12"/>
      <c r="M12"/>
    </row>
    <row r="13" spans="2:13" s="113" customFormat="1" ht="27" customHeight="1" x14ac:dyDescent="0.15">
      <c r="B13" s="132" t="s">
        <v>249</v>
      </c>
      <c r="C13" s="133">
        <v>1562.26</v>
      </c>
      <c r="D13" s="134">
        <v>1480</v>
      </c>
      <c r="E13" s="134">
        <v>1573</v>
      </c>
      <c r="F13" s="112"/>
      <c r="G13" s="112"/>
      <c r="H13" s="112"/>
      <c r="I13"/>
      <c r="J13"/>
      <c r="K13"/>
      <c r="L13"/>
      <c r="M13"/>
    </row>
    <row r="14" spans="2:13" s="113" customFormat="1" ht="27" customHeight="1" thickBot="1" x14ac:dyDescent="0.2">
      <c r="B14" s="108" t="s">
        <v>250</v>
      </c>
      <c r="C14" s="116">
        <v>19.170000000000002</v>
      </c>
      <c r="D14" s="123">
        <v>18</v>
      </c>
      <c r="E14" s="123">
        <v>19</v>
      </c>
      <c r="F14" s="112"/>
      <c r="G14" s="112"/>
      <c r="H14" s="112"/>
      <c r="I14"/>
      <c r="J14"/>
      <c r="K14"/>
      <c r="L14"/>
      <c r="M14"/>
    </row>
    <row r="15" spans="2:13" ht="27" customHeight="1" x14ac:dyDescent="0.15">
      <c r="B15" s="109" t="s">
        <v>239</v>
      </c>
    </row>
    <row r="16" spans="2:13" ht="27" customHeight="1" x14ac:dyDescent="0.15"/>
    <row r="18" spans="3:4" ht="14.25" thickBot="1" x14ac:dyDescent="0.2"/>
    <row r="19" spans="3:4" ht="27" customHeight="1" x14ac:dyDescent="0.15">
      <c r="C19" s="124" t="s">
        <v>252</v>
      </c>
      <c r="D19" s="125" t="str">
        <f>"
R"&amp;第１面!$AL$20&amp;"目標（ｔ/年）"</f>
        <v xml:space="preserve">
R5目標（ｔ/年）</v>
      </c>
    </row>
    <row r="20" spans="3:4" ht="27" customHeight="1" x14ac:dyDescent="0.15">
      <c r="C20" s="118" t="s">
        <v>244</v>
      </c>
      <c r="D20" s="119">
        <f>SUM(E11,E14)</f>
        <v>13982</v>
      </c>
    </row>
    <row r="21" spans="3:4" ht="27" customHeight="1" x14ac:dyDescent="0.15">
      <c r="C21" s="120" t="s">
        <v>253</v>
      </c>
      <c r="D21" s="119">
        <f>E12</f>
        <v>12390</v>
      </c>
    </row>
    <row r="22" spans="3:4" ht="27" customHeight="1" x14ac:dyDescent="0.15">
      <c r="C22" s="118" t="s">
        <v>245</v>
      </c>
      <c r="D22" s="119">
        <f>SUM(E13:E14)</f>
        <v>1592</v>
      </c>
    </row>
    <row r="23" spans="3:4" ht="27" customHeight="1" thickBot="1" x14ac:dyDescent="0.2">
      <c r="C23" s="120" t="s">
        <v>251</v>
      </c>
      <c r="D23" s="121">
        <f>D22</f>
        <v>1592</v>
      </c>
    </row>
  </sheetData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Y43"/>
  <sheetViews>
    <sheetView showGridLines="0" view="pageBreakPreview" zoomScale="75" zoomScaleNormal="100" zoomScaleSheetLayoutView="75" workbookViewId="0"/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69" t="s">
        <v>75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163"/>
      <c r="Q2" s="13"/>
      <c r="R2" s="135" t="s">
        <v>179</v>
      </c>
      <c r="S2" s="143" t="s">
        <v>76</v>
      </c>
      <c r="T2" s="143"/>
      <c r="U2" s="143"/>
      <c r="V2" s="143"/>
      <c r="W2" s="143"/>
      <c r="X2" s="143"/>
      <c r="Y2" s="143"/>
      <c r="Z2" s="143"/>
      <c r="AA2" s="209" t="s">
        <v>205</v>
      </c>
      <c r="AB2" s="209"/>
      <c r="AC2" s="209"/>
      <c r="AD2" s="209"/>
      <c r="AE2" s="209"/>
      <c r="AF2" s="209"/>
      <c r="AG2" s="209"/>
      <c r="AH2" s="209"/>
      <c r="AI2" s="209"/>
      <c r="AJ2" s="209"/>
      <c r="AK2" s="135" t="s">
        <v>202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70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164"/>
      <c r="Q3" s="13"/>
      <c r="R3" s="135"/>
      <c r="S3" s="143"/>
      <c r="T3" s="143"/>
      <c r="U3" s="143"/>
      <c r="V3" s="143"/>
      <c r="W3" s="143"/>
      <c r="X3" s="143"/>
      <c r="Y3" s="143"/>
      <c r="Z3" s="143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135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7" t="s">
        <v>78</v>
      </c>
      <c r="L6" s="198"/>
      <c r="M6" s="198"/>
      <c r="N6" s="198"/>
      <c r="O6" s="198"/>
      <c r="P6" s="19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7"/>
      <c r="L7" s="198"/>
      <c r="M7" s="198"/>
      <c r="N7" s="198"/>
      <c r="O7" s="198"/>
      <c r="P7" s="19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1" t="s">
        <v>79</v>
      </c>
      <c r="T9" s="182"/>
      <c r="U9" s="182"/>
      <c r="V9" s="182"/>
      <c r="W9" s="182"/>
      <c r="X9" s="183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1" t="s">
        <v>84</v>
      </c>
      <c r="AJ9" s="182"/>
      <c r="AK9" s="182"/>
      <c r="AL9" s="182"/>
      <c r="AM9" s="182"/>
      <c r="AN9" s="183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4"/>
      <c r="T10" s="185"/>
      <c r="U10" s="185"/>
      <c r="V10" s="185"/>
      <c r="W10" s="185"/>
      <c r="X10" s="186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4"/>
      <c r="AJ10" s="185"/>
      <c r="AK10" s="185"/>
      <c r="AL10" s="185"/>
      <c r="AM10" s="185"/>
      <c r="AN10" s="186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7" t="s">
        <v>77</v>
      </c>
      <c r="C11" s="198"/>
      <c r="D11" s="198"/>
      <c r="E11" s="198"/>
      <c r="F11" s="198"/>
      <c r="G11" s="19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181</v>
      </c>
      <c r="T11" s="187"/>
      <c r="U11" s="187"/>
      <c r="V11" s="187"/>
      <c r="W11" s="187"/>
      <c r="X11" s="179" t="s">
        <v>176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182</v>
      </c>
      <c r="AJ11" s="187"/>
      <c r="AK11" s="187"/>
      <c r="AL11" s="187"/>
      <c r="AM11" s="187"/>
      <c r="AN11" s="179" t="s">
        <v>176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7"/>
      <c r="C12" s="198"/>
      <c r="D12" s="198"/>
      <c r="E12" s="198"/>
      <c r="F12" s="198"/>
      <c r="G12" s="19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67"/>
      <c r="U12" s="167"/>
      <c r="V12" s="167"/>
      <c r="W12" s="167"/>
      <c r="X12" s="180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67"/>
      <c r="AK12" s="167"/>
      <c r="AL12" s="167"/>
      <c r="AM12" s="167"/>
      <c r="AN12" s="180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6" t="s">
        <v>2</v>
      </c>
      <c r="L15" s="195"/>
      <c r="M15" s="195"/>
      <c r="N15" s="195"/>
      <c r="O15" s="195"/>
      <c r="P15" s="196"/>
      <c r="Q15" s="45"/>
      <c r="R15" s="51"/>
      <c r="S15" s="211" t="s">
        <v>102</v>
      </c>
      <c r="T15" s="212"/>
      <c r="U15" s="212"/>
      <c r="V15" s="212"/>
      <c r="W15" s="212"/>
      <c r="X15" s="213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200"/>
      <c r="L16" s="201"/>
      <c r="M16" s="201"/>
      <c r="N16" s="201"/>
      <c r="O16" s="201"/>
      <c r="P16" s="202"/>
      <c r="Q16" s="45"/>
      <c r="R16" s="51"/>
      <c r="S16" s="214"/>
      <c r="T16" s="215"/>
      <c r="U16" s="215"/>
      <c r="V16" s="215"/>
      <c r="W16" s="215"/>
      <c r="X16" s="216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183</v>
      </c>
      <c r="L17" s="187"/>
      <c r="M17" s="187"/>
      <c r="N17" s="187"/>
      <c r="O17" s="187"/>
      <c r="P17" s="179" t="s">
        <v>184</v>
      </c>
      <c r="Q17" s="46"/>
      <c r="R17" s="46"/>
      <c r="S17" s="51" t="s">
        <v>185</v>
      </c>
      <c r="T17" s="187"/>
      <c r="U17" s="187"/>
      <c r="V17" s="187"/>
      <c r="W17" s="187"/>
      <c r="X17" s="179" t="s">
        <v>184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67"/>
      <c r="M18" s="167"/>
      <c r="N18" s="167"/>
      <c r="O18" s="167"/>
      <c r="P18" s="180"/>
      <c r="Q18" s="45"/>
      <c r="R18" s="51"/>
      <c r="S18" s="53"/>
      <c r="T18" s="167"/>
      <c r="U18" s="167"/>
      <c r="V18" s="167"/>
      <c r="W18" s="167"/>
      <c r="X18" s="180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1" t="s">
        <v>88</v>
      </c>
      <c r="AR18" s="182"/>
      <c r="AS18" s="182"/>
      <c r="AT18" s="182"/>
      <c r="AU18" s="182"/>
      <c r="AV18" s="183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4"/>
      <c r="AR19" s="185"/>
      <c r="AS19" s="185"/>
      <c r="AT19" s="185"/>
      <c r="AU19" s="185"/>
      <c r="AV19" s="186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1" t="s">
        <v>85</v>
      </c>
      <c r="AJ20" s="195"/>
      <c r="AK20" s="195"/>
      <c r="AL20" s="195"/>
      <c r="AM20" s="195"/>
      <c r="AN20" s="196"/>
      <c r="AO20" s="45"/>
      <c r="AP20" s="46"/>
      <c r="AQ20" s="51" t="s">
        <v>186</v>
      </c>
      <c r="AR20" s="187"/>
      <c r="AS20" s="187"/>
      <c r="AT20" s="187"/>
      <c r="AU20" s="187"/>
      <c r="AV20" s="179" t="s">
        <v>187</v>
      </c>
      <c r="AW20" s="52"/>
      <c r="AX20" s="174"/>
      <c r="AY20" s="210" t="s">
        <v>103</v>
      </c>
    </row>
    <row r="21" spans="1:51" ht="18" customHeight="1" x14ac:dyDescent="0.15">
      <c r="A21" s="51"/>
      <c r="B21" s="206" t="s">
        <v>57</v>
      </c>
      <c r="C21" s="195"/>
      <c r="D21" s="195"/>
      <c r="E21" s="195"/>
      <c r="F21" s="195"/>
      <c r="G21" s="195"/>
      <c r="H21" s="195"/>
      <c r="I21" s="195"/>
      <c r="J21" s="196"/>
      <c r="K21" s="206" t="s">
        <v>91</v>
      </c>
      <c r="L21" s="195"/>
      <c r="M21" s="195"/>
      <c r="N21" s="195"/>
      <c r="O21" s="195"/>
      <c r="P21" s="196"/>
      <c r="Q21" s="45"/>
      <c r="R21" s="51"/>
      <c r="S21" s="181" t="s">
        <v>80</v>
      </c>
      <c r="T21" s="182"/>
      <c r="U21" s="182"/>
      <c r="V21" s="182"/>
      <c r="W21" s="182"/>
      <c r="X21" s="183"/>
      <c r="Y21" s="45"/>
      <c r="Z21" s="45"/>
      <c r="AA21" s="181" t="s">
        <v>82</v>
      </c>
      <c r="AB21" s="182"/>
      <c r="AC21" s="182"/>
      <c r="AD21" s="182"/>
      <c r="AE21" s="182"/>
      <c r="AF21" s="183"/>
      <c r="AG21" s="45"/>
      <c r="AH21" s="51"/>
      <c r="AI21" s="197"/>
      <c r="AJ21" s="198"/>
      <c r="AK21" s="198"/>
      <c r="AL21" s="198"/>
      <c r="AM21" s="198"/>
      <c r="AN21" s="199"/>
      <c r="AO21" s="45"/>
      <c r="AP21" s="51"/>
      <c r="AQ21" s="53"/>
      <c r="AR21" s="167"/>
      <c r="AS21" s="167"/>
      <c r="AT21" s="167"/>
      <c r="AU21" s="167"/>
      <c r="AV21" s="180"/>
      <c r="AW21" s="52"/>
      <c r="AX21" s="174"/>
      <c r="AY21" s="210"/>
    </row>
    <row r="22" spans="1:51" ht="18" customHeight="1" x14ac:dyDescent="0.15">
      <c r="A22" s="51"/>
      <c r="B22" s="207"/>
      <c r="C22" s="208"/>
      <c r="D22" s="208"/>
      <c r="E22" s="208"/>
      <c r="F22" s="208"/>
      <c r="G22" s="208"/>
      <c r="H22" s="208"/>
      <c r="I22" s="208"/>
      <c r="J22" s="180"/>
      <c r="K22" s="207"/>
      <c r="L22" s="208"/>
      <c r="M22" s="208"/>
      <c r="N22" s="208"/>
      <c r="O22" s="208"/>
      <c r="P22" s="180"/>
      <c r="Q22" s="45"/>
      <c r="R22" s="51"/>
      <c r="S22" s="184"/>
      <c r="T22" s="185"/>
      <c r="U22" s="185"/>
      <c r="V22" s="185"/>
      <c r="W22" s="185"/>
      <c r="X22" s="186"/>
      <c r="Y22" s="45"/>
      <c r="Z22" s="45"/>
      <c r="AA22" s="184"/>
      <c r="AB22" s="185"/>
      <c r="AC22" s="185"/>
      <c r="AD22" s="185"/>
      <c r="AE22" s="185"/>
      <c r="AF22" s="186"/>
      <c r="AG22" s="45"/>
      <c r="AH22" s="51"/>
      <c r="AI22" s="200"/>
      <c r="AJ22" s="201"/>
      <c r="AK22" s="201"/>
      <c r="AL22" s="201"/>
      <c r="AM22" s="201"/>
      <c r="AN22" s="202"/>
      <c r="AO22" s="45"/>
      <c r="AP22" s="51"/>
      <c r="AQ22" s="45"/>
      <c r="AR22" s="45"/>
      <c r="AS22" s="45"/>
      <c r="AT22" s="45"/>
      <c r="AU22" s="45"/>
      <c r="AV22" s="45"/>
      <c r="AW22" s="52"/>
      <c r="AX22" s="174"/>
      <c r="AY22" s="210"/>
    </row>
    <row r="23" spans="1:51" ht="18" customHeight="1" x14ac:dyDescent="0.15">
      <c r="A23" s="51"/>
      <c r="B23" s="194" t="s">
        <v>92</v>
      </c>
      <c r="C23" s="189"/>
      <c r="D23" s="189"/>
      <c r="E23" s="189"/>
      <c r="F23" s="189"/>
      <c r="G23" s="189"/>
      <c r="H23" s="189"/>
      <c r="I23" s="189"/>
      <c r="J23" s="190"/>
      <c r="K23" s="175" t="str">
        <f>IF(L17="","",L17)</f>
        <v/>
      </c>
      <c r="L23" s="176"/>
      <c r="M23" s="176"/>
      <c r="N23" s="176"/>
      <c r="O23" s="176"/>
      <c r="P23" s="179" t="s">
        <v>177</v>
      </c>
      <c r="Q23" s="45"/>
      <c r="R23" s="54"/>
      <c r="S23" s="51" t="s">
        <v>188</v>
      </c>
      <c r="T23" s="187"/>
      <c r="U23" s="187"/>
      <c r="V23" s="187"/>
      <c r="W23" s="187"/>
      <c r="X23" s="179" t="s">
        <v>177</v>
      </c>
      <c r="Y23" s="54"/>
      <c r="Z23" s="54"/>
      <c r="AA23" s="51" t="s">
        <v>189</v>
      </c>
      <c r="AB23" s="187"/>
      <c r="AC23" s="187"/>
      <c r="AD23" s="187"/>
      <c r="AE23" s="187"/>
      <c r="AF23" s="179" t="s">
        <v>177</v>
      </c>
      <c r="AG23" s="46"/>
      <c r="AH23" s="54"/>
      <c r="AI23" s="51" t="s">
        <v>190</v>
      </c>
      <c r="AJ23" s="187"/>
      <c r="AK23" s="187"/>
      <c r="AL23" s="187"/>
      <c r="AM23" s="187"/>
      <c r="AN23" s="179" t="s">
        <v>177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74"/>
      <c r="AY23" s="210"/>
    </row>
    <row r="24" spans="1:51" ht="18" customHeight="1" x14ac:dyDescent="0.15">
      <c r="A24" s="51"/>
      <c r="B24" s="191"/>
      <c r="C24" s="192"/>
      <c r="D24" s="192"/>
      <c r="E24" s="192"/>
      <c r="F24" s="192"/>
      <c r="G24" s="192"/>
      <c r="H24" s="192"/>
      <c r="I24" s="192"/>
      <c r="J24" s="193"/>
      <c r="K24" s="177"/>
      <c r="L24" s="178"/>
      <c r="M24" s="178"/>
      <c r="N24" s="178"/>
      <c r="O24" s="178"/>
      <c r="P24" s="180"/>
      <c r="Q24" s="45"/>
      <c r="R24" s="51"/>
      <c r="S24" s="53"/>
      <c r="T24" s="167"/>
      <c r="U24" s="167"/>
      <c r="V24" s="167"/>
      <c r="W24" s="167"/>
      <c r="X24" s="180"/>
      <c r="Y24" s="45"/>
      <c r="Z24" s="51"/>
      <c r="AA24" s="53"/>
      <c r="AB24" s="167"/>
      <c r="AC24" s="167"/>
      <c r="AD24" s="167"/>
      <c r="AE24" s="167"/>
      <c r="AF24" s="180"/>
      <c r="AG24" s="45"/>
      <c r="AH24" s="51"/>
      <c r="AI24" s="53"/>
      <c r="AJ24" s="167"/>
      <c r="AK24" s="167"/>
      <c r="AL24" s="167"/>
      <c r="AM24" s="167"/>
      <c r="AN24" s="180"/>
      <c r="AO24" s="45"/>
      <c r="AP24" s="51"/>
      <c r="AQ24" s="45"/>
      <c r="AR24" s="45"/>
      <c r="AS24" s="45"/>
      <c r="AT24" s="45"/>
      <c r="AU24" s="45"/>
      <c r="AV24" s="45"/>
      <c r="AW24" s="52"/>
      <c r="AX24" s="174"/>
      <c r="AY24" s="210"/>
    </row>
    <row r="25" spans="1:51" ht="18" customHeight="1" x14ac:dyDescent="0.15">
      <c r="A25" s="51"/>
      <c r="B25" s="194" t="s">
        <v>93</v>
      </c>
      <c r="C25" s="189"/>
      <c r="D25" s="189"/>
      <c r="E25" s="189"/>
      <c r="F25" s="189"/>
      <c r="G25" s="189"/>
      <c r="H25" s="189"/>
      <c r="I25" s="189"/>
      <c r="J25" s="190"/>
      <c r="K25" s="175" t="str">
        <f>IF(T11+AJ11=0,"",T11+AJ11)</f>
        <v/>
      </c>
      <c r="L25" s="176"/>
      <c r="M25" s="176"/>
      <c r="N25" s="176"/>
      <c r="O25" s="176"/>
      <c r="P25" s="179" t="s">
        <v>178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1" t="s">
        <v>89</v>
      </c>
      <c r="AR25" s="182"/>
      <c r="AS25" s="182"/>
      <c r="AT25" s="182"/>
      <c r="AU25" s="182"/>
      <c r="AV25" s="183"/>
      <c r="AW25" s="52"/>
    </row>
    <row r="26" spans="1:51" ht="18" customHeight="1" x14ac:dyDescent="0.15">
      <c r="A26" s="51"/>
      <c r="B26" s="191"/>
      <c r="C26" s="192"/>
      <c r="D26" s="192"/>
      <c r="E26" s="192"/>
      <c r="F26" s="192"/>
      <c r="G26" s="192"/>
      <c r="H26" s="192"/>
      <c r="I26" s="192"/>
      <c r="J26" s="193"/>
      <c r="K26" s="177"/>
      <c r="L26" s="178"/>
      <c r="M26" s="178"/>
      <c r="N26" s="178"/>
      <c r="O26" s="178"/>
      <c r="P26" s="180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4"/>
      <c r="AR26" s="185"/>
      <c r="AS26" s="185"/>
      <c r="AT26" s="185"/>
      <c r="AU26" s="185"/>
      <c r="AV26" s="186"/>
      <c r="AW26" s="52"/>
    </row>
    <row r="27" spans="1:51" ht="18" customHeight="1" x14ac:dyDescent="0.15">
      <c r="A27" s="51"/>
      <c r="B27" s="194" t="s">
        <v>94</v>
      </c>
      <c r="C27" s="189"/>
      <c r="D27" s="189"/>
      <c r="E27" s="189"/>
      <c r="F27" s="189"/>
      <c r="G27" s="189"/>
      <c r="H27" s="189"/>
      <c r="I27" s="189"/>
      <c r="J27" s="190"/>
      <c r="K27" s="175" t="str">
        <f>IF(T29="","",T29)</f>
        <v/>
      </c>
      <c r="L27" s="176"/>
      <c r="M27" s="176"/>
      <c r="N27" s="176"/>
      <c r="O27" s="176"/>
      <c r="P27" s="179" t="s">
        <v>178</v>
      </c>
      <c r="Q27" s="45"/>
      <c r="R27" s="51"/>
      <c r="S27" s="181" t="s">
        <v>81</v>
      </c>
      <c r="T27" s="182"/>
      <c r="U27" s="182"/>
      <c r="V27" s="182"/>
      <c r="W27" s="182"/>
      <c r="X27" s="183"/>
      <c r="Y27" s="45"/>
      <c r="Z27" s="51"/>
      <c r="AA27" s="181" t="s">
        <v>83</v>
      </c>
      <c r="AB27" s="182"/>
      <c r="AC27" s="182"/>
      <c r="AD27" s="182"/>
      <c r="AE27" s="182"/>
      <c r="AF27" s="183"/>
      <c r="AG27" s="45"/>
      <c r="AH27" s="51"/>
      <c r="AI27" s="181" t="s">
        <v>86</v>
      </c>
      <c r="AJ27" s="195"/>
      <c r="AK27" s="195"/>
      <c r="AL27" s="195"/>
      <c r="AM27" s="195"/>
      <c r="AN27" s="196"/>
      <c r="AO27" s="45"/>
      <c r="AP27" s="54"/>
      <c r="AQ27" s="51" t="s">
        <v>191</v>
      </c>
      <c r="AR27" s="187"/>
      <c r="AS27" s="187"/>
      <c r="AT27" s="187"/>
      <c r="AU27" s="187"/>
      <c r="AV27" s="179" t="s">
        <v>192</v>
      </c>
      <c r="AW27" s="52"/>
    </row>
    <row r="28" spans="1:51" ht="18" customHeight="1" x14ac:dyDescent="0.15">
      <c r="A28" s="51"/>
      <c r="B28" s="191"/>
      <c r="C28" s="192"/>
      <c r="D28" s="192"/>
      <c r="E28" s="192"/>
      <c r="F28" s="192"/>
      <c r="G28" s="192"/>
      <c r="H28" s="192"/>
      <c r="I28" s="192"/>
      <c r="J28" s="193"/>
      <c r="K28" s="177"/>
      <c r="L28" s="178"/>
      <c r="M28" s="178"/>
      <c r="N28" s="178"/>
      <c r="O28" s="178"/>
      <c r="P28" s="180"/>
      <c r="Q28" s="45"/>
      <c r="R28" s="51"/>
      <c r="S28" s="184"/>
      <c r="T28" s="185"/>
      <c r="U28" s="185"/>
      <c r="V28" s="185"/>
      <c r="W28" s="185"/>
      <c r="X28" s="186"/>
      <c r="Y28" s="45"/>
      <c r="Z28" s="53"/>
      <c r="AA28" s="184"/>
      <c r="AB28" s="185"/>
      <c r="AC28" s="185"/>
      <c r="AD28" s="185"/>
      <c r="AE28" s="185"/>
      <c r="AF28" s="186"/>
      <c r="AG28" s="45"/>
      <c r="AH28" s="51"/>
      <c r="AI28" s="197"/>
      <c r="AJ28" s="198"/>
      <c r="AK28" s="198"/>
      <c r="AL28" s="198"/>
      <c r="AM28" s="198"/>
      <c r="AN28" s="199"/>
      <c r="AO28" s="45"/>
      <c r="AP28" s="51"/>
      <c r="AQ28" s="53"/>
      <c r="AR28" s="167"/>
      <c r="AS28" s="167"/>
      <c r="AT28" s="167"/>
      <c r="AU28" s="167"/>
      <c r="AV28" s="180"/>
      <c r="AW28" s="52"/>
    </row>
    <row r="29" spans="1:51" ht="18" customHeight="1" x14ac:dyDescent="0.15">
      <c r="A29" s="51"/>
      <c r="B29" s="194" t="s">
        <v>95</v>
      </c>
      <c r="C29" s="189"/>
      <c r="D29" s="189"/>
      <c r="E29" s="189"/>
      <c r="F29" s="189"/>
      <c r="G29" s="189"/>
      <c r="H29" s="189"/>
      <c r="I29" s="189"/>
      <c r="J29" s="190"/>
      <c r="K29" s="175" t="str">
        <f>IF(AB29="","",AB29)</f>
        <v/>
      </c>
      <c r="L29" s="176"/>
      <c r="M29" s="176"/>
      <c r="N29" s="176"/>
      <c r="O29" s="176"/>
      <c r="P29" s="179" t="s">
        <v>187</v>
      </c>
      <c r="Q29" s="45"/>
      <c r="R29" s="55"/>
      <c r="S29" s="51" t="s">
        <v>193</v>
      </c>
      <c r="T29" s="187"/>
      <c r="U29" s="187"/>
      <c r="V29" s="187"/>
      <c r="W29" s="187"/>
      <c r="X29" s="179" t="s">
        <v>187</v>
      </c>
      <c r="Y29" s="45"/>
      <c r="Z29" s="45"/>
      <c r="AA29" s="51" t="s">
        <v>194</v>
      </c>
      <c r="AB29" s="187"/>
      <c r="AC29" s="187"/>
      <c r="AD29" s="187"/>
      <c r="AE29" s="187"/>
      <c r="AF29" s="179" t="s">
        <v>187</v>
      </c>
      <c r="AG29" s="45"/>
      <c r="AH29" s="51"/>
      <c r="AI29" s="197"/>
      <c r="AJ29" s="198"/>
      <c r="AK29" s="198"/>
      <c r="AL29" s="198"/>
      <c r="AM29" s="198"/>
      <c r="AN29" s="19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91"/>
      <c r="C30" s="192"/>
      <c r="D30" s="192"/>
      <c r="E30" s="192"/>
      <c r="F30" s="192"/>
      <c r="G30" s="192"/>
      <c r="H30" s="192"/>
      <c r="I30" s="192"/>
      <c r="J30" s="193"/>
      <c r="K30" s="177"/>
      <c r="L30" s="178"/>
      <c r="M30" s="178"/>
      <c r="N30" s="178"/>
      <c r="O30" s="178"/>
      <c r="P30" s="180"/>
      <c r="Q30" s="45"/>
      <c r="R30" s="51"/>
      <c r="S30" s="53"/>
      <c r="T30" s="167"/>
      <c r="U30" s="167"/>
      <c r="V30" s="167"/>
      <c r="W30" s="167"/>
      <c r="X30" s="180"/>
      <c r="Y30" s="45"/>
      <c r="Z30" s="45"/>
      <c r="AA30" s="53"/>
      <c r="AB30" s="167"/>
      <c r="AC30" s="167"/>
      <c r="AD30" s="167"/>
      <c r="AE30" s="167"/>
      <c r="AF30" s="180"/>
      <c r="AG30" s="45"/>
      <c r="AH30" s="51"/>
      <c r="AI30" s="197"/>
      <c r="AJ30" s="198"/>
      <c r="AK30" s="198"/>
      <c r="AL30" s="198"/>
      <c r="AM30" s="198"/>
      <c r="AN30" s="19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88" t="s">
        <v>96</v>
      </c>
      <c r="C31" s="189"/>
      <c r="D31" s="189"/>
      <c r="E31" s="189"/>
      <c r="F31" s="189"/>
      <c r="G31" s="189"/>
      <c r="H31" s="189"/>
      <c r="I31" s="189"/>
      <c r="J31" s="190"/>
      <c r="K31" s="175" t="str">
        <f>IF(T17+AJ23=0,"",T17+AJ17)</f>
        <v/>
      </c>
      <c r="L31" s="176"/>
      <c r="M31" s="176"/>
      <c r="N31" s="176"/>
      <c r="O31" s="176"/>
      <c r="P31" s="179" t="s">
        <v>195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196</v>
      </c>
      <c r="AJ31" s="187"/>
      <c r="AK31" s="187"/>
      <c r="AL31" s="187"/>
      <c r="AM31" s="187"/>
      <c r="AN31" s="179" t="s">
        <v>195</v>
      </c>
      <c r="AO31" s="54"/>
      <c r="AP31" s="51"/>
      <c r="AQ31" s="181" t="s">
        <v>90</v>
      </c>
      <c r="AR31" s="182"/>
      <c r="AS31" s="182"/>
      <c r="AT31" s="182"/>
      <c r="AU31" s="182"/>
      <c r="AV31" s="183"/>
      <c r="AW31" s="52"/>
    </row>
    <row r="32" spans="1:51" ht="18" customHeight="1" x14ac:dyDescent="0.15">
      <c r="A32" s="51"/>
      <c r="B32" s="191"/>
      <c r="C32" s="192"/>
      <c r="D32" s="192"/>
      <c r="E32" s="192"/>
      <c r="F32" s="192"/>
      <c r="G32" s="192"/>
      <c r="H32" s="192"/>
      <c r="I32" s="192"/>
      <c r="J32" s="193"/>
      <c r="K32" s="177"/>
      <c r="L32" s="178"/>
      <c r="M32" s="178"/>
      <c r="N32" s="178"/>
      <c r="O32" s="178"/>
      <c r="P32" s="180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67"/>
      <c r="AK32" s="167"/>
      <c r="AL32" s="167"/>
      <c r="AM32" s="167"/>
      <c r="AN32" s="180"/>
      <c r="AO32" s="45"/>
      <c r="AP32" s="56"/>
      <c r="AQ32" s="203"/>
      <c r="AR32" s="204"/>
      <c r="AS32" s="204"/>
      <c r="AT32" s="204"/>
      <c r="AU32" s="204"/>
      <c r="AV32" s="205"/>
      <c r="AW32" s="52"/>
    </row>
    <row r="33" spans="1:49" ht="18" customHeight="1" x14ac:dyDescent="0.15">
      <c r="A33" s="51"/>
      <c r="B33" s="194" t="s">
        <v>97</v>
      </c>
      <c r="C33" s="189"/>
      <c r="D33" s="189"/>
      <c r="E33" s="189"/>
      <c r="F33" s="189"/>
      <c r="G33" s="189"/>
      <c r="H33" s="189"/>
      <c r="I33" s="189"/>
      <c r="J33" s="190"/>
      <c r="K33" s="175" t="str">
        <f>IF(AJ31="","",AJ31)</f>
        <v/>
      </c>
      <c r="L33" s="176"/>
      <c r="M33" s="176"/>
      <c r="N33" s="176"/>
      <c r="O33" s="176"/>
      <c r="P33" s="179" t="s">
        <v>175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03"/>
      <c r="AR33" s="204"/>
      <c r="AS33" s="204"/>
      <c r="AT33" s="204"/>
      <c r="AU33" s="204"/>
      <c r="AV33" s="205"/>
      <c r="AW33" s="52"/>
    </row>
    <row r="34" spans="1:49" ht="18" customHeight="1" x14ac:dyDescent="0.15">
      <c r="A34" s="51"/>
      <c r="B34" s="191"/>
      <c r="C34" s="192"/>
      <c r="D34" s="192"/>
      <c r="E34" s="192"/>
      <c r="F34" s="192"/>
      <c r="G34" s="192"/>
      <c r="H34" s="192"/>
      <c r="I34" s="192"/>
      <c r="J34" s="193"/>
      <c r="K34" s="177"/>
      <c r="L34" s="178"/>
      <c r="M34" s="178"/>
      <c r="N34" s="178"/>
      <c r="O34" s="178"/>
      <c r="P34" s="180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197</v>
      </c>
      <c r="AR34" s="187"/>
      <c r="AS34" s="187"/>
      <c r="AT34" s="187"/>
      <c r="AU34" s="187"/>
      <c r="AV34" s="43" t="s">
        <v>175</v>
      </c>
      <c r="AW34" s="52"/>
    </row>
    <row r="35" spans="1:49" ht="18" customHeight="1" x14ac:dyDescent="0.15">
      <c r="A35" s="51"/>
      <c r="B35" s="194" t="s">
        <v>98</v>
      </c>
      <c r="C35" s="189"/>
      <c r="D35" s="189"/>
      <c r="E35" s="189"/>
      <c r="F35" s="189"/>
      <c r="G35" s="189"/>
      <c r="H35" s="189"/>
      <c r="I35" s="189"/>
      <c r="J35" s="190"/>
      <c r="K35" s="175" t="str">
        <f>IF(AJ38="","",AJ38)</f>
        <v/>
      </c>
      <c r="L35" s="176"/>
      <c r="M35" s="176"/>
      <c r="N35" s="176"/>
      <c r="O35" s="176"/>
      <c r="P35" s="179" t="s">
        <v>198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1" t="s">
        <v>87</v>
      </c>
      <c r="AJ35" s="195"/>
      <c r="AK35" s="195"/>
      <c r="AL35" s="195"/>
      <c r="AM35" s="195"/>
      <c r="AN35" s="196"/>
      <c r="AO35" s="45"/>
      <c r="AP35" s="45"/>
      <c r="AQ35" s="53"/>
      <c r="AR35" s="167"/>
      <c r="AS35" s="167"/>
      <c r="AT35" s="167"/>
      <c r="AU35" s="167"/>
      <c r="AV35" s="28"/>
      <c r="AW35" s="52"/>
    </row>
    <row r="36" spans="1:49" ht="18" customHeight="1" x14ac:dyDescent="0.15">
      <c r="A36" s="51"/>
      <c r="B36" s="191"/>
      <c r="C36" s="192"/>
      <c r="D36" s="192"/>
      <c r="E36" s="192"/>
      <c r="F36" s="192"/>
      <c r="G36" s="192"/>
      <c r="H36" s="192"/>
      <c r="I36" s="192"/>
      <c r="J36" s="193"/>
      <c r="K36" s="177"/>
      <c r="L36" s="178"/>
      <c r="M36" s="178"/>
      <c r="N36" s="178"/>
      <c r="O36" s="178"/>
      <c r="P36" s="180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7"/>
      <c r="AJ36" s="198"/>
      <c r="AK36" s="198"/>
      <c r="AL36" s="198"/>
      <c r="AM36" s="198"/>
      <c r="AN36" s="19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94" t="s">
        <v>99</v>
      </c>
      <c r="C37" s="189"/>
      <c r="D37" s="189"/>
      <c r="E37" s="189"/>
      <c r="F37" s="189"/>
      <c r="G37" s="189"/>
      <c r="H37" s="189"/>
      <c r="I37" s="189"/>
      <c r="J37" s="190"/>
      <c r="K37" s="175" t="str">
        <f>IF(AR20="","",AR20)</f>
        <v/>
      </c>
      <c r="L37" s="176"/>
      <c r="M37" s="176"/>
      <c r="N37" s="176"/>
      <c r="O37" s="176"/>
      <c r="P37" s="179" t="s">
        <v>176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200"/>
      <c r="AJ37" s="201"/>
      <c r="AK37" s="201"/>
      <c r="AL37" s="201"/>
      <c r="AM37" s="201"/>
      <c r="AN37" s="202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91"/>
      <c r="C38" s="192"/>
      <c r="D38" s="192"/>
      <c r="E38" s="192"/>
      <c r="F38" s="192"/>
      <c r="G38" s="192"/>
      <c r="H38" s="192"/>
      <c r="I38" s="192"/>
      <c r="J38" s="193"/>
      <c r="K38" s="177"/>
      <c r="L38" s="178"/>
      <c r="M38" s="178"/>
      <c r="N38" s="178"/>
      <c r="O38" s="178"/>
      <c r="P38" s="180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199</v>
      </c>
      <c r="AJ38" s="187"/>
      <c r="AK38" s="187"/>
      <c r="AL38" s="187"/>
      <c r="AM38" s="187"/>
      <c r="AN38" s="179" t="s">
        <v>176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94" t="s">
        <v>100</v>
      </c>
      <c r="C39" s="189"/>
      <c r="D39" s="189"/>
      <c r="E39" s="189"/>
      <c r="F39" s="189"/>
      <c r="G39" s="189"/>
      <c r="H39" s="189"/>
      <c r="I39" s="189"/>
      <c r="J39" s="190"/>
      <c r="K39" s="175" t="str">
        <f>IF(AR27="","",AR27)</f>
        <v/>
      </c>
      <c r="L39" s="176"/>
      <c r="M39" s="176"/>
      <c r="N39" s="176"/>
      <c r="O39" s="176"/>
      <c r="P39" s="179" t="s">
        <v>176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67"/>
      <c r="AK39" s="167"/>
      <c r="AL39" s="167"/>
      <c r="AM39" s="167"/>
      <c r="AN39" s="180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91"/>
      <c r="C40" s="192"/>
      <c r="D40" s="192"/>
      <c r="E40" s="192"/>
      <c r="F40" s="192"/>
      <c r="G40" s="192"/>
      <c r="H40" s="192"/>
      <c r="I40" s="192"/>
      <c r="J40" s="193"/>
      <c r="K40" s="177"/>
      <c r="L40" s="178"/>
      <c r="M40" s="178"/>
      <c r="N40" s="178"/>
      <c r="O40" s="178"/>
      <c r="P40" s="180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88" t="s">
        <v>101</v>
      </c>
      <c r="C41" s="189"/>
      <c r="D41" s="189"/>
      <c r="E41" s="189"/>
      <c r="F41" s="189"/>
      <c r="G41" s="189"/>
      <c r="H41" s="189"/>
      <c r="I41" s="189"/>
      <c r="J41" s="190"/>
      <c r="K41" s="175" t="str">
        <f>IF(AR34="","",AR34)</f>
        <v/>
      </c>
      <c r="L41" s="176"/>
      <c r="M41" s="176"/>
      <c r="N41" s="176"/>
      <c r="O41" s="176"/>
      <c r="P41" s="179" t="s">
        <v>176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91"/>
      <c r="C42" s="192"/>
      <c r="D42" s="192"/>
      <c r="E42" s="192"/>
      <c r="F42" s="192"/>
      <c r="G42" s="192"/>
      <c r="H42" s="192"/>
      <c r="I42" s="192"/>
      <c r="J42" s="193"/>
      <c r="K42" s="177"/>
      <c r="L42" s="178"/>
      <c r="M42" s="178"/>
      <c r="N42" s="178"/>
      <c r="O42" s="178"/>
      <c r="P42" s="180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K29:O30"/>
    <mergeCell ref="B31:J32"/>
    <mergeCell ref="B33:J34"/>
    <mergeCell ref="K33:O34"/>
    <mergeCell ref="B29:J30"/>
    <mergeCell ref="P33:P34"/>
    <mergeCell ref="B41:J42"/>
    <mergeCell ref="P39:P40"/>
    <mergeCell ref="P41:P42"/>
    <mergeCell ref="K39:O40"/>
    <mergeCell ref="K41:O42"/>
    <mergeCell ref="B35:J36"/>
    <mergeCell ref="B39:J40"/>
    <mergeCell ref="P29:P30"/>
    <mergeCell ref="AF29:AF30"/>
    <mergeCell ref="AA27:AF28"/>
    <mergeCell ref="T23:W24"/>
    <mergeCell ref="P27:P28"/>
    <mergeCell ref="AQ25:AV26"/>
    <mergeCell ref="AR27:AU28"/>
    <mergeCell ref="AV27:AV28"/>
    <mergeCell ref="AQ31:AV33"/>
    <mergeCell ref="AI35:AN37"/>
    <mergeCell ref="AN31:AN32"/>
    <mergeCell ref="AI27:AN30"/>
    <mergeCell ref="AJ31:AM32"/>
    <mergeCell ref="B25:J26"/>
    <mergeCell ref="P25:P26"/>
    <mergeCell ref="K21:P22"/>
    <mergeCell ref="X23:X24"/>
    <mergeCell ref="AN38:AN39"/>
    <mergeCell ref="B37:J38"/>
    <mergeCell ref="P35:P36"/>
    <mergeCell ref="K31:O32"/>
    <mergeCell ref="P31:P32"/>
    <mergeCell ref="AJ38:AM39"/>
    <mergeCell ref="P37:P38"/>
    <mergeCell ref="K37:O38"/>
    <mergeCell ref="K25:O26"/>
    <mergeCell ref="B27:J28"/>
    <mergeCell ref="K35:O36"/>
    <mergeCell ref="K27:O28"/>
    <mergeCell ref="K6:P7"/>
    <mergeCell ref="AI9:AN10"/>
    <mergeCell ref="AJ11:AM12"/>
    <mergeCell ref="AN11:AN12"/>
    <mergeCell ref="B2:P3"/>
    <mergeCell ref="R2:R3"/>
    <mergeCell ref="S2:Z3"/>
    <mergeCell ref="B11:G12"/>
    <mergeCell ref="L17:O18"/>
    <mergeCell ref="K15:P16"/>
    <mergeCell ref="S9:X10"/>
    <mergeCell ref="P23:P24"/>
    <mergeCell ref="K23:O24"/>
    <mergeCell ref="T17:W18"/>
    <mergeCell ref="P17:P18"/>
    <mergeCell ref="S21:X22"/>
    <mergeCell ref="X17:X18"/>
    <mergeCell ref="AR34:AU35"/>
    <mergeCell ref="AK2:AK3"/>
    <mergeCell ref="T11:W12"/>
    <mergeCell ref="S15:X16"/>
    <mergeCell ref="X11:X12"/>
    <mergeCell ref="T29:W30"/>
    <mergeCell ref="X29:X30"/>
    <mergeCell ref="S27:X28"/>
    <mergeCell ref="AN23:AN24"/>
    <mergeCell ref="AB29:AE30"/>
    <mergeCell ref="AF23:AF24"/>
    <mergeCell ref="AA21:AF22"/>
    <mergeCell ref="AB23:AE24"/>
    <mergeCell ref="AA2:AJ3"/>
    <mergeCell ref="AQ18:AV19"/>
    <mergeCell ref="AR20:AU21"/>
    <mergeCell ref="AX20:AX24"/>
    <mergeCell ref="AI20:AN22"/>
    <mergeCell ref="B21:J22"/>
    <mergeCell ref="B23:J24"/>
    <mergeCell ref="AY20:AY24"/>
    <mergeCell ref="AV20:AV21"/>
    <mergeCell ref="AJ23:AM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Y43"/>
  <sheetViews>
    <sheetView showGridLines="0" view="pageBreakPreview" zoomScale="75" zoomScaleNormal="100" zoomScaleSheetLayoutView="75" workbookViewId="0"/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69" t="s">
        <v>75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163"/>
      <c r="Q2" s="13"/>
      <c r="R2" s="135" t="s">
        <v>179</v>
      </c>
      <c r="S2" s="143" t="s">
        <v>76</v>
      </c>
      <c r="T2" s="143"/>
      <c r="U2" s="143"/>
      <c r="V2" s="143"/>
      <c r="W2" s="143"/>
      <c r="X2" s="143"/>
      <c r="Y2" s="143"/>
      <c r="Z2" s="143"/>
      <c r="AA2" s="209" t="s">
        <v>206</v>
      </c>
      <c r="AB2" s="209"/>
      <c r="AC2" s="209"/>
      <c r="AD2" s="209"/>
      <c r="AE2" s="209"/>
      <c r="AF2" s="209"/>
      <c r="AG2" s="209"/>
      <c r="AH2" s="209"/>
      <c r="AI2" s="209"/>
      <c r="AJ2" s="209"/>
      <c r="AK2" s="135" t="s">
        <v>202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70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164"/>
      <c r="Q3" s="13"/>
      <c r="R3" s="135"/>
      <c r="S3" s="143"/>
      <c r="T3" s="143"/>
      <c r="U3" s="143"/>
      <c r="V3" s="143"/>
      <c r="W3" s="143"/>
      <c r="X3" s="143"/>
      <c r="Y3" s="143"/>
      <c r="Z3" s="143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135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7" t="s">
        <v>78</v>
      </c>
      <c r="L6" s="198"/>
      <c r="M6" s="198"/>
      <c r="N6" s="198"/>
      <c r="O6" s="198"/>
      <c r="P6" s="19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7"/>
      <c r="L7" s="198"/>
      <c r="M7" s="198"/>
      <c r="N7" s="198"/>
      <c r="O7" s="198"/>
      <c r="P7" s="19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1" t="s">
        <v>79</v>
      </c>
      <c r="T9" s="182"/>
      <c r="U9" s="182"/>
      <c r="V9" s="182"/>
      <c r="W9" s="182"/>
      <c r="X9" s="183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1" t="s">
        <v>84</v>
      </c>
      <c r="AJ9" s="182"/>
      <c r="AK9" s="182"/>
      <c r="AL9" s="182"/>
      <c r="AM9" s="182"/>
      <c r="AN9" s="183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4"/>
      <c r="T10" s="185"/>
      <c r="U10" s="185"/>
      <c r="V10" s="185"/>
      <c r="W10" s="185"/>
      <c r="X10" s="186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4"/>
      <c r="AJ10" s="185"/>
      <c r="AK10" s="185"/>
      <c r="AL10" s="185"/>
      <c r="AM10" s="185"/>
      <c r="AN10" s="186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7" t="s">
        <v>77</v>
      </c>
      <c r="C11" s="198"/>
      <c r="D11" s="198"/>
      <c r="E11" s="198"/>
      <c r="F11" s="198"/>
      <c r="G11" s="19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181</v>
      </c>
      <c r="T11" s="187"/>
      <c r="U11" s="187"/>
      <c r="V11" s="187"/>
      <c r="W11" s="187"/>
      <c r="X11" s="179" t="s">
        <v>176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182</v>
      </c>
      <c r="AJ11" s="187"/>
      <c r="AK11" s="187"/>
      <c r="AL11" s="187"/>
      <c r="AM11" s="187"/>
      <c r="AN11" s="179" t="s">
        <v>176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7"/>
      <c r="C12" s="198"/>
      <c r="D12" s="198"/>
      <c r="E12" s="198"/>
      <c r="F12" s="198"/>
      <c r="G12" s="19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67"/>
      <c r="U12" s="167"/>
      <c r="V12" s="167"/>
      <c r="W12" s="167"/>
      <c r="X12" s="180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67"/>
      <c r="AK12" s="167"/>
      <c r="AL12" s="167"/>
      <c r="AM12" s="167"/>
      <c r="AN12" s="180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6" t="s">
        <v>2</v>
      </c>
      <c r="L15" s="195"/>
      <c r="M15" s="195"/>
      <c r="N15" s="195"/>
      <c r="O15" s="195"/>
      <c r="P15" s="196"/>
      <c r="Q15" s="45"/>
      <c r="R15" s="51"/>
      <c r="S15" s="211" t="s">
        <v>102</v>
      </c>
      <c r="T15" s="212"/>
      <c r="U15" s="212"/>
      <c r="V15" s="212"/>
      <c r="W15" s="212"/>
      <c r="X15" s="213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200"/>
      <c r="L16" s="201"/>
      <c r="M16" s="201"/>
      <c r="N16" s="201"/>
      <c r="O16" s="201"/>
      <c r="P16" s="202"/>
      <c r="Q16" s="45"/>
      <c r="R16" s="51"/>
      <c r="S16" s="214"/>
      <c r="T16" s="215"/>
      <c r="U16" s="215"/>
      <c r="V16" s="215"/>
      <c r="W16" s="215"/>
      <c r="X16" s="216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183</v>
      </c>
      <c r="L17" s="187"/>
      <c r="M17" s="187"/>
      <c r="N17" s="187"/>
      <c r="O17" s="187"/>
      <c r="P17" s="179" t="s">
        <v>184</v>
      </c>
      <c r="Q17" s="46"/>
      <c r="R17" s="46"/>
      <c r="S17" s="51" t="s">
        <v>185</v>
      </c>
      <c r="T17" s="187"/>
      <c r="U17" s="187"/>
      <c r="V17" s="187"/>
      <c r="W17" s="187"/>
      <c r="X17" s="179" t="s">
        <v>184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67"/>
      <c r="M18" s="167"/>
      <c r="N18" s="167"/>
      <c r="O18" s="167"/>
      <c r="P18" s="180"/>
      <c r="Q18" s="45"/>
      <c r="R18" s="51"/>
      <c r="S18" s="53"/>
      <c r="T18" s="167"/>
      <c r="U18" s="167"/>
      <c r="V18" s="167"/>
      <c r="W18" s="167"/>
      <c r="X18" s="180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1" t="s">
        <v>88</v>
      </c>
      <c r="AR18" s="182"/>
      <c r="AS18" s="182"/>
      <c r="AT18" s="182"/>
      <c r="AU18" s="182"/>
      <c r="AV18" s="183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4"/>
      <c r="AR19" s="185"/>
      <c r="AS19" s="185"/>
      <c r="AT19" s="185"/>
      <c r="AU19" s="185"/>
      <c r="AV19" s="186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1" t="s">
        <v>85</v>
      </c>
      <c r="AJ20" s="195"/>
      <c r="AK20" s="195"/>
      <c r="AL20" s="195"/>
      <c r="AM20" s="195"/>
      <c r="AN20" s="196"/>
      <c r="AO20" s="45"/>
      <c r="AP20" s="46"/>
      <c r="AQ20" s="51" t="s">
        <v>186</v>
      </c>
      <c r="AR20" s="187"/>
      <c r="AS20" s="187"/>
      <c r="AT20" s="187"/>
      <c r="AU20" s="187"/>
      <c r="AV20" s="179" t="s">
        <v>187</v>
      </c>
      <c r="AW20" s="52"/>
      <c r="AX20" s="174"/>
      <c r="AY20" s="210" t="s">
        <v>103</v>
      </c>
    </row>
    <row r="21" spans="1:51" ht="18" customHeight="1" x14ac:dyDescent="0.15">
      <c r="A21" s="51"/>
      <c r="B21" s="206" t="s">
        <v>57</v>
      </c>
      <c r="C21" s="195"/>
      <c r="D21" s="195"/>
      <c r="E21" s="195"/>
      <c r="F21" s="195"/>
      <c r="G21" s="195"/>
      <c r="H21" s="195"/>
      <c r="I21" s="195"/>
      <c r="J21" s="196"/>
      <c r="K21" s="206" t="s">
        <v>91</v>
      </c>
      <c r="L21" s="195"/>
      <c r="M21" s="195"/>
      <c r="N21" s="195"/>
      <c r="O21" s="195"/>
      <c r="P21" s="196"/>
      <c r="Q21" s="45"/>
      <c r="R21" s="51"/>
      <c r="S21" s="181" t="s">
        <v>80</v>
      </c>
      <c r="T21" s="182"/>
      <c r="U21" s="182"/>
      <c r="V21" s="182"/>
      <c r="W21" s="182"/>
      <c r="X21" s="183"/>
      <c r="Y21" s="45"/>
      <c r="Z21" s="45"/>
      <c r="AA21" s="181" t="s">
        <v>82</v>
      </c>
      <c r="AB21" s="182"/>
      <c r="AC21" s="182"/>
      <c r="AD21" s="182"/>
      <c r="AE21" s="182"/>
      <c r="AF21" s="183"/>
      <c r="AG21" s="45"/>
      <c r="AH21" s="51"/>
      <c r="AI21" s="197"/>
      <c r="AJ21" s="198"/>
      <c r="AK21" s="198"/>
      <c r="AL21" s="198"/>
      <c r="AM21" s="198"/>
      <c r="AN21" s="199"/>
      <c r="AO21" s="45"/>
      <c r="AP21" s="51"/>
      <c r="AQ21" s="53"/>
      <c r="AR21" s="167"/>
      <c r="AS21" s="167"/>
      <c r="AT21" s="167"/>
      <c r="AU21" s="167"/>
      <c r="AV21" s="180"/>
      <c r="AW21" s="52"/>
      <c r="AX21" s="174"/>
      <c r="AY21" s="210"/>
    </row>
    <row r="22" spans="1:51" ht="18" customHeight="1" x14ac:dyDescent="0.15">
      <c r="A22" s="51"/>
      <c r="B22" s="207"/>
      <c r="C22" s="208"/>
      <c r="D22" s="208"/>
      <c r="E22" s="208"/>
      <c r="F22" s="208"/>
      <c r="G22" s="208"/>
      <c r="H22" s="208"/>
      <c r="I22" s="208"/>
      <c r="J22" s="180"/>
      <c r="K22" s="207"/>
      <c r="L22" s="208"/>
      <c r="M22" s="208"/>
      <c r="N22" s="208"/>
      <c r="O22" s="208"/>
      <c r="P22" s="180"/>
      <c r="Q22" s="45"/>
      <c r="R22" s="51"/>
      <c r="S22" s="184"/>
      <c r="T22" s="185"/>
      <c r="U22" s="185"/>
      <c r="V22" s="185"/>
      <c r="W22" s="185"/>
      <c r="X22" s="186"/>
      <c r="Y22" s="45"/>
      <c r="Z22" s="45"/>
      <c r="AA22" s="184"/>
      <c r="AB22" s="185"/>
      <c r="AC22" s="185"/>
      <c r="AD22" s="185"/>
      <c r="AE22" s="185"/>
      <c r="AF22" s="186"/>
      <c r="AG22" s="45"/>
      <c r="AH22" s="51"/>
      <c r="AI22" s="200"/>
      <c r="AJ22" s="201"/>
      <c r="AK22" s="201"/>
      <c r="AL22" s="201"/>
      <c r="AM22" s="201"/>
      <c r="AN22" s="202"/>
      <c r="AO22" s="45"/>
      <c r="AP22" s="51"/>
      <c r="AQ22" s="45"/>
      <c r="AR22" s="45"/>
      <c r="AS22" s="45"/>
      <c r="AT22" s="45"/>
      <c r="AU22" s="45"/>
      <c r="AV22" s="45"/>
      <c r="AW22" s="52"/>
      <c r="AX22" s="174"/>
      <c r="AY22" s="210"/>
    </row>
    <row r="23" spans="1:51" ht="18" customHeight="1" x14ac:dyDescent="0.15">
      <c r="A23" s="51"/>
      <c r="B23" s="194" t="s">
        <v>92</v>
      </c>
      <c r="C23" s="189"/>
      <c r="D23" s="189"/>
      <c r="E23" s="189"/>
      <c r="F23" s="189"/>
      <c r="G23" s="189"/>
      <c r="H23" s="189"/>
      <c r="I23" s="189"/>
      <c r="J23" s="190"/>
      <c r="K23" s="175" t="str">
        <f>IF(L17="","",L17)</f>
        <v/>
      </c>
      <c r="L23" s="176"/>
      <c r="M23" s="176"/>
      <c r="N23" s="176"/>
      <c r="O23" s="176"/>
      <c r="P23" s="179" t="s">
        <v>177</v>
      </c>
      <c r="Q23" s="45"/>
      <c r="R23" s="54"/>
      <c r="S23" s="51" t="s">
        <v>188</v>
      </c>
      <c r="T23" s="187"/>
      <c r="U23" s="187"/>
      <c r="V23" s="187"/>
      <c r="W23" s="187"/>
      <c r="X23" s="179" t="s">
        <v>177</v>
      </c>
      <c r="Y23" s="54"/>
      <c r="Z23" s="54"/>
      <c r="AA23" s="51" t="s">
        <v>189</v>
      </c>
      <c r="AB23" s="187"/>
      <c r="AC23" s="187"/>
      <c r="AD23" s="187"/>
      <c r="AE23" s="187"/>
      <c r="AF23" s="179" t="s">
        <v>177</v>
      </c>
      <c r="AG23" s="46"/>
      <c r="AH23" s="54"/>
      <c r="AI23" s="51" t="s">
        <v>190</v>
      </c>
      <c r="AJ23" s="187"/>
      <c r="AK23" s="187"/>
      <c r="AL23" s="187"/>
      <c r="AM23" s="187"/>
      <c r="AN23" s="179" t="s">
        <v>177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74"/>
      <c r="AY23" s="210"/>
    </row>
    <row r="24" spans="1:51" ht="18" customHeight="1" x14ac:dyDescent="0.15">
      <c r="A24" s="51"/>
      <c r="B24" s="191"/>
      <c r="C24" s="192"/>
      <c r="D24" s="192"/>
      <c r="E24" s="192"/>
      <c r="F24" s="192"/>
      <c r="G24" s="192"/>
      <c r="H24" s="192"/>
      <c r="I24" s="192"/>
      <c r="J24" s="193"/>
      <c r="K24" s="177"/>
      <c r="L24" s="178"/>
      <c r="M24" s="178"/>
      <c r="N24" s="178"/>
      <c r="O24" s="178"/>
      <c r="P24" s="180"/>
      <c r="Q24" s="45"/>
      <c r="R24" s="51"/>
      <c r="S24" s="53"/>
      <c r="T24" s="167"/>
      <c r="U24" s="167"/>
      <c r="V24" s="167"/>
      <c r="W24" s="167"/>
      <c r="X24" s="180"/>
      <c r="Y24" s="45"/>
      <c r="Z24" s="51"/>
      <c r="AA24" s="53"/>
      <c r="AB24" s="167"/>
      <c r="AC24" s="167"/>
      <c r="AD24" s="167"/>
      <c r="AE24" s="167"/>
      <c r="AF24" s="180"/>
      <c r="AG24" s="45"/>
      <c r="AH24" s="51"/>
      <c r="AI24" s="53"/>
      <c r="AJ24" s="167"/>
      <c r="AK24" s="167"/>
      <c r="AL24" s="167"/>
      <c r="AM24" s="167"/>
      <c r="AN24" s="180"/>
      <c r="AO24" s="45"/>
      <c r="AP24" s="51"/>
      <c r="AQ24" s="45"/>
      <c r="AR24" s="45"/>
      <c r="AS24" s="45"/>
      <c r="AT24" s="45"/>
      <c r="AU24" s="45"/>
      <c r="AV24" s="45"/>
      <c r="AW24" s="52"/>
      <c r="AX24" s="174"/>
      <c r="AY24" s="210"/>
    </row>
    <row r="25" spans="1:51" ht="18" customHeight="1" x14ac:dyDescent="0.15">
      <c r="A25" s="51"/>
      <c r="B25" s="194" t="s">
        <v>93</v>
      </c>
      <c r="C25" s="189"/>
      <c r="D25" s="189"/>
      <c r="E25" s="189"/>
      <c r="F25" s="189"/>
      <c r="G25" s="189"/>
      <c r="H25" s="189"/>
      <c r="I25" s="189"/>
      <c r="J25" s="190"/>
      <c r="K25" s="175" t="str">
        <f>IF(T11+AJ11=0,"",T11+AJ11)</f>
        <v/>
      </c>
      <c r="L25" s="176"/>
      <c r="M25" s="176"/>
      <c r="N25" s="176"/>
      <c r="O25" s="176"/>
      <c r="P25" s="179" t="s">
        <v>178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1" t="s">
        <v>89</v>
      </c>
      <c r="AR25" s="182"/>
      <c r="AS25" s="182"/>
      <c r="AT25" s="182"/>
      <c r="AU25" s="182"/>
      <c r="AV25" s="183"/>
      <c r="AW25" s="52"/>
    </row>
    <row r="26" spans="1:51" ht="18" customHeight="1" x14ac:dyDescent="0.15">
      <c r="A26" s="51"/>
      <c r="B26" s="191"/>
      <c r="C26" s="192"/>
      <c r="D26" s="192"/>
      <c r="E26" s="192"/>
      <c r="F26" s="192"/>
      <c r="G26" s="192"/>
      <c r="H26" s="192"/>
      <c r="I26" s="192"/>
      <c r="J26" s="193"/>
      <c r="K26" s="177"/>
      <c r="L26" s="178"/>
      <c r="M26" s="178"/>
      <c r="N26" s="178"/>
      <c r="O26" s="178"/>
      <c r="P26" s="180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4"/>
      <c r="AR26" s="185"/>
      <c r="AS26" s="185"/>
      <c r="AT26" s="185"/>
      <c r="AU26" s="185"/>
      <c r="AV26" s="186"/>
      <c r="AW26" s="52"/>
    </row>
    <row r="27" spans="1:51" ht="18" customHeight="1" x14ac:dyDescent="0.15">
      <c r="A27" s="51"/>
      <c r="B27" s="194" t="s">
        <v>94</v>
      </c>
      <c r="C27" s="189"/>
      <c r="D27" s="189"/>
      <c r="E27" s="189"/>
      <c r="F27" s="189"/>
      <c r="G27" s="189"/>
      <c r="H27" s="189"/>
      <c r="I27" s="189"/>
      <c r="J27" s="190"/>
      <c r="K27" s="175" t="str">
        <f>IF(T29="","",T29)</f>
        <v/>
      </c>
      <c r="L27" s="176"/>
      <c r="M27" s="176"/>
      <c r="N27" s="176"/>
      <c r="O27" s="176"/>
      <c r="P27" s="179" t="s">
        <v>178</v>
      </c>
      <c r="Q27" s="45"/>
      <c r="R27" s="51"/>
      <c r="S27" s="181" t="s">
        <v>81</v>
      </c>
      <c r="T27" s="182"/>
      <c r="U27" s="182"/>
      <c r="V27" s="182"/>
      <c r="W27" s="182"/>
      <c r="X27" s="183"/>
      <c r="Y27" s="45"/>
      <c r="Z27" s="51"/>
      <c r="AA27" s="181" t="s">
        <v>83</v>
      </c>
      <c r="AB27" s="182"/>
      <c r="AC27" s="182"/>
      <c r="AD27" s="182"/>
      <c r="AE27" s="182"/>
      <c r="AF27" s="183"/>
      <c r="AG27" s="45"/>
      <c r="AH27" s="51"/>
      <c r="AI27" s="181" t="s">
        <v>86</v>
      </c>
      <c r="AJ27" s="195"/>
      <c r="AK27" s="195"/>
      <c r="AL27" s="195"/>
      <c r="AM27" s="195"/>
      <c r="AN27" s="196"/>
      <c r="AO27" s="45"/>
      <c r="AP27" s="54"/>
      <c r="AQ27" s="51" t="s">
        <v>191</v>
      </c>
      <c r="AR27" s="187"/>
      <c r="AS27" s="187"/>
      <c r="AT27" s="187"/>
      <c r="AU27" s="187"/>
      <c r="AV27" s="179" t="s">
        <v>192</v>
      </c>
      <c r="AW27" s="52"/>
    </row>
    <row r="28" spans="1:51" ht="18" customHeight="1" x14ac:dyDescent="0.15">
      <c r="A28" s="51"/>
      <c r="B28" s="191"/>
      <c r="C28" s="192"/>
      <c r="D28" s="192"/>
      <c r="E28" s="192"/>
      <c r="F28" s="192"/>
      <c r="G28" s="192"/>
      <c r="H28" s="192"/>
      <c r="I28" s="192"/>
      <c r="J28" s="193"/>
      <c r="K28" s="177"/>
      <c r="L28" s="178"/>
      <c r="M28" s="178"/>
      <c r="N28" s="178"/>
      <c r="O28" s="178"/>
      <c r="P28" s="180"/>
      <c r="Q28" s="45"/>
      <c r="R28" s="51"/>
      <c r="S28" s="184"/>
      <c r="T28" s="185"/>
      <c r="U28" s="185"/>
      <c r="V28" s="185"/>
      <c r="W28" s="185"/>
      <c r="X28" s="186"/>
      <c r="Y28" s="45"/>
      <c r="Z28" s="53"/>
      <c r="AA28" s="184"/>
      <c r="AB28" s="185"/>
      <c r="AC28" s="185"/>
      <c r="AD28" s="185"/>
      <c r="AE28" s="185"/>
      <c r="AF28" s="186"/>
      <c r="AG28" s="45"/>
      <c r="AH28" s="51"/>
      <c r="AI28" s="197"/>
      <c r="AJ28" s="198"/>
      <c r="AK28" s="198"/>
      <c r="AL28" s="198"/>
      <c r="AM28" s="198"/>
      <c r="AN28" s="199"/>
      <c r="AO28" s="45"/>
      <c r="AP28" s="51"/>
      <c r="AQ28" s="53"/>
      <c r="AR28" s="167"/>
      <c r="AS28" s="167"/>
      <c r="AT28" s="167"/>
      <c r="AU28" s="167"/>
      <c r="AV28" s="180"/>
      <c r="AW28" s="52"/>
    </row>
    <row r="29" spans="1:51" ht="18" customHeight="1" x14ac:dyDescent="0.15">
      <c r="A29" s="51"/>
      <c r="B29" s="194" t="s">
        <v>95</v>
      </c>
      <c r="C29" s="189"/>
      <c r="D29" s="189"/>
      <c r="E29" s="189"/>
      <c r="F29" s="189"/>
      <c r="G29" s="189"/>
      <c r="H29" s="189"/>
      <c r="I29" s="189"/>
      <c r="J29" s="190"/>
      <c r="K29" s="175" t="str">
        <f>IF(AB29="","",AB29)</f>
        <v/>
      </c>
      <c r="L29" s="176"/>
      <c r="M29" s="176"/>
      <c r="N29" s="176"/>
      <c r="O29" s="176"/>
      <c r="P29" s="179" t="s">
        <v>187</v>
      </c>
      <c r="Q29" s="45"/>
      <c r="R29" s="55"/>
      <c r="S29" s="51" t="s">
        <v>193</v>
      </c>
      <c r="T29" s="187"/>
      <c r="U29" s="187"/>
      <c r="V29" s="187"/>
      <c r="W29" s="187"/>
      <c r="X29" s="179" t="s">
        <v>187</v>
      </c>
      <c r="Y29" s="45"/>
      <c r="Z29" s="45"/>
      <c r="AA29" s="51" t="s">
        <v>194</v>
      </c>
      <c r="AB29" s="187"/>
      <c r="AC29" s="187"/>
      <c r="AD29" s="187"/>
      <c r="AE29" s="187"/>
      <c r="AF29" s="179" t="s">
        <v>187</v>
      </c>
      <c r="AG29" s="45"/>
      <c r="AH29" s="51"/>
      <c r="AI29" s="197"/>
      <c r="AJ29" s="198"/>
      <c r="AK29" s="198"/>
      <c r="AL29" s="198"/>
      <c r="AM29" s="198"/>
      <c r="AN29" s="19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91"/>
      <c r="C30" s="192"/>
      <c r="D30" s="192"/>
      <c r="E30" s="192"/>
      <c r="F30" s="192"/>
      <c r="G30" s="192"/>
      <c r="H30" s="192"/>
      <c r="I30" s="192"/>
      <c r="J30" s="193"/>
      <c r="K30" s="177"/>
      <c r="L30" s="178"/>
      <c r="M30" s="178"/>
      <c r="N30" s="178"/>
      <c r="O30" s="178"/>
      <c r="P30" s="180"/>
      <c r="Q30" s="45"/>
      <c r="R30" s="51"/>
      <c r="S30" s="53"/>
      <c r="T30" s="167"/>
      <c r="U30" s="167"/>
      <c r="V30" s="167"/>
      <c r="W30" s="167"/>
      <c r="X30" s="180"/>
      <c r="Y30" s="45"/>
      <c r="Z30" s="45"/>
      <c r="AA30" s="53"/>
      <c r="AB30" s="167"/>
      <c r="AC30" s="167"/>
      <c r="AD30" s="167"/>
      <c r="AE30" s="167"/>
      <c r="AF30" s="180"/>
      <c r="AG30" s="45"/>
      <c r="AH30" s="51"/>
      <c r="AI30" s="197"/>
      <c r="AJ30" s="198"/>
      <c r="AK30" s="198"/>
      <c r="AL30" s="198"/>
      <c r="AM30" s="198"/>
      <c r="AN30" s="19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88" t="s">
        <v>96</v>
      </c>
      <c r="C31" s="189"/>
      <c r="D31" s="189"/>
      <c r="E31" s="189"/>
      <c r="F31" s="189"/>
      <c r="G31" s="189"/>
      <c r="H31" s="189"/>
      <c r="I31" s="189"/>
      <c r="J31" s="190"/>
      <c r="K31" s="175" t="str">
        <f>IF(T17+AJ23=0,"",T17+AJ17)</f>
        <v/>
      </c>
      <c r="L31" s="176"/>
      <c r="M31" s="176"/>
      <c r="N31" s="176"/>
      <c r="O31" s="176"/>
      <c r="P31" s="179" t="s">
        <v>195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196</v>
      </c>
      <c r="AJ31" s="187"/>
      <c r="AK31" s="187"/>
      <c r="AL31" s="187"/>
      <c r="AM31" s="187"/>
      <c r="AN31" s="179" t="s">
        <v>195</v>
      </c>
      <c r="AO31" s="54"/>
      <c r="AP31" s="51"/>
      <c r="AQ31" s="181" t="s">
        <v>90</v>
      </c>
      <c r="AR31" s="182"/>
      <c r="AS31" s="182"/>
      <c r="AT31" s="182"/>
      <c r="AU31" s="182"/>
      <c r="AV31" s="183"/>
      <c r="AW31" s="52"/>
    </row>
    <row r="32" spans="1:51" ht="18" customHeight="1" x14ac:dyDescent="0.15">
      <c r="A32" s="51"/>
      <c r="B32" s="191"/>
      <c r="C32" s="192"/>
      <c r="D32" s="192"/>
      <c r="E32" s="192"/>
      <c r="F32" s="192"/>
      <c r="G32" s="192"/>
      <c r="H32" s="192"/>
      <c r="I32" s="192"/>
      <c r="J32" s="193"/>
      <c r="K32" s="177"/>
      <c r="L32" s="178"/>
      <c r="M32" s="178"/>
      <c r="N32" s="178"/>
      <c r="O32" s="178"/>
      <c r="P32" s="180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67"/>
      <c r="AK32" s="167"/>
      <c r="AL32" s="167"/>
      <c r="AM32" s="167"/>
      <c r="AN32" s="180"/>
      <c r="AO32" s="45"/>
      <c r="AP32" s="56"/>
      <c r="AQ32" s="203"/>
      <c r="AR32" s="204"/>
      <c r="AS32" s="204"/>
      <c r="AT32" s="204"/>
      <c r="AU32" s="204"/>
      <c r="AV32" s="205"/>
      <c r="AW32" s="52"/>
    </row>
    <row r="33" spans="1:49" ht="18" customHeight="1" x14ac:dyDescent="0.15">
      <c r="A33" s="51"/>
      <c r="B33" s="194" t="s">
        <v>97</v>
      </c>
      <c r="C33" s="189"/>
      <c r="D33" s="189"/>
      <c r="E33" s="189"/>
      <c r="F33" s="189"/>
      <c r="G33" s="189"/>
      <c r="H33" s="189"/>
      <c r="I33" s="189"/>
      <c r="J33" s="190"/>
      <c r="K33" s="175" t="str">
        <f>IF(AJ31="","",AJ31)</f>
        <v/>
      </c>
      <c r="L33" s="176"/>
      <c r="M33" s="176"/>
      <c r="N33" s="176"/>
      <c r="O33" s="176"/>
      <c r="P33" s="179" t="s">
        <v>175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03"/>
      <c r="AR33" s="204"/>
      <c r="AS33" s="204"/>
      <c r="AT33" s="204"/>
      <c r="AU33" s="204"/>
      <c r="AV33" s="205"/>
      <c r="AW33" s="52"/>
    </row>
    <row r="34" spans="1:49" ht="18" customHeight="1" x14ac:dyDescent="0.15">
      <c r="A34" s="51"/>
      <c r="B34" s="191"/>
      <c r="C34" s="192"/>
      <c r="D34" s="192"/>
      <c r="E34" s="192"/>
      <c r="F34" s="192"/>
      <c r="G34" s="192"/>
      <c r="H34" s="192"/>
      <c r="I34" s="192"/>
      <c r="J34" s="193"/>
      <c r="K34" s="177"/>
      <c r="L34" s="178"/>
      <c r="M34" s="178"/>
      <c r="N34" s="178"/>
      <c r="O34" s="178"/>
      <c r="P34" s="180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197</v>
      </c>
      <c r="AR34" s="187"/>
      <c r="AS34" s="187"/>
      <c r="AT34" s="187"/>
      <c r="AU34" s="187"/>
      <c r="AV34" s="43" t="s">
        <v>175</v>
      </c>
      <c r="AW34" s="52"/>
    </row>
    <row r="35" spans="1:49" ht="18" customHeight="1" x14ac:dyDescent="0.15">
      <c r="A35" s="51"/>
      <c r="B35" s="194" t="s">
        <v>98</v>
      </c>
      <c r="C35" s="189"/>
      <c r="D35" s="189"/>
      <c r="E35" s="189"/>
      <c r="F35" s="189"/>
      <c r="G35" s="189"/>
      <c r="H35" s="189"/>
      <c r="I35" s="189"/>
      <c r="J35" s="190"/>
      <c r="K35" s="175" t="str">
        <f>IF(AJ38="","",AJ38)</f>
        <v/>
      </c>
      <c r="L35" s="176"/>
      <c r="M35" s="176"/>
      <c r="N35" s="176"/>
      <c r="O35" s="176"/>
      <c r="P35" s="179" t="s">
        <v>198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1" t="s">
        <v>87</v>
      </c>
      <c r="AJ35" s="195"/>
      <c r="AK35" s="195"/>
      <c r="AL35" s="195"/>
      <c r="AM35" s="195"/>
      <c r="AN35" s="196"/>
      <c r="AO35" s="45"/>
      <c r="AP35" s="45"/>
      <c r="AQ35" s="53"/>
      <c r="AR35" s="167"/>
      <c r="AS35" s="167"/>
      <c r="AT35" s="167"/>
      <c r="AU35" s="167"/>
      <c r="AV35" s="28"/>
      <c r="AW35" s="52"/>
    </row>
    <row r="36" spans="1:49" ht="18" customHeight="1" x14ac:dyDescent="0.15">
      <c r="A36" s="51"/>
      <c r="B36" s="191"/>
      <c r="C36" s="192"/>
      <c r="D36" s="192"/>
      <c r="E36" s="192"/>
      <c r="F36" s="192"/>
      <c r="G36" s="192"/>
      <c r="H36" s="192"/>
      <c r="I36" s="192"/>
      <c r="J36" s="193"/>
      <c r="K36" s="177"/>
      <c r="L36" s="178"/>
      <c r="M36" s="178"/>
      <c r="N36" s="178"/>
      <c r="O36" s="178"/>
      <c r="P36" s="180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7"/>
      <c r="AJ36" s="198"/>
      <c r="AK36" s="198"/>
      <c r="AL36" s="198"/>
      <c r="AM36" s="198"/>
      <c r="AN36" s="19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94" t="s">
        <v>99</v>
      </c>
      <c r="C37" s="189"/>
      <c r="D37" s="189"/>
      <c r="E37" s="189"/>
      <c r="F37" s="189"/>
      <c r="G37" s="189"/>
      <c r="H37" s="189"/>
      <c r="I37" s="189"/>
      <c r="J37" s="190"/>
      <c r="K37" s="175" t="str">
        <f>IF(AR20="","",AR20)</f>
        <v/>
      </c>
      <c r="L37" s="176"/>
      <c r="M37" s="176"/>
      <c r="N37" s="176"/>
      <c r="O37" s="176"/>
      <c r="P37" s="179" t="s">
        <v>176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200"/>
      <c r="AJ37" s="201"/>
      <c r="AK37" s="201"/>
      <c r="AL37" s="201"/>
      <c r="AM37" s="201"/>
      <c r="AN37" s="202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91"/>
      <c r="C38" s="192"/>
      <c r="D38" s="192"/>
      <c r="E38" s="192"/>
      <c r="F38" s="192"/>
      <c r="G38" s="192"/>
      <c r="H38" s="192"/>
      <c r="I38" s="192"/>
      <c r="J38" s="193"/>
      <c r="K38" s="177"/>
      <c r="L38" s="178"/>
      <c r="M38" s="178"/>
      <c r="N38" s="178"/>
      <c r="O38" s="178"/>
      <c r="P38" s="180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199</v>
      </c>
      <c r="AJ38" s="187"/>
      <c r="AK38" s="187"/>
      <c r="AL38" s="187"/>
      <c r="AM38" s="187"/>
      <c r="AN38" s="179" t="s">
        <v>176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94" t="s">
        <v>100</v>
      </c>
      <c r="C39" s="189"/>
      <c r="D39" s="189"/>
      <c r="E39" s="189"/>
      <c r="F39" s="189"/>
      <c r="G39" s="189"/>
      <c r="H39" s="189"/>
      <c r="I39" s="189"/>
      <c r="J39" s="190"/>
      <c r="K39" s="175" t="str">
        <f>IF(AR27="","",AR27)</f>
        <v/>
      </c>
      <c r="L39" s="176"/>
      <c r="M39" s="176"/>
      <c r="N39" s="176"/>
      <c r="O39" s="176"/>
      <c r="P39" s="179" t="s">
        <v>176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67"/>
      <c r="AK39" s="167"/>
      <c r="AL39" s="167"/>
      <c r="AM39" s="167"/>
      <c r="AN39" s="180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91"/>
      <c r="C40" s="192"/>
      <c r="D40" s="192"/>
      <c r="E40" s="192"/>
      <c r="F40" s="192"/>
      <c r="G40" s="192"/>
      <c r="H40" s="192"/>
      <c r="I40" s="192"/>
      <c r="J40" s="193"/>
      <c r="K40" s="177"/>
      <c r="L40" s="178"/>
      <c r="M40" s="178"/>
      <c r="N40" s="178"/>
      <c r="O40" s="178"/>
      <c r="P40" s="180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88" t="s">
        <v>101</v>
      </c>
      <c r="C41" s="189"/>
      <c r="D41" s="189"/>
      <c r="E41" s="189"/>
      <c r="F41" s="189"/>
      <c r="G41" s="189"/>
      <c r="H41" s="189"/>
      <c r="I41" s="189"/>
      <c r="J41" s="190"/>
      <c r="K41" s="175" t="str">
        <f>IF(AR34="","",AR34)</f>
        <v/>
      </c>
      <c r="L41" s="176"/>
      <c r="M41" s="176"/>
      <c r="N41" s="176"/>
      <c r="O41" s="176"/>
      <c r="P41" s="179" t="s">
        <v>176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91"/>
      <c r="C42" s="192"/>
      <c r="D42" s="192"/>
      <c r="E42" s="192"/>
      <c r="F42" s="192"/>
      <c r="G42" s="192"/>
      <c r="H42" s="192"/>
      <c r="I42" s="192"/>
      <c r="J42" s="193"/>
      <c r="K42" s="177"/>
      <c r="L42" s="178"/>
      <c r="M42" s="178"/>
      <c r="N42" s="178"/>
      <c r="O42" s="178"/>
      <c r="P42" s="180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AI9:AN10"/>
    <mergeCell ref="AJ11:AM12"/>
    <mergeCell ref="AN11:AN12"/>
    <mergeCell ref="S9:X10"/>
    <mergeCell ref="AI20:AN22"/>
    <mergeCell ref="X17:X18"/>
    <mergeCell ref="AA2:AJ3"/>
    <mergeCell ref="K6:P7"/>
    <mergeCell ref="AY20:AY24"/>
    <mergeCell ref="AR34:AU35"/>
    <mergeCell ref="AK2:AK3"/>
    <mergeCell ref="T11:W12"/>
    <mergeCell ref="S15:X16"/>
    <mergeCell ref="X11:X12"/>
    <mergeCell ref="T29:W30"/>
    <mergeCell ref="X29:X30"/>
    <mergeCell ref="K31:O32"/>
    <mergeCell ref="P31:P32"/>
    <mergeCell ref="B2:P3"/>
    <mergeCell ref="R2:R3"/>
    <mergeCell ref="P23:P24"/>
    <mergeCell ref="K23:O24"/>
    <mergeCell ref="S2:Z3"/>
    <mergeCell ref="S27:X28"/>
    <mergeCell ref="B31:J32"/>
    <mergeCell ref="B11:G12"/>
    <mergeCell ref="K15:P16"/>
    <mergeCell ref="L17:O18"/>
    <mergeCell ref="T17:W18"/>
    <mergeCell ref="T23:W24"/>
    <mergeCell ref="P17:P18"/>
    <mergeCell ref="S21:X22"/>
    <mergeCell ref="K21:P22"/>
    <mergeCell ref="B21:J22"/>
    <mergeCell ref="B23:J24"/>
    <mergeCell ref="P33:P34"/>
    <mergeCell ref="B35:J36"/>
    <mergeCell ref="B37:J38"/>
    <mergeCell ref="P35:P36"/>
    <mergeCell ref="P37:P38"/>
    <mergeCell ref="B33:J34"/>
    <mergeCell ref="B29:J30"/>
    <mergeCell ref="P25:P26"/>
    <mergeCell ref="P29:P30"/>
    <mergeCell ref="P27:P28"/>
    <mergeCell ref="AJ31:AM32"/>
    <mergeCell ref="B25:J26"/>
    <mergeCell ref="B27:J28"/>
    <mergeCell ref="K35:O36"/>
    <mergeCell ref="AN38:AN39"/>
    <mergeCell ref="AQ18:AV19"/>
    <mergeCell ref="AR20:AU21"/>
    <mergeCell ref="AV20:AV21"/>
    <mergeCell ref="AQ25:AV26"/>
    <mergeCell ref="AR27:AU28"/>
    <mergeCell ref="AV27:AV28"/>
    <mergeCell ref="AI35:AN37"/>
    <mergeCell ref="AQ31:AV33"/>
    <mergeCell ref="AN31:AN32"/>
    <mergeCell ref="AN23:AN24"/>
    <mergeCell ref="AI27:AN30"/>
    <mergeCell ref="K37:O38"/>
    <mergeCell ref="AJ38:AM39"/>
    <mergeCell ref="K33:O34"/>
    <mergeCell ref="B41:J42"/>
    <mergeCell ref="P39:P40"/>
    <mergeCell ref="P41:P42"/>
    <mergeCell ref="K39:O40"/>
    <mergeCell ref="K41:O42"/>
    <mergeCell ref="B39:J40"/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AA21:AF22"/>
    <mergeCell ref="AJ23:AM24"/>
    <mergeCell ref="AB23:AE24"/>
    <mergeCell ref="X23:X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Y43"/>
  <sheetViews>
    <sheetView showGridLines="0" view="pageBreakPreview" zoomScale="75" zoomScaleNormal="100" zoomScaleSheetLayoutView="75" workbookViewId="0"/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69" t="s">
        <v>75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163"/>
      <c r="Q2" s="13"/>
      <c r="R2" s="135" t="s">
        <v>179</v>
      </c>
      <c r="S2" s="143" t="s">
        <v>76</v>
      </c>
      <c r="T2" s="143"/>
      <c r="U2" s="143"/>
      <c r="V2" s="143"/>
      <c r="W2" s="143"/>
      <c r="X2" s="143"/>
      <c r="Y2" s="143"/>
      <c r="Z2" s="143"/>
      <c r="AA2" s="209" t="s">
        <v>212</v>
      </c>
      <c r="AB2" s="209"/>
      <c r="AC2" s="209"/>
      <c r="AD2" s="209"/>
      <c r="AE2" s="209"/>
      <c r="AF2" s="209"/>
      <c r="AG2" s="209"/>
      <c r="AH2" s="209"/>
      <c r="AI2" s="209"/>
      <c r="AJ2" s="209"/>
      <c r="AK2" s="135" t="s">
        <v>207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70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164"/>
      <c r="Q3" s="13"/>
      <c r="R3" s="135"/>
      <c r="S3" s="143"/>
      <c r="T3" s="143"/>
      <c r="U3" s="143"/>
      <c r="V3" s="143"/>
      <c r="W3" s="143"/>
      <c r="X3" s="143"/>
      <c r="Y3" s="143"/>
      <c r="Z3" s="143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135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7" t="s">
        <v>78</v>
      </c>
      <c r="L6" s="198"/>
      <c r="M6" s="198"/>
      <c r="N6" s="198"/>
      <c r="O6" s="198"/>
      <c r="P6" s="19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7"/>
      <c r="L7" s="198"/>
      <c r="M7" s="198"/>
      <c r="N7" s="198"/>
      <c r="O7" s="198"/>
      <c r="P7" s="19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1" t="s">
        <v>79</v>
      </c>
      <c r="T9" s="182"/>
      <c r="U9" s="182"/>
      <c r="V9" s="182"/>
      <c r="W9" s="182"/>
      <c r="X9" s="183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1" t="s">
        <v>84</v>
      </c>
      <c r="AJ9" s="182"/>
      <c r="AK9" s="182"/>
      <c r="AL9" s="182"/>
      <c r="AM9" s="182"/>
      <c r="AN9" s="183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4"/>
      <c r="T10" s="185"/>
      <c r="U10" s="185"/>
      <c r="V10" s="185"/>
      <c r="W10" s="185"/>
      <c r="X10" s="186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4"/>
      <c r="AJ10" s="185"/>
      <c r="AK10" s="185"/>
      <c r="AL10" s="185"/>
      <c r="AM10" s="185"/>
      <c r="AN10" s="186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7" t="s">
        <v>77</v>
      </c>
      <c r="C11" s="198"/>
      <c r="D11" s="198"/>
      <c r="E11" s="198"/>
      <c r="F11" s="198"/>
      <c r="G11" s="19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181</v>
      </c>
      <c r="T11" s="187"/>
      <c r="U11" s="187"/>
      <c r="V11" s="187"/>
      <c r="W11" s="187"/>
      <c r="X11" s="179" t="s">
        <v>176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182</v>
      </c>
      <c r="AJ11" s="187"/>
      <c r="AK11" s="187"/>
      <c r="AL11" s="187"/>
      <c r="AM11" s="187"/>
      <c r="AN11" s="179" t="s">
        <v>176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7"/>
      <c r="C12" s="198"/>
      <c r="D12" s="198"/>
      <c r="E12" s="198"/>
      <c r="F12" s="198"/>
      <c r="G12" s="19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67"/>
      <c r="U12" s="167"/>
      <c r="V12" s="167"/>
      <c r="W12" s="167"/>
      <c r="X12" s="180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67"/>
      <c r="AK12" s="167"/>
      <c r="AL12" s="167"/>
      <c r="AM12" s="167"/>
      <c r="AN12" s="180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6" t="s">
        <v>2</v>
      </c>
      <c r="L15" s="195"/>
      <c r="M15" s="195"/>
      <c r="N15" s="195"/>
      <c r="O15" s="195"/>
      <c r="P15" s="196"/>
      <c r="Q15" s="45"/>
      <c r="R15" s="51"/>
      <c r="S15" s="211" t="s">
        <v>102</v>
      </c>
      <c r="T15" s="212"/>
      <c r="U15" s="212"/>
      <c r="V15" s="212"/>
      <c r="W15" s="212"/>
      <c r="X15" s="213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200"/>
      <c r="L16" s="201"/>
      <c r="M16" s="201"/>
      <c r="N16" s="201"/>
      <c r="O16" s="201"/>
      <c r="P16" s="202"/>
      <c r="Q16" s="45"/>
      <c r="R16" s="51"/>
      <c r="S16" s="214"/>
      <c r="T16" s="215"/>
      <c r="U16" s="215"/>
      <c r="V16" s="215"/>
      <c r="W16" s="215"/>
      <c r="X16" s="216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183</v>
      </c>
      <c r="L17" s="187"/>
      <c r="M17" s="187"/>
      <c r="N17" s="187"/>
      <c r="O17" s="187"/>
      <c r="P17" s="179" t="s">
        <v>184</v>
      </c>
      <c r="Q17" s="46"/>
      <c r="R17" s="46"/>
      <c r="S17" s="51" t="s">
        <v>185</v>
      </c>
      <c r="T17" s="187"/>
      <c r="U17" s="187"/>
      <c r="V17" s="187"/>
      <c r="W17" s="187"/>
      <c r="X17" s="179" t="s">
        <v>184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67"/>
      <c r="M18" s="167"/>
      <c r="N18" s="167"/>
      <c r="O18" s="167"/>
      <c r="P18" s="180"/>
      <c r="Q18" s="45"/>
      <c r="R18" s="51"/>
      <c r="S18" s="53"/>
      <c r="T18" s="167"/>
      <c r="U18" s="167"/>
      <c r="V18" s="167"/>
      <c r="W18" s="167"/>
      <c r="X18" s="180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1" t="s">
        <v>88</v>
      </c>
      <c r="AR18" s="182"/>
      <c r="AS18" s="182"/>
      <c r="AT18" s="182"/>
      <c r="AU18" s="182"/>
      <c r="AV18" s="183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4"/>
      <c r="AR19" s="185"/>
      <c r="AS19" s="185"/>
      <c r="AT19" s="185"/>
      <c r="AU19" s="185"/>
      <c r="AV19" s="186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1" t="s">
        <v>85</v>
      </c>
      <c r="AJ20" s="195"/>
      <c r="AK20" s="195"/>
      <c r="AL20" s="195"/>
      <c r="AM20" s="195"/>
      <c r="AN20" s="196"/>
      <c r="AO20" s="45"/>
      <c r="AP20" s="46"/>
      <c r="AQ20" s="51" t="s">
        <v>186</v>
      </c>
      <c r="AR20" s="187"/>
      <c r="AS20" s="187"/>
      <c r="AT20" s="187"/>
      <c r="AU20" s="187"/>
      <c r="AV20" s="179" t="s">
        <v>187</v>
      </c>
      <c r="AW20" s="52"/>
      <c r="AX20" s="174"/>
      <c r="AY20" s="210" t="s">
        <v>103</v>
      </c>
    </row>
    <row r="21" spans="1:51" ht="18" customHeight="1" x14ac:dyDescent="0.15">
      <c r="A21" s="51"/>
      <c r="B21" s="206" t="s">
        <v>57</v>
      </c>
      <c r="C21" s="195"/>
      <c r="D21" s="195"/>
      <c r="E21" s="195"/>
      <c r="F21" s="195"/>
      <c r="G21" s="195"/>
      <c r="H21" s="195"/>
      <c r="I21" s="195"/>
      <c r="J21" s="196"/>
      <c r="K21" s="206" t="s">
        <v>91</v>
      </c>
      <c r="L21" s="195"/>
      <c r="M21" s="195"/>
      <c r="N21" s="195"/>
      <c r="O21" s="195"/>
      <c r="P21" s="196"/>
      <c r="Q21" s="45"/>
      <c r="R21" s="51"/>
      <c r="S21" s="181" t="s">
        <v>80</v>
      </c>
      <c r="T21" s="182"/>
      <c r="U21" s="182"/>
      <c r="V21" s="182"/>
      <c r="W21" s="182"/>
      <c r="X21" s="183"/>
      <c r="Y21" s="45"/>
      <c r="Z21" s="45"/>
      <c r="AA21" s="181" t="s">
        <v>82</v>
      </c>
      <c r="AB21" s="182"/>
      <c r="AC21" s="182"/>
      <c r="AD21" s="182"/>
      <c r="AE21" s="182"/>
      <c r="AF21" s="183"/>
      <c r="AG21" s="45"/>
      <c r="AH21" s="51"/>
      <c r="AI21" s="197"/>
      <c r="AJ21" s="198"/>
      <c r="AK21" s="198"/>
      <c r="AL21" s="198"/>
      <c r="AM21" s="198"/>
      <c r="AN21" s="199"/>
      <c r="AO21" s="45"/>
      <c r="AP21" s="51"/>
      <c r="AQ21" s="53"/>
      <c r="AR21" s="167"/>
      <c r="AS21" s="167"/>
      <c r="AT21" s="167"/>
      <c r="AU21" s="167"/>
      <c r="AV21" s="180"/>
      <c r="AW21" s="52"/>
      <c r="AX21" s="174"/>
      <c r="AY21" s="210"/>
    </row>
    <row r="22" spans="1:51" ht="18" customHeight="1" x14ac:dyDescent="0.15">
      <c r="A22" s="51"/>
      <c r="B22" s="207"/>
      <c r="C22" s="208"/>
      <c r="D22" s="208"/>
      <c r="E22" s="208"/>
      <c r="F22" s="208"/>
      <c r="G22" s="208"/>
      <c r="H22" s="208"/>
      <c r="I22" s="208"/>
      <c r="J22" s="180"/>
      <c r="K22" s="207"/>
      <c r="L22" s="208"/>
      <c r="M22" s="208"/>
      <c r="N22" s="208"/>
      <c r="O22" s="208"/>
      <c r="P22" s="180"/>
      <c r="Q22" s="45"/>
      <c r="R22" s="51"/>
      <c r="S22" s="184"/>
      <c r="T22" s="185"/>
      <c r="U22" s="185"/>
      <c r="V22" s="185"/>
      <c r="W22" s="185"/>
      <c r="X22" s="186"/>
      <c r="Y22" s="45"/>
      <c r="Z22" s="45"/>
      <c r="AA22" s="184"/>
      <c r="AB22" s="185"/>
      <c r="AC22" s="185"/>
      <c r="AD22" s="185"/>
      <c r="AE22" s="185"/>
      <c r="AF22" s="186"/>
      <c r="AG22" s="45"/>
      <c r="AH22" s="51"/>
      <c r="AI22" s="200"/>
      <c r="AJ22" s="201"/>
      <c r="AK22" s="201"/>
      <c r="AL22" s="201"/>
      <c r="AM22" s="201"/>
      <c r="AN22" s="202"/>
      <c r="AO22" s="45"/>
      <c r="AP22" s="51"/>
      <c r="AQ22" s="45"/>
      <c r="AR22" s="45"/>
      <c r="AS22" s="45"/>
      <c r="AT22" s="45"/>
      <c r="AU22" s="45"/>
      <c r="AV22" s="45"/>
      <c r="AW22" s="52"/>
      <c r="AX22" s="174"/>
      <c r="AY22" s="210"/>
    </row>
    <row r="23" spans="1:51" ht="18" customHeight="1" x14ac:dyDescent="0.15">
      <c r="A23" s="51"/>
      <c r="B23" s="194" t="s">
        <v>92</v>
      </c>
      <c r="C23" s="189"/>
      <c r="D23" s="189"/>
      <c r="E23" s="189"/>
      <c r="F23" s="189"/>
      <c r="G23" s="189"/>
      <c r="H23" s="189"/>
      <c r="I23" s="189"/>
      <c r="J23" s="190"/>
      <c r="K23" s="175" t="str">
        <f>IF(L17="","",L17)</f>
        <v/>
      </c>
      <c r="L23" s="176"/>
      <c r="M23" s="176"/>
      <c r="N23" s="176"/>
      <c r="O23" s="176"/>
      <c r="P23" s="179" t="s">
        <v>177</v>
      </c>
      <c r="Q23" s="45"/>
      <c r="R23" s="54"/>
      <c r="S23" s="51" t="s">
        <v>188</v>
      </c>
      <c r="T23" s="187"/>
      <c r="U23" s="187"/>
      <c r="V23" s="187"/>
      <c r="W23" s="187"/>
      <c r="X23" s="179" t="s">
        <v>177</v>
      </c>
      <c r="Y23" s="54"/>
      <c r="Z23" s="54"/>
      <c r="AA23" s="51" t="s">
        <v>189</v>
      </c>
      <c r="AB23" s="187"/>
      <c r="AC23" s="187"/>
      <c r="AD23" s="187"/>
      <c r="AE23" s="187"/>
      <c r="AF23" s="179" t="s">
        <v>177</v>
      </c>
      <c r="AG23" s="46"/>
      <c r="AH23" s="54"/>
      <c r="AI23" s="51" t="s">
        <v>190</v>
      </c>
      <c r="AJ23" s="187"/>
      <c r="AK23" s="187"/>
      <c r="AL23" s="187"/>
      <c r="AM23" s="187"/>
      <c r="AN23" s="179" t="s">
        <v>177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74"/>
      <c r="AY23" s="210"/>
    </row>
    <row r="24" spans="1:51" ht="18" customHeight="1" x14ac:dyDescent="0.15">
      <c r="A24" s="51"/>
      <c r="B24" s="191"/>
      <c r="C24" s="192"/>
      <c r="D24" s="192"/>
      <c r="E24" s="192"/>
      <c r="F24" s="192"/>
      <c r="G24" s="192"/>
      <c r="H24" s="192"/>
      <c r="I24" s="192"/>
      <c r="J24" s="193"/>
      <c r="K24" s="177"/>
      <c r="L24" s="178"/>
      <c r="M24" s="178"/>
      <c r="N24" s="178"/>
      <c r="O24" s="178"/>
      <c r="P24" s="180"/>
      <c r="Q24" s="45"/>
      <c r="R24" s="51"/>
      <c r="S24" s="53"/>
      <c r="T24" s="167"/>
      <c r="U24" s="167"/>
      <c r="V24" s="167"/>
      <c r="W24" s="167"/>
      <c r="X24" s="180"/>
      <c r="Y24" s="45"/>
      <c r="Z24" s="51"/>
      <c r="AA24" s="53"/>
      <c r="AB24" s="167"/>
      <c r="AC24" s="167"/>
      <c r="AD24" s="167"/>
      <c r="AE24" s="167"/>
      <c r="AF24" s="180"/>
      <c r="AG24" s="45"/>
      <c r="AH24" s="51"/>
      <c r="AI24" s="53"/>
      <c r="AJ24" s="167"/>
      <c r="AK24" s="167"/>
      <c r="AL24" s="167"/>
      <c r="AM24" s="167"/>
      <c r="AN24" s="180"/>
      <c r="AO24" s="45"/>
      <c r="AP24" s="51"/>
      <c r="AQ24" s="45"/>
      <c r="AR24" s="45"/>
      <c r="AS24" s="45"/>
      <c r="AT24" s="45"/>
      <c r="AU24" s="45"/>
      <c r="AV24" s="45"/>
      <c r="AW24" s="52"/>
      <c r="AX24" s="174"/>
      <c r="AY24" s="210"/>
    </row>
    <row r="25" spans="1:51" ht="18" customHeight="1" x14ac:dyDescent="0.15">
      <c r="A25" s="51"/>
      <c r="B25" s="194" t="s">
        <v>93</v>
      </c>
      <c r="C25" s="189"/>
      <c r="D25" s="189"/>
      <c r="E25" s="189"/>
      <c r="F25" s="189"/>
      <c r="G25" s="189"/>
      <c r="H25" s="189"/>
      <c r="I25" s="189"/>
      <c r="J25" s="190"/>
      <c r="K25" s="175" t="str">
        <f>IF(T11+AJ11=0,"",T11+AJ11)</f>
        <v/>
      </c>
      <c r="L25" s="176"/>
      <c r="M25" s="176"/>
      <c r="N25" s="176"/>
      <c r="O25" s="176"/>
      <c r="P25" s="179" t="s">
        <v>178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1" t="s">
        <v>89</v>
      </c>
      <c r="AR25" s="182"/>
      <c r="AS25" s="182"/>
      <c r="AT25" s="182"/>
      <c r="AU25" s="182"/>
      <c r="AV25" s="183"/>
      <c r="AW25" s="52"/>
    </row>
    <row r="26" spans="1:51" ht="18" customHeight="1" x14ac:dyDescent="0.15">
      <c r="A26" s="51"/>
      <c r="B26" s="191"/>
      <c r="C26" s="192"/>
      <c r="D26" s="192"/>
      <c r="E26" s="192"/>
      <c r="F26" s="192"/>
      <c r="G26" s="192"/>
      <c r="H26" s="192"/>
      <c r="I26" s="192"/>
      <c r="J26" s="193"/>
      <c r="K26" s="177"/>
      <c r="L26" s="178"/>
      <c r="M26" s="178"/>
      <c r="N26" s="178"/>
      <c r="O26" s="178"/>
      <c r="P26" s="180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4"/>
      <c r="AR26" s="185"/>
      <c r="AS26" s="185"/>
      <c r="AT26" s="185"/>
      <c r="AU26" s="185"/>
      <c r="AV26" s="186"/>
      <c r="AW26" s="52"/>
    </row>
    <row r="27" spans="1:51" ht="18" customHeight="1" x14ac:dyDescent="0.15">
      <c r="A27" s="51"/>
      <c r="B27" s="194" t="s">
        <v>94</v>
      </c>
      <c r="C27" s="189"/>
      <c r="D27" s="189"/>
      <c r="E27" s="189"/>
      <c r="F27" s="189"/>
      <c r="G27" s="189"/>
      <c r="H27" s="189"/>
      <c r="I27" s="189"/>
      <c r="J27" s="190"/>
      <c r="K27" s="175" t="str">
        <f>IF(T29="","",T29)</f>
        <v/>
      </c>
      <c r="L27" s="176"/>
      <c r="M27" s="176"/>
      <c r="N27" s="176"/>
      <c r="O27" s="176"/>
      <c r="P27" s="179" t="s">
        <v>178</v>
      </c>
      <c r="Q27" s="45"/>
      <c r="R27" s="51"/>
      <c r="S27" s="181" t="s">
        <v>81</v>
      </c>
      <c r="T27" s="182"/>
      <c r="U27" s="182"/>
      <c r="V27" s="182"/>
      <c r="W27" s="182"/>
      <c r="X27" s="183"/>
      <c r="Y27" s="45"/>
      <c r="Z27" s="51"/>
      <c r="AA27" s="181" t="s">
        <v>83</v>
      </c>
      <c r="AB27" s="182"/>
      <c r="AC27" s="182"/>
      <c r="AD27" s="182"/>
      <c r="AE27" s="182"/>
      <c r="AF27" s="183"/>
      <c r="AG27" s="45"/>
      <c r="AH27" s="51"/>
      <c r="AI27" s="181" t="s">
        <v>86</v>
      </c>
      <c r="AJ27" s="195"/>
      <c r="AK27" s="195"/>
      <c r="AL27" s="195"/>
      <c r="AM27" s="195"/>
      <c r="AN27" s="196"/>
      <c r="AO27" s="45"/>
      <c r="AP27" s="54"/>
      <c r="AQ27" s="51" t="s">
        <v>191</v>
      </c>
      <c r="AR27" s="187"/>
      <c r="AS27" s="187"/>
      <c r="AT27" s="187"/>
      <c r="AU27" s="187"/>
      <c r="AV27" s="179" t="s">
        <v>192</v>
      </c>
      <c r="AW27" s="52"/>
    </row>
    <row r="28" spans="1:51" ht="18" customHeight="1" x14ac:dyDescent="0.15">
      <c r="A28" s="51"/>
      <c r="B28" s="191"/>
      <c r="C28" s="192"/>
      <c r="D28" s="192"/>
      <c r="E28" s="192"/>
      <c r="F28" s="192"/>
      <c r="G28" s="192"/>
      <c r="H28" s="192"/>
      <c r="I28" s="192"/>
      <c r="J28" s="193"/>
      <c r="K28" s="177"/>
      <c r="L28" s="178"/>
      <c r="M28" s="178"/>
      <c r="N28" s="178"/>
      <c r="O28" s="178"/>
      <c r="P28" s="180"/>
      <c r="Q28" s="45"/>
      <c r="R28" s="51"/>
      <c r="S28" s="184"/>
      <c r="T28" s="185"/>
      <c r="U28" s="185"/>
      <c r="V28" s="185"/>
      <c r="W28" s="185"/>
      <c r="X28" s="186"/>
      <c r="Y28" s="45"/>
      <c r="Z28" s="53"/>
      <c r="AA28" s="184"/>
      <c r="AB28" s="185"/>
      <c r="AC28" s="185"/>
      <c r="AD28" s="185"/>
      <c r="AE28" s="185"/>
      <c r="AF28" s="186"/>
      <c r="AG28" s="45"/>
      <c r="AH28" s="51"/>
      <c r="AI28" s="197"/>
      <c r="AJ28" s="198"/>
      <c r="AK28" s="198"/>
      <c r="AL28" s="198"/>
      <c r="AM28" s="198"/>
      <c r="AN28" s="199"/>
      <c r="AO28" s="45"/>
      <c r="AP28" s="51"/>
      <c r="AQ28" s="53"/>
      <c r="AR28" s="167"/>
      <c r="AS28" s="167"/>
      <c r="AT28" s="167"/>
      <c r="AU28" s="167"/>
      <c r="AV28" s="180"/>
      <c r="AW28" s="52"/>
    </row>
    <row r="29" spans="1:51" ht="18" customHeight="1" x14ac:dyDescent="0.15">
      <c r="A29" s="51"/>
      <c r="B29" s="194" t="s">
        <v>95</v>
      </c>
      <c r="C29" s="189"/>
      <c r="D29" s="189"/>
      <c r="E29" s="189"/>
      <c r="F29" s="189"/>
      <c r="G29" s="189"/>
      <c r="H29" s="189"/>
      <c r="I29" s="189"/>
      <c r="J29" s="190"/>
      <c r="K29" s="175" t="str">
        <f>IF(AB29="","",AB29)</f>
        <v/>
      </c>
      <c r="L29" s="176"/>
      <c r="M29" s="176"/>
      <c r="N29" s="176"/>
      <c r="O29" s="176"/>
      <c r="P29" s="179" t="s">
        <v>187</v>
      </c>
      <c r="Q29" s="45"/>
      <c r="R29" s="55"/>
      <c r="S29" s="51" t="s">
        <v>193</v>
      </c>
      <c r="T29" s="187"/>
      <c r="U29" s="187"/>
      <c r="V29" s="187"/>
      <c r="W29" s="187"/>
      <c r="X29" s="179" t="s">
        <v>187</v>
      </c>
      <c r="Y29" s="45"/>
      <c r="Z29" s="45"/>
      <c r="AA29" s="51" t="s">
        <v>194</v>
      </c>
      <c r="AB29" s="187"/>
      <c r="AC29" s="187"/>
      <c r="AD29" s="187"/>
      <c r="AE29" s="187"/>
      <c r="AF29" s="179" t="s">
        <v>187</v>
      </c>
      <c r="AG29" s="45"/>
      <c r="AH29" s="51"/>
      <c r="AI29" s="197"/>
      <c r="AJ29" s="198"/>
      <c r="AK29" s="198"/>
      <c r="AL29" s="198"/>
      <c r="AM29" s="198"/>
      <c r="AN29" s="19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91"/>
      <c r="C30" s="192"/>
      <c r="D30" s="192"/>
      <c r="E30" s="192"/>
      <c r="F30" s="192"/>
      <c r="G30" s="192"/>
      <c r="H30" s="192"/>
      <c r="I30" s="192"/>
      <c r="J30" s="193"/>
      <c r="K30" s="177"/>
      <c r="L30" s="178"/>
      <c r="M30" s="178"/>
      <c r="N30" s="178"/>
      <c r="O30" s="178"/>
      <c r="P30" s="180"/>
      <c r="Q30" s="45"/>
      <c r="R30" s="51"/>
      <c r="S30" s="53"/>
      <c r="T30" s="167"/>
      <c r="U30" s="167"/>
      <c r="V30" s="167"/>
      <c r="W30" s="167"/>
      <c r="X30" s="180"/>
      <c r="Y30" s="45"/>
      <c r="Z30" s="45"/>
      <c r="AA30" s="53"/>
      <c r="AB30" s="167"/>
      <c r="AC30" s="167"/>
      <c r="AD30" s="167"/>
      <c r="AE30" s="167"/>
      <c r="AF30" s="180"/>
      <c r="AG30" s="45"/>
      <c r="AH30" s="51"/>
      <c r="AI30" s="197"/>
      <c r="AJ30" s="198"/>
      <c r="AK30" s="198"/>
      <c r="AL30" s="198"/>
      <c r="AM30" s="198"/>
      <c r="AN30" s="19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88" t="s">
        <v>96</v>
      </c>
      <c r="C31" s="189"/>
      <c r="D31" s="189"/>
      <c r="E31" s="189"/>
      <c r="F31" s="189"/>
      <c r="G31" s="189"/>
      <c r="H31" s="189"/>
      <c r="I31" s="189"/>
      <c r="J31" s="190"/>
      <c r="K31" s="175" t="str">
        <f>IF(T17+AJ23=0,"",T17+AJ17)</f>
        <v/>
      </c>
      <c r="L31" s="176"/>
      <c r="M31" s="176"/>
      <c r="N31" s="176"/>
      <c r="O31" s="176"/>
      <c r="P31" s="179" t="s">
        <v>195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196</v>
      </c>
      <c r="AJ31" s="187"/>
      <c r="AK31" s="187"/>
      <c r="AL31" s="187"/>
      <c r="AM31" s="187"/>
      <c r="AN31" s="179" t="s">
        <v>195</v>
      </c>
      <c r="AO31" s="54"/>
      <c r="AP31" s="51"/>
      <c r="AQ31" s="181" t="s">
        <v>90</v>
      </c>
      <c r="AR31" s="182"/>
      <c r="AS31" s="182"/>
      <c r="AT31" s="182"/>
      <c r="AU31" s="182"/>
      <c r="AV31" s="183"/>
      <c r="AW31" s="52"/>
    </row>
    <row r="32" spans="1:51" ht="18" customHeight="1" x14ac:dyDescent="0.15">
      <c r="A32" s="51"/>
      <c r="B32" s="191"/>
      <c r="C32" s="192"/>
      <c r="D32" s="192"/>
      <c r="E32" s="192"/>
      <c r="F32" s="192"/>
      <c r="G32" s="192"/>
      <c r="H32" s="192"/>
      <c r="I32" s="192"/>
      <c r="J32" s="193"/>
      <c r="K32" s="177"/>
      <c r="L32" s="178"/>
      <c r="M32" s="178"/>
      <c r="N32" s="178"/>
      <c r="O32" s="178"/>
      <c r="P32" s="180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67"/>
      <c r="AK32" s="167"/>
      <c r="AL32" s="167"/>
      <c r="AM32" s="167"/>
      <c r="AN32" s="180"/>
      <c r="AO32" s="45"/>
      <c r="AP32" s="56"/>
      <c r="AQ32" s="203"/>
      <c r="AR32" s="204"/>
      <c r="AS32" s="204"/>
      <c r="AT32" s="204"/>
      <c r="AU32" s="204"/>
      <c r="AV32" s="205"/>
      <c r="AW32" s="52"/>
    </row>
    <row r="33" spans="1:49" ht="18" customHeight="1" x14ac:dyDescent="0.15">
      <c r="A33" s="51"/>
      <c r="B33" s="194" t="s">
        <v>97</v>
      </c>
      <c r="C33" s="189"/>
      <c r="D33" s="189"/>
      <c r="E33" s="189"/>
      <c r="F33" s="189"/>
      <c r="G33" s="189"/>
      <c r="H33" s="189"/>
      <c r="I33" s="189"/>
      <c r="J33" s="190"/>
      <c r="K33" s="175" t="str">
        <f>IF(AJ31="","",AJ31)</f>
        <v/>
      </c>
      <c r="L33" s="176"/>
      <c r="M33" s="176"/>
      <c r="N33" s="176"/>
      <c r="O33" s="176"/>
      <c r="P33" s="179" t="s">
        <v>175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03"/>
      <c r="AR33" s="204"/>
      <c r="AS33" s="204"/>
      <c r="AT33" s="204"/>
      <c r="AU33" s="204"/>
      <c r="AV33" s="205"/>
      <c r="AW33" s="52"/>
    </row>
    <row r="34" spans="1:49" ht="18" customHeight="1" x14ac:dyDescent="0.15">
      <c r="A34" s="51"/>
      <c r="B34" s="191"/>
      <c r="C34" s="192"/>
      <c r="D34" s="192"/>
      <c r="E34" s="192"/>
      <c r="F34" s="192"/>
      <c r="G34" s="192"/>
      <c r="H34" s="192"/>
      <c r="I34" s="192"/>
      <c r="J34" s="193"/>
      <c r="K34" s="177"/>
      <c r="L34" s="178"/>
      <c r="M34" s="178"/>
      <c r="N34" s="178"/>
      <c r="O34" s="178"/>
      <c r="P34" s="180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197</v>
      </c>
      <c r="AR34" s="187"/>
      <c r="AS34" s="187"/>
      <c r="AT34" s="187"/>
      <c r="AU34" s="187"/>
      <c r="AV34" s="43" t="s">
        <v>175</v>
      </c>
      <c r="AW34" s="52"/>
    </row>
    <row r="35" spans="1:49" ht="18" customHeight="1" x14ac:dyDescent="0.15">
      <c r="A35" s="51"/>
      <c r="B35" s="194" t="s">
        <v>98</v>
      </c>
      <c r="C35" s="189"/>
      <c r="D35" s="189"/>
      <c r="E35" s="189"/>
      <c r="F35" s="189"/>
      <c r="G35" s="189"/>
      <c r="H35" s="189"/>
      <c r="I35" s="189"/>
      <c r="J35" s="190"/>
      <c r="K35" s="175" t="str">
        <f>IF(AJ38="","",AJ38)</f>
        <v/>
      </c>
      <c r="L35" s="176"/>
      <c r="M35" s="176"/>
      <c r="N35" s="176"/>
      <c r="O35" s="176"/>
      <c r="P35" s="179" t="s">
        <v>198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1" t="s">
        <v>87</v>
      </c>
      <c r="AJ35" s="195"/>
      <c r="AK35" s="195"/>
      <c r="AL35" s="195"/>
      <c r="AM35" s="195"/>
      <c r="AN35" s="196"/>
      <c r="AO35" s="45"/>
      <c r="AP35" s="45"/>
      <c r="AQ35" s="53"/>
      <c r="AR35" s="167"/>
      <c r="AS35" s="167"/>
      <c r="AT35" s="167"/>
      <c r="AU35" s="167"/>
      <c r="AV35" s="28"/>
      <c r="AW35" s="52"/>
    </row>
    <row r="36" spans="1:49" ht="18" customHeight="1" x14ac:dyDescent="0.15">
      <c r="A36" s="51"/>
      <c r="B36" s="191"/>
      <c r="C36" s="192"/>
      <c r="D36" s="192"/>
      <c r="E36" s="192"/>
      <c r="F36" s="192"/>
      <c r="G36" s="192"/>
      <c r="H36" s="192"/>
      <c r="I36" s="192"/>
      <c r="J36" s="193"/>
      <c r="K36" s="177"/>
      <c r="L36" s="178"/>
      <c r="M36" s="178"/>
      <c r="N36" s="178"/>
      <c r="O36" s="178"/>
      <c r="P36" s="180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7"/>
      <c r="AJ36" s="198"/>
      <c r="AK36" s="198"/>
      <c r="AL36" s="198"/>
      <c r="AM36" s="198"/>
      <c r="AN36" s="19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94" t="s">
        <v>99</v>
      </c>
      <c r="C37" s="189"/>
      <c r="D37" s="189"/>
      <c r="E37" s="189"/>
      <c r="F37" s="189"/>
      <c r="G37" s="189"/>
      <c r="H37" s="189"/>
      <c r="I37" s="189"/>
      <c r="J37" s="190"/>
      <c r="K37" s="175" t="str">
        <f>IF(AR20="","",AR20)</f>
        <v/>
      </c>
      <c r="L37" s="176"/>
      <c r="M37" s="176"/>
      <c r="N37" s="176"/>
      <c r="O37" s="176"/>
      <c r="P37" s="179" t="s">
        <v>176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200"/>
      <c r="AJ37" s="201"/>
      <c r="AK37" s="201"/>
      <c r="AL37" s="201"/>
      <c r="AM37" s="201"/>
      <c r="AN37" s="202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91"/>
      <c r="C38" s="192"/>
      <c r="D38" s="192"/>
      <c r="E38" s="192"/>
      <c r="F38" s="192"/>
      <c r="G38" s="192"/>
      <c r="H38" s="192"/>
      <c r="I38" s="192"/>
      <c r="J38" s="193"/>
      <c r="K38" s="177"/>
      <c r="L38" s="178"/>
      <c r="M38" s="178"/>
      <c r="N38" s="178"/>
      <c r="O38" s="178"/>
      <c r="P38" s="180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199</v>
      </c>
      <c r="AJ38" s="187"/>
      <c r="AK38" s="187"/>
      <c r="AL38" s="187"/>
      <c r="AM38" s="187"/>
      <c r="AN38" s="179" t="s">
        <v>176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94" t="s">
        <v>100</v>
      </c>
      <c r="C39" s="189"/>
      <c r="D39" s="189"/>
      <c r="E39" s="189"/>
      <c r="F39" s="189"/>
      <c r="G39" s="189"/>
      <c r="H39" s="189"/>
      <c r="I39" s="189"/>
      <c r="J39" s="190"/>
      <c r="K39" s="175" t="str">
        <f>IF(AR27="","",AR27)</f>
        <v/>
      </c>
      <c r="L39" s="176"/>
      <c r="M39" s="176"/>
      <c r="N39" s="176"/>
      <c r="O39" s="176"/>
      <c r="P39" s="179" t="s">
        <v>176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67"/>
      <c r="AK39" s="167"/>
      <c r="AL39" s="167"/>
      <c r="AM39" s="167"/>
      <c r="AN39" s="180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91"/>
      <c r="C40" s="192"/>
      <c r="D40" s="192"/>
      <c r="E40" s="192"/>
      <c r="F40" s="192"/>
      <c r="G40" s="192"/>
      <c r="H40" s="192"/>
      <c r="I40" s="192"/>
      <c r="J40" s="193"/>
      <c r="K40" s="177"/>
      <c r="L40" s="178"/>
      <c r="M40" s="178"/>
      <c r="N40" s="178"/>
      <c r="O40" s="178"/>
      <c r="P40" s="180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88" t="s">
        <v>101</v>
      </c>
      <c r="C41" s="189"/>
      <c r="D41" s="189"/>
      <c r="E41" s="189"/>
      <c r="F41" s="189"/>
      <c r="G41" s="189"/>
      <c r="H41" s="189"/>
      <c r="I41" s="189"/>
      <c r="J41" s="190"/>
      <c r="K41" s="175" t="str">
        <f>IF(AR34="","",AR34)</f>
        <v/>
      </c>
      <c r="L41" s="176"/>
      <c r="M41" s="176"/>
      <c r="N41" s="176"/>
      <c r="O41" s="176"/>
      <c r="P41" s="179" t="s">
        <v>176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91"/>
      <c r="C42" s="192"/>
      <c r="D42" s="192"/>
      <c r="E42" s="192"/>
      <c r="F42" s="192"/>
      <c r="G42" s="192"/>
      <c r="H42" s="192"/>
      <c r="I42" s="192"/>
      <c r="J42" s="193"/>
      <c r="K42" s="177"/>
      <c r="L42" s="178"/>
      <c r="M42" s="178"/>
      <c r="N42" s="178"/>
      <c r="O42" s="178"/>
      <c r="P42" s="180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K29:O30"/>
    <mergeCell ref="B31:J32"/>
    <mergeCell ref="B33:J34"/>
    <mergeCell ref="K33:O34"/>
    <mergeCell ref="B29:J30"/>
    <mergeCell ref="P33:P34"/>
    <mergeCell ref="B41:J42"/>
    <mergeCell ref="P39:P40"/>
    <mergeCell ref="P41:P42"/>
    <mergeCell ref="K39:O40"/>
    <mergeCell ref="K41:O42"/>
    <mergeCell ref="B35:J36"/>
    <mergeCell ref="B39:J40"/>
    <mergeCell ref="P29:P30"/>
    <mergeCell ref="AF29:AF30"/>
    <mergeCell ref="AA27:AF28"/>
    <mergeCell ref="T23:W24"/>
    <mergeCell ref="P27:P28"/>
    <mergeCell ref="AQ25:AV26"/>
    <mergeCell ref="AR27:AU28"/>
    <mergeCell ref="AV27:AV28"/>
    <mergeCell ref="AQ31:AV33"/>
    <mergeCell ref="AI35:AN37"/>
    <mergeCell ref="AN31:AN32"/>
    <mergeCell ref="AI27:AN30"/>
    <mergeCell ref="AJ31:AM32"/>
    <mergeCell ref="B25:J26"/>
    <mergeCell ref="P25:P26"/>
    <mergeCell ref="K21:P22"/>
    <mergeCell ref="X23:X24"/>
    <mergeCell ref="AN38:AN39"/>
    <mergeCell ref="B37:J38"/>
    <mergeCell ref="P35:P36"/>
    <mergeCell ref="K31:O32"/>
    <mergeCell ref="P31:P32"/>
    <mergeCell ref="AJ38:AM39"/>
    <mergeCell ref="P37:P38"/>
    <mergeCell ref="K37:O38"/>
    <mergeCell ref="K25:O26"/>
    <mergeCell ref="B27:J28"/>
    <mergeCell ref="K35:O36"/>
    <mergeCell ref="K27:O28"/>
    <mergeCell ref="K6:P7"/>
    <mergeCell ref="AI9:AN10"/>
    <mergeCell ref="AJ11:AM12"/>
    <mergeCell ref="AN11:AN12"/>
    <mergeCell ref="B2:P3"/>
    <mergeCell ref="R2:R3"/>
    <mergeCell ref="S2:Z3"/>
    <mergeCell ref="B11:G12"/>
    <mergeCell ref="L17:O18"/>
    <mergeCell ref="K15:P16"/>
    <mergeCell ref="S9:X10"/>
    <mergeCell ref="P23:P24"/>
    <mergeCell ref="K23:O24"/>
    <mergeCell ref="T17:W18"/>
    <mergeCell ref="P17:P18"/>
    <mergeCell ref="S21:X22"/>
    <mergeCell ref="X17:X18"/>
    <mergeCell ref="AR34:AU35"/>
    <mergeCell ref="AK2:AK3"/>
    <mergeCell ref="T11:W12"/>
    <mergeCell ref="S15:X16"/>
    <mergeCell ref="X11:X12"/>
    <mergeCell ref="T29:W30"/>
    <mergeCell ref="X29:X30"/>
    <mergeCell ref="S27:X28"/>
    <mergeCell ref="AN23:AN24"/>
    <mergeCell ref="AB29:AE30"/>
    <mergeCell ref="AF23:AF24"/>
    <mergeCell ref="AA21:AF22"/>
    <mergeCell ref="AB23:AE24"/>
    <mergeCell ref="AA2:AJ3"/>
    <mergeCell ref="AQ18:AV19"/>
    <mergeCell ref="AR20:AU21"/>
    <mergeCell ref="AX20:AX24"/>
    <mergeCell ref="AI20:AN22"/>
    <mergeCell ref="B21:J22"/>
    <mergeCell ref="B23:J24"/>
    <mergeCell ref="AY20:AY24"/>
    <mergeCell ref="AV20:AV21"/>
    <mergeCell ref="AJ23:AM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Y43"/>
  <sheetViews>
    <sheetView showGridLines="0" view="pageBreakPreview" zoomScale="75" zoomScaleNormal="100" zoomScaleSheetLayoutView="75" workbookViewId="0"/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69" t="s">
        <v>75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163"/>
      <c r="Q2" s="13"/>
      <c r="R2" s="135" t="s">
        <v>179</v>
      </c>
      <c r="S2" s="143" t="s">
        <v>76</v>
      </c>
      <c r="T2" s="143"/>
      <c r="U2" s="143"/>
      <c r="V2" s="143"/>
      <c r="W2" s="143"/>
      <c r="X2" s="143"/>
      <c r="Y2" s="143"/>
      <c r="Z2" s="143"/>
      <c r="AA2" s="209" t="s">
        <v>213</v>
      </c>
      <c r="AB2" s="209"/>
      <c r="AC2" s="209"/>
      <c r="AD2" s="209"/>
      <c r="AE2" s="209"/>
      <c r="AF2" s="209"/>
      <c r="AG2" s="209"/>
      <c r="AH2" s="209"/>
      <c r="AI2" s="209"/>
      <c r="AJ2" s="209"/>
      <c r="AK2" s="135" t="s">
        <v>208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70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164"/>
      <c r="Q3" s="13"/>
      <c r="R3" s="135"/>
      <c r="S3" s="143"/>
      <c r="T3" s="143"/>
      <c r="U3" s="143"/>
      <c r="V3" s="143"/>
      <c r="W3" s="143"/>
      <c r="X3" s="143"/>
      <c r="Y3" s="143"/>
      <c r="Z3" s="143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135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7" t="s">
        <v>78</v>
      </c>
      <c r="L6" s="198"/>
      <c r="M6" s="198"/>
      <c r="N6" s="198"/>
      <c r="O6" s="198"/>
      <c r="P6" s="19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7"/>
      <c r="L7" s="198"/>
      <c r="M7" s="198"/>
      <c r="N7" s="198"/>
      <c r="O7" s="198"/>
      <c r="P7" s="19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1" t="s">
        <v>79</v>
      </c>
      <c r="T9" s="182"/>
      <c r="U9" s="182"/>
      <c r="V9" s="182"/>
      <c r="W9" s="182"/>
      <c r="X9" s="183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1" t="s">
        <v>84</v>
      </c>
      <c r="AJ9" s="182"/>
      <c r="AK9" s="182"/>
      <c r="AL9" s="182"/>
      <c r="AM9" s="182"/>
      <c r="AN9" s="183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4"/>
      <c r="T10" s="185"/>
      <c r="U10" s="185"/>
      <c r="V10" s="185"/>
      <c r="W10" s="185"/>
      <c r="X10" s="186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4"/>
      <c r="AJ10" s="185"/>
      <c r="AK10" s="185"/>
      <c r="AL10" s="185"/>
      <c r="AM10" s="185"/>
      <c r="AN10" s="186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7" t="s">
        <v>77</v>
      </c>
      <c r="C11" s="198"/>
      <c r="D11" s="198"/>
      <c r="E11" s="198"/>
      <c r="F11" s="198"/>
      <c r="G11" s="19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181</v>
      </c>
      <c r="T11" s="187"/>
      <c r="U11" s="187"/>
      <c r="V11" s="187"/>
      <c r="W11" s="187"/>
      <c r="X11" s="179" t="s">
        <v>176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182</v>
      </c>
      <c r="AJ11" s="187"/>
      <c r="AK11" s="187"/>
      <c r="AL11" s="187"/>
      <c r="AM11" s="187"/>
      <c r="AN11" s="179" t="s">
        <v>176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7"/>
      <c r="C12" s="198"/>
      <c r="D12" s="198"/>
      <c r="E12" s="198"/>
      <c r="F12" s="198"/>
      <c r="G12" s="19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67"/>
      <c r="U12" s="167"/>
      <c r="V12" s="167"/>
      <c r="W12" s="167"/>
      <c r="X12" s="180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67"/>
      <c r="AK12" s="167"/>
      <c r="AL12" s="167"/>
      <c r="AM12" s="167"/>
      <c r="AN12" s="180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6" t="s">
        <v>2</v>
      </c>
      <c r="L15" s="195"/>
      <c r="M15" s="195"/>
      <c r="N15" s="195"/>
      <c r="O15" s="195"/>
      <c r="P15" s="196"/>
      <c r="Q15" s="45"/>
      <c r="R15" s="51"/>
      <c r="S15" s="211" t="s">
        <v>102</v>
      </c>
      <c r="T15" s="212"/>
      <c r="U15" s="212"/>
      <c r="V15" s="212"/>
      <c r="W15" s="212"/>
      <c r="X15" s="213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200"/>
      <c r="L16" s="201"/>
      <c r="M16" s="201"/>
      <c r="N16" s="201"/>
      <c r="O16" s="201"/>
      <c r="P16" s="202"/>
      <c r="Q16" s="45"/>
      <c r="R16" s="51"/>
      <c r="S16" s="214"/>
      <c r="T16" s="215"/>
      <c r="U16" s="215"/>
      <c r="V16" s="215"/>
      <c r="W16" s="215"/>
      <c r="X16" s="216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183</v>
      </c>
      <c r="L17" s="187"/>
      <c r="M17" s="187"/>
      <c r="N17" s="187"/>
      <c r="O17" s="187"/>
      <c r="P17" s="179" t="s">
        <v>184</v>
      </c>
      <c r="Q17" s="46"/>
      <c r="R17" s="46"/>
      <c r="S17" s="51" t="s">
        <v>185</v>
      </c>
      <c r="T17" s="187"/>
      <c r="U17" s="187"/>
      <c r="V17" s="187"/>
      <c r="W17" s="187"/>
      <c r="X17" s="179" t="s">
        <v>184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67"/>
      <c r="M18" s="167"/>
      <c r="N18" s="167"/>
      <c r="O18" s="167"/>
      <c r="P18" s="180"/>
      <c r="Q18" s="45"/>
      <c r="R18" s="51"/>
      <c r="S18" s="53"/>
      <c r="T18" s="167"/>
      <c r="U18" s="167"/>
      <c r="V18" s="167"/>
      <c r="W18" s="167"/>
      <c r="X18" s="180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1" t="s">
        <v>88</v>
      </c>
      <c r="AR18" s="182"/>
      <c r="AS18" s="182"/>
      <c r="AT18" s="182"/>
      <c r="AU18" s="182"/>
      <c r="AV18" s="183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4"/>
      <c r="AR19" s="185"/>
      <c r="AS19" s="185"/>
      <c r="AT19" s="185"/>
      <c r="AU19" s="185"/>
      <c r="AV19" s="186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1" t="s">
        <v>85</v>
      </c>
      <c r="AJ20" s="195"/>
      <c r="AK20" s="195"/>
      <c r="AL20" s="195"/>
      <c r="AM20" s="195"/>
      <c r="AN20" s="196"/>
      <c r="AO20" s="45"/>
      <c r="AP20" s="46"/>
      <c r="AQ20" s="51" t="s">
        <v>186</v>
      </c>
      <c r="AR20" s="187"/>
      <c r="AS20" s="187"/>
      <c r="AT20" s="187"/>
      <c r="AU20" s="187"/>
      <c r="AV20" s="179" t="s">
        <v>187</v>
      </c>
      <c r="AW20" s="52"/>
      <c r="AX20" s="174"/>
      <c r="AY20" s="210" t="s">
        <v>103</v>
      </c>
    </row>
    <row r="21" spans="1:51" ht="18" customHeight="1" x14ac:dyDescent="0.15">
      <c r="A21" s="51"/>
      <c r="B21" s="206" t="s">
        <v>57</v>
      </c>
      <c r="C21" s="195"/>
      <c r="D21" s="195"/>
      <c r="E21" s="195"/>
      <c r="F21" s="195"/>
      <c r="G21" s="195"/>
      <c r="H21" s="195"/>
      <c r="I21" s="195"/>
      <c r="J21" s="196"/>
      <c r="K21" s="206" t="s">
        <v>91</v>
      </c>
      <c r="L21" s="195"/>
      <c r="M21" s="195"/>
      <c r="N21" s="195"/>
      <c r="O21" s="195"/>
      <c r="P21" s="196"/>
      <c r="Q21" s="45"/>
      <c r="R21" s="51"/>
      <c r="S21" s="181" t="s">
        <v>80</v>
      </c>
      <c r="T21" s="182"/>
      <c r="U21" s="182"/>
      <c r="V21" s="182"/>
      <c r="W21" s="182"/>
      <c r="X21" s="183"/>
      <c r="Y21" s="45"/>
      <c r="Z21" s="45"/>
      <c r="AA21" s="181" t="s">
        <v>82</v>
      </c>
      <c r="AB21" s="182"/>
      <c r="AC21" s="182"/>
      <c r="AD21" s="182"/>
      <c r="AE21" s="182"/>
      <c r="AF21" s="183"/>
      <c r="AG21" s="45"/>
      <c r="AH21" s="51"/>
      <c r="AI21" s="197"/>
      <c r="AJ21" s="198"/>
      <c r="AK21" s="198"/>
      <c r="AL21" s="198"/>
      <c r="AM21" s="198"/>
      <c r="AN21" s="199"/>
      <c r="AO21" s="45"/>
      <c r="AP21" s="51"/>
      <c r="AQ21" s="53"/>
      <c r="AR21" s="167"/>
      <c r="AS21" s="167"/>
      <c r="AT21" s="167"/>
      <c r="AU21" s="167"/>
      <c r="AV21" s="180"/>
      <c r="AW21" s="52"/>
      <c r="AX21" s="174"/>
      <c r="AY21" s="210"/>
    </row>
    <row r="22" spans="1:51" ht="18" customHeight="1" x14ac:dyDescent="0.15">
      <c r="A22" s="51"/>
      <c r="B22" s="207"/>
      <c r="C22" s="208"/>
      <c r="D22" s="208"/>
      <c r="E22" s="208"/>
      <c r="F22" s="208"/>
      <c r="G22" s="208"/>
      <c r="H22" s="208"/>
      <c r="I22" s="208"/>
      <c r="J22" s="180"/>
      <c r="K22" s="207"/>
      <c r="L22" s="208"/>
      <c r="M22" s="208"/>
      <c r="N22" s="208"/>
      <c r="O22" s="208"/>
      <c r="P22" s="180"/>
      <c r="Q22" s="45"/>
      <c r="R22" s="51"/>
      <c r="S22" s="184"/>
      <c r="T22" s="185"/>
      <c r="U22" s="185"/>
      <c r="V22" s="185"/>
      <c r="W22" s="185"/>
      <c r="X22" s="186"/>
      <c r="Y22" s="45"/>
      <c r="Z22" s="45"/>
      <c r="AA22" s="184"/>
      <c r="AB22" s="185"/>
      <c r="AC22" s="185"/>
      <c r="AD22" s="185"/>
      <c r="AE22" s="185"/>
      <c r="AF22" s="186"/>
      <c r="AG22" s="45"/>
      <c r="AH22" s="51"/>
      <c r="AI22" s="200"/>
      <c r="AJ22" s="201"/>
      <c r="AK22" s="201"/>
      <c r="AL22" s="201"/>
      <c r="AM22" s="201"/>
      <c r="AN22" s="202"/>
      <c r="AO22" s="45"/>
      <c r="AP22" s="51"/>
      <c r="AQ22" s="45"/>
      <c r="AR22" s="45"/>
      <c r="AS22" s="45"/>
      <c r="AT22" s="45"/>
      <c r="AU22" s="45"/>
      <c r="AV22" s="45"/>
      <c r="AW22" s="52"/>
      <c r="AX22" s="174"/>
      <c r="AY22" s="210"/>
    </row>
    <row r="23" spans="1:51" ht="18" customHeight="1" x14ac:dyDescent="0.15">
      <c r="A23" s="51"/>
      <c r="B23" s="194" t="s">
        <v>92</v>
      </c>
      <c r="C23" s="189"/>
      <c r="D23" s="189"/>
      <c r="E23" s="189"/>
      <c r="F23" s="189"/>
      <c r="G23" s="189"/>
      <c r="H23" s="189"/>
      <c r="I23" s="189"/>
      <c r="J23" s="190"/>
      <c r="K23" s="175" t="str">
        <f>IF(L17="","",L17)</f>
        <v/>
      </c>
      <c r="L23" s="176"/>
      <c r="M23" s="176"/>
      <c r="N23" s="176"/>
      <c r="O23" s="176"/>
      <c r="P23" s="179" t="s">
        <v>177</v>
      </c>
      <c r="Q23" s="45"/>
      <c r="R23" s="54"/>
      <c r="S23" s="51" t="s">
        <v>188</v>
      </c>
      <c r="T23" s="187"/>
      <c r="U23" s="187"/>
      <c r="V23" s="187"/>
      <c r="W23" s="187"/>
      <c r="X23" s="179" t="s">
        <v>177</v>
      </c>
      <c r="Y23" s="54"/>
      <c r="Z23" s="54"/>
      <c r="AA23" s="51" t="s">
        <v>189</v>
      </c>
      <c r="AB23" s="187"/>
      <c r="AC23" s="187"/>
      <c r="AD23" s="187"/>
      <c r="AE23" s="187"/>
      <c r="AF23" s="179" t="s">
        <v>177</v>
      </c>
      <c r="AG23" s="46"/>
      <c r="AH23" s="54"/>
      <c r="AI23" s="51" t="s">
        <v>190</v>
      </c>
      <c r="AJ23" s="187"/>
      <c r="AK23" s="187"/>
      <c r="AL23" s="187"/>
      <c r="AM23" s="187"/>
      <c r="AN23" s="179" t="s">
        <v>177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74"/>
      <c r="AY23" s="210"/>
    </row>
    <row r="24" spans="1:51" ht="18" customHeight="1" x14ac:dyDescent="0.15">
      <c r="A24" s="51"/>
      <c r="B24" s="191"/>
      <c r="C24" s="192"/>
      <c r="D24" s="192"/>
      <c r="E24" s="192"/>
      <c r="F24" s="192"/>
      <c r="G24" s="192"/>
      <c r="H24" s="192"/>
      <c r="I24" s="192"/>
      <c r="J24" s="193"/>
      <c r="K24" s="177"/>
      <c r="L24" s="178"/>
      <c r="M24" s="178"/>
      <c r="N24" s="178"/>
      <c r="O24" s="178"/>
      <c r="P24" s="180"/>
      <c r="Q24" s="45"/>
      <c r="R24" s="51"/>
      <c r="S24" s="53"/>
      <c r="T24" s="167"/>
      <c r="U24" s="167"/>
      <c r="V24" s="167"/>
      <c r="W24" s="167"/>
      <c r="X24" s="180"/>
      <c r="Y24" s="45"/>
      <c r="Z24" s="51"/>
      <c r="AA24" s="53"/>
      <c r="AB24" s="167"/>
      <c r="AC24" s="167"/>
      <c r="AD24" s="167"/>
      <c r="AE24" s="167"/>
      <c r="AF24" s="180"/>
      <c r="AG24" s="45"/>
      <c r="AH24" s="51"/>
      <c r="AI24" s="53"/>
      <c r="AJ24" s="167"/>
      <c r="AK24" s="167"/>
      <c r="AL24" s="167"/>
      <c r="AM24" s="167"/>
      <c r="AN24" s="180"/>
      <c r="AO24" s="45"/>
      <c r="AP24" s="51"/>
      <c r="AQ24" s="45"/>
      <c r="AR24" s="45"/>
      <c r="AS24" s="45"/>
      <c r="AT24" s="45"/>
      <c r="AU24" s="45"/>
      <c r="AV24" s="45"/>
      <c r="AW24" s="52"/>
      <c r="AX24" s="174"/>
      <c r="AY24" s="210"/>
    </row>
    <row r="25" spans="1:51" ht="18" customHeight="1" x14ac:dyDescent="0.15">
      <c r="A25" s="51"/>
      <c r="B25" s="194" t="s">
        <v>93</v>
      </c>
      <c r="C25" s="189"/>
      <c r="D25" s="189"/>
      <c r="E25" s="189"/>
      <c r="F25" s="189"/>
      <c r="G25" s="189"/>
      <c r="H25" s="189"/>
      <c r="I25" s="189"/>
      <c r="J25" s="190"/>
      <c r="K25" s="175" t="str">
        <f>IF(T11+AJ11=0,"",T11+AJ11)</f>
        <v/>
      </c>
      <c r="L25" s="176"/>
      <c r="M25" s="176"/>
      <c r="N25" s="176"/>
      <c r="O25" s="176"/>
      <c r="P25" s="179" t="s">
        <v>178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1" t="s">
        <v>89</v>
      </c>
      <c r="AR25" s="182"/>
      <c r="AS25" s="182"/>
      <c r="AT25" s="182"/>
      <c r="AU25" s="182"/>
      <c r="AV25" s="183"/>
      <c r="AW25" s="52"/>
    </row>
    <row r="26" spans="1:51" ht="18" customHeight="1" x14ac:dyDescent="0.15">
      <c r="A26" s="51"/>
      <c r="B26" s="191"/>
      <c r="C26" s="192"/>
      <c r="D26" s="192"/>
      <c r="E26" s="192"/>
      <c r="F26" s="192"/>
      <c r="G26" s="192"/>
      <c r="H26" s="192"/>
      <c r="I26" s="192"/>
      <c r="J26" s="193"/>
      <c r="K26" s="177"/>
      <c r="L26" s="178"/>
      <c r="M26" s="178"/>
      <c r="N26" s="178"/>
      <c r="O26" s="178"/>
      <c r="P26" s="180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4"/>
      <c r="AR26" s="185"/>
      <c r="AS26" s="185"/>
      <c r="AT26" s="185"/>
      <c r="AU26" s="185"/>
      <c r="AV26" s="186"/>
      <c r="AW26" s="52"/>
    </row>
    <row r="27" spans="1:51" ht="18" customHeight="1" x14ac:dyDescent="0.15">
      <c r="A27" s="51"/>
      <c r="B27" s="194" t="s">
        <v>94</v>
      </c>
      <c r="C27" s="189"/>
      <c r="D27" s="189"/>
      <c r="E27" s="189"/>
      <c r="F27" s="189"/>
      <c r="G27" s="189"/>
      <c r="H27" s="189"/>
      <c r="I27" s="189"/>
      <c r="J27" s="190"/>
      <c r="K27" s="175" t="str">
        <f>IF(T29="","",T29)</f>
        <v/>
      </c>
      <c r="L27" s="176"/>
      <c r="M27" s="176"/>
      <c r="N27" s="176"/>
      <c r="O27" s="176"/>
      <c r="P27" s="179" t="s">
        <v>178</v>
      </c>
      <c r="Q27" s="45"/>
      <c r="R27" s="51"/>
      <c r="S27" s="181" t="s">
        <v>81</v>
      </c>
      <c r="T27" s="182"/>
      <c r="U27" s="182"/>
      <c r="V27" s="182"/>
      <c r="W27" s="182"/>
      <c r="X27" s="183"/>
      <c r="Y27" s="45"/>
      <c r="Z27" s="51"/>
      <c r="AA27" s="181" t="s">
        <v>83</v>
      </c>
      <c r="AB27" s="182"/>
      <c r="AC27" s="182"/>
      <c r="AD27" s="182"/>
      <c r="AE27" s="182"/>
      <c r="AF27" s="183"/>
      <c r="AG27" s="45"/>
      <c r="AH27" s="51"/>
      <c r="AI27" s="181" t="s">
        <v>86</v>
      </c>
      <c r="AJ27" s="195"/>
      <c r="AK27" s="195"/>
      <c r="AL27" s="195"/>
      <c r="AM27" s="195"/>
      <c r="AN27" s="196"/>
      <c r="AO27" s="45"/>
      <c r="AP27" s="54"/>
      <c r="AQ27" s="51" t="s">
        <v>191</v>
      </c>
      <c r="AR27" s="187"/>
      <c r="AS27" s="187"/>
      <c r="AT27" s="187"/>
      <c r="AU27" s="187"/>
      <c r="AV27" s="179" t="s">
        <v>192</v>
      </c>
      <c r="AW27" s="52"/>
    </row>
    <row r="28" spans="1:51" ht="18" customHeight="1" x14ac:dyDescent="0.15">
      <c r="A28" s="51"/>
      <c r="B28" s="191"/>
      <c r="C28" s="192"/>
      <c r="D28" s="192"/>
      <c r="E28" s="192"/>
      <c r="F28" s="192"/>
      <c r="G28" s="192"/>
      <c r="H28" s="192"/>
      <c r="I28" s="192"/>
      <c r="J28" s="193"/>
      <c r="K28" s="177"/>
      <c r="L28" s="178"/>
      <c r="M28" s="178"/>
      <c r="N28" s="178"/>
      <c r="O28" s="178"/>
      <c r="P28" s="180"/>
      <c r="Q28" s="45"/>
      <c r="R28" s="51"/>
      <c r="S28" s="184"/>
      <c r="T28" s="185"/>
      <c r="U28" s="185"/>
      <c r="V28" s="185"/>
      <c r="W28" s="185"/>
      <c r="X28" s="186"/>
      <c r="Y28" s="45"/>
      <c r="Z28" s="53"/>
      <c r="AA28" s="184"/>
      <c r="AB28" s="185"/>
      <c r="AC28" s="185"/>
      <c r="AD28" s="185"/>
      <c r="AE28" s="185"/>
      <c r="AF28" s="186"/>
      <c r="AG28" s="45"/>
      <c r="AH28" s="51"/>
      <c r="AI28" s="197"/>
      <c r="AJ28" s="198"/>
      <c r="AK28" s="198"/>
      <c r="AL28" s="198"/>
      <c r="AM28" s="198"/>
      <c r="AN28" s="199"/>
      <c r="AO28" s="45"/>
      <c r="AP28" s="51"/>
      <c r="AQ28" s="53"/>
      <c r="AR28" s="167"/>
      <c r="AS28" s="167"/>
      <c r="AT28" s="167"/>
      <c r="AU28" s="167"/>
      <c r="AV28" s="180"/>
      <c r="AW28" s="52"/>
    </row>
    <row r="29" spans="1:51" ht="18" customHeight="1" x14ac:dyDescent="0.15">
      <c r="A29" s="51"/>
      <c r="B29" s="194" t="s">
        <v>95</v>
      </c>
      <c r="C29" s="189"/>
      <c r="D29" s="189"/>
      <c r="E29" s="189"/>
      <c r="F29" s="189"/>
      <c r="G29" s="189"/>
      <c r="H29" s="189"/>
      <c r="I29" s="189"/>
      <c r="J29" s="190"/>
      <c r="K29" s="175" t="str">
        <f>IF(AB29="","",AB29)</f>
        <v/>
      </c>
      <c r="L29" s="176"/>
      <c r="M29" s="176"/>
      <c r="N29" s="176"/>
      <c r="O29" s="176"/>
      <c r="P29" s="179" t="s">
        <v>187</v>
      </c>
      <c r="Q29" s="45"/>
      <c r="R29" s="55"/>
      <c r="S29" s="51" t="s">
        <v>193</v>
      </c>
      <c r="T29" s="187"/>
      <c r="U29" s="187"/>
      <c r="V29" s="187"/>
      <c r="W29" s="187"/>
      <c r="X29" s="179" t="s">
        <v>187</v>
      </c>
      <c r="Y29" s="45"/>
      <c r="Z29" s="45"/>
      <c r="AA29" s="51" t="s">
        <v>194</v>
      </c>
      <c r="AB29" s="187"/>
      <c r="AC29" s="187"/>
      <c r="AD29" s="187"/>
      <c r="AE29" s="187"/>
      <c r="AF29" s="179" t="s">
        <v>187</v>
      </c>
      <c r="AG29" s="45"/>
      <c r="AH29" s="51"/>
      <c r="AI29" s="197"/>
      <c r="AJ29" s="198"/>
      <c r="AK29" s="198"/>
      <c r="AL29" s="198"/>
      <c r="AM29" s="198"/>
      <c r="AN29" s="19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91"/>
      <c r="C30" s="192"/>
      <c r="D30" s="192"/>
      <c r="E30" s="192"/>
      <c r="F30" s="192"/>
      <c r="G30" s="192"/>
      <c r="H30" s="192"/>
      <c r="I30" s="192"/>
      <c r="J30" s="193"/>
      <c r="K30" s="177"/>
      <c r="L30" s="178"/>
      <c r="M30" s="178"/>
      <c r="N30" s="178"/>
      <c r="O30" s="178"/>
      <c r="P30" s="180"/>
      <c r="Q30" s="45"/>
      <c r="R30" s="51"/>
      <c r="S30" s="53"/>
      <c r="T30" s="167"/>
      <c r="U30" s="167"/>
      <c r="V30" s="167"/>
      <c r="W30" s="167"/>
      <c r="X30" s="180"/>
      <c r="Y30" s="45"/>
      <c r="Z30" s="45"/>
      <c r="AA30" s="53"/>
      <c r="AB30" s="167"/>
      <c r="AC30" s="167"/>
      <c r="AD30" s="167"/>
      <c r="AE30" s="167"/>
      <c r="AF30" s="180"/>
      <c r="AG30" s="45"/>
      <c r="AH30" s="51"/>
      <c r="AI30" s="197"/>
      <c r="AJ30" s="198"/>
      <c r="AK30" s="198"/>
      <c r="AL30" s="198"/>
      <c r="AM30" s="198"/>
      <c r="AN30" s="19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88" t="s">
        <v>96</v>
      </c>
      <c r="C31" s="189"/>
      <c r="D31" s="189"/>
      <c r="E31" s="189"/>
      <c r="F31" s="189"/>
      <c r="G31" s="189"/>
      <c r="H31" s="189"/>
      <c r="I31" s="189"/>
      <c r="J31" s="190"/>
      <c r="K31" s="175" t="str">
        <f>IF(T17+AJ23=0,"",T17+AJ17)</f>
        <v/>
      </c>
      <c r="L31" s="176"/>
      <c r="M31" s="176"/>
      <c r="N31" s="176"/>
      <c r="O31" s="176"/>
      <c r="P31" s="179" t="s">
        <v>195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196</v>
      </c>
      <c r="AJ31" s="187"/>
      <c r="AK31" s="187"/>
      <c r="AL31" s="187"/>
      <c r="AM31" s="187"/>
      <c r="AN31" s="179" t="s">
        <v>195</v>
      </c>
      <c r="AO31" s="54"/>
      <c r="AP31" s="51"/>
      <c r="AQ31" s="181" t="s">
        <v>90</v>
      </c>
      <c r="AR31" s="182"/>
      <c r="AS31" s="182"/>
      <c r="AT31" s="182"/>
      <c r="AU31" s="182"/>
      <c r="AV31" s="183"/>
      <c r="AW31" s="52"/>
    </row>
    <row r="32" spans="1:51" ht="18" customHeight="1" x14ac:dyDescent="0.15">
      <c r="A32" s="51"/>
      <c r="B32" s="191"/>
      <c r="C32" s="192"/>
      <c r="D32" s="192"/>
      <c r="E32" s="192"/>
      <c r="F32" s="192"/>
      <c r="G32" s="192"/>
      <c r="H32" s="192"/>
      <c r="I32" s="192"/>
      <c r="J32" s="193"/>
      <c r="K32" s="177"/>
      <c r="L32" s="178"/>
      <c r="M32" s="178"/>
      <c r="N32" s="178"/>
      <c r="O32" s="178"/>
      <c r="P32" s="180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67"/>
      <c r="AK32" s="167"/>
      <c r="AL32" s="167"/>
      <c r="AM32" s="167"/>
      <c r="AN32" s="180"/>
      <c r="AO32" s="45"/>
      <c r="AP32" s="56"/>
      <c r="AQ32" s="203"/>
      <c r="AR32" s="204"/>
      <c r="AS32" s="204"/>
      <c r="AT32" s="204"/>
      <c r="AU32" s="204"/>
      <c r="AV32" s="205"/>
      <c r="AW32" s="52"/>
    </row>
    <row r="33" spans="1:49" ht="18" customHeight="1" x14ac:dyDescent="0.15">
      <c r="A33" s="51"/>
      <c r="B33" s="194" t="s">
        <v>97</v>
      </c>
      <c r="C33" s="189"/>
      <c r="D33" s="189"/>
      <c r="E33" s="189"/>
      <c r="F33" s="189"/>
      <c r="G33" s="189"/>
      <c r="H33" s="189"/>
      <c r="I33" s="189"/>
      <c r="J33" s="190"/>
      <c r="K33" s="175" t="str">
        <f>IF(AJ31="","",AJ31)</f>
        <v/>
      </c>
      <c r="L33" s="176"/>
      <c r="M33" s="176"/>
      <c r="N33" s="176"/>
      <c r="O33" s="176"/>
      <c r="P33" s="179" t="s">
        <v>175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03"/>
      <c r="AR33" s="204"/>
      <c r="AS33" s="204"/>
      <c r="AT33" s="204"/>
      <c r="AU33" s="204"/>
      <c r="AV33" s="205"/>
      <c r="AW33" s="52"/>
    </row>
    <row r="34" spans="1:49" ht="18" customHeight="1" x14ac:dyDescent="0.15">
      <c r="A34" s="51"/>
      <c r="B34" s="191"/>
      <c r="C34" s="192"/>
      <c r="D34" s="192"/>
      <c r="E34" s="192"/>
      <c r="F34" s="192"/>
      <c r="G34" s="192"/>
      <c r="H34" s="192"/>
      <c r="I34" s="192"/>
      <c r="J34" s="193"/>
      <c r="K34" s="177"/>
      <c r="L34" s="178"/>
      <c r="M34" s="178"/>
      <c r="N34" s="178"/>
      <c r="O34" s="178"/>
      <c r="P34" s="180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197</v>
      </c>
      <c r="AR34" s="187"/>
      <c r="AS34" s="187"/>
      <c r="AT34" s="187"/>
      <c r="AU34" s="187"/>
      <c r="AV34" s="43" t="s">
        <v>175</v>
      </c>
      <c r="AW34" s="52"/>
    </row>
    <row r="35" spans="1:49" ht="18" customHeight="1" x14ac:dyDescent="0.15">
      <c r="A35" s="51"/>
      <c r="B35" s="194" t="s">
        <v>98</v>
      </c>
      <c r="C35" s="189"/>
      <c r="D35" s="189"/>
      <c r="E35" s="189"/>
      <c r="F35" s="189"/>
      <c r="G35" s="189"/>
      <c r="H35" s="189"/>
      <c r="I35" s="189"/>
      <c r="J35" s="190"/>
      <c r="K35" s="175" t="str">
        <f>IF(AJ38="","",AJ38)</f>
        <v/>
      </c>
      <c r="L35" s="176"/>
      <c r="M35" s="176"/>
      <c r="N35" s="176"/>
      <c r="O35" s="176"/>
      <c r="P35" s="179" t="s">
        <v>198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1" t="s">
        <v>87</v>
      </c>
      <c r="AJ35" s="195"/>
      <c r="AK35" s="195"/>
      <c r="AL35" s="195"/>
      <c r="AM35" s="195"/>
      <c r="AN35" s="196"/>
      <c r="AO35" s="45"/>
      <c r="AP35" s="45"/>
      <c r="AQ35" s="53"/>
      <c r="AR35" s="167"/>
      <c r="AS35" s="167"/>
      <c r="AT35" s="167"/>
      <c r="AU35" s="167"/>
      <c r="AV35" s="28"/>
      <c r="AW35" s="52"/>
    </row>
    <row r="36" spans="1:49" ht="18" customHeight="1" x14ac:dyDescent="0.15">
      <c r="A36" s="51"/>
      <c r="B36" s="191"/>
      <c r="C36" s="192"/>
      <c r="D36" s="192"/>
      <c r="E36" s="192"/>
      <c r="F36" s="192"/>
      <c r="G36" s="192"/>
      <c r="H36" s="192"/>
      <c r="I36" s="192"/>
      <c r="J36" s="193"/>
      <c r="K36" s="177"/>
      <c r="L36" s="178"/>
      <c r="M36" s="178"/>
      <c r="N36" s="178"/>
      <c r="O36" s="178"/>
      <c r="P36" s="180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7"/>
      <c r="AJ36" s="198"/>
      <c r="AK36" s="198"/>
      <c r="AL36" s="198"/>
      <c r="AM36" s="198"/>
      <c r="AN36" s="19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94" t="s">
        <v>99</v>
      </c>
      <c r="C37" s="189"/>
      <c r="D37" s="189"/>
      <c r="E37" s="189"/>
      <c r="F37" s="189"/>
      <c r="G37" s="189"/>
      <c r="H37" s="189"/>
      <c r="I37" s="189"/>
      <c r="J37" s="190"/>
      <c r="K37" s="175" t="str">
        <f>IF(AR20="","",AR20)</f>
        <v/>
      </c>
      <c r="L37" s="176"/>
      <c r="M37" s="176"/>
      <c r="N37" s="176"/>
      <c r="O37" s="176"/>
      <c r="P37" s="179" t="s">
        <v>176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200"/>
      <c r="AJ37" s="201"/>
      <c r="AK37" s="201"/>
      <c r="AL37" s="201"/>
      <c r="AM37" s="201"/>
      <c r="AN37" s="202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91"/>
      <c r="C38" s="192"/>
      <c r="D38" s="192"/>
      <c r="E38" s="192"/>
      <c r="F38" s="192"/>
      <c r="G38" s="192"/>
      <c r="H38" s="192"/>
      <c r="I38" s="192"/>
      <c r="J38" s="193"/>
      <c r="K38" s="177"/>
      <c r="L38" s="178"/>
      <c r="M38" s="178"/>
      <c r="N38" s="178"/>
      <c r="O38" s="178"/>
      <c r="P38" s="180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199</v>
      </c>
      <c r="AJ38" s="187"/>
      <c r="AK38" s="187"/>
      <c r="AL38" s="187"/>
      <c r="AM38" s="187"/>
      <c r="AN38" s="179" t="s">
        <v>176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94" t="s">
        <v>100</v>
      </c>
      <c r="C39" s="189"/>
      <c r="D39" s="189"/>
      <c r="E39" s="189"/>
      <c r="F39" s="189"/>
      <c r="G39" s="189"/>
      <c r="H39" s="189"/>
      <c r="I39" s="189"/>
      <c r="J39" s="190"/>
      <c r="K39" s="175" t="str">
        <f>IF(AR27="","",AR27)</f>
        <v/>
      </c>
      <c r="L39" s="176"/>
      <c r="M39" s="176"/>
      <c r="N39" s="176"/>
      <c r="O39" s="176"/>
      <c r="P39" s="179" t="s">
        <v>176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67"/>
      <c r="AK39" s="167"/>
      <c r="AL39" s="167"/>
      <c r="AM39" s="167"/>
      <c r="AN39" s="180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91"/>
      <c r="C40" s="192"/>
      <c r="D40" s="192"/>
      <c r="E40" s="192"/>
      <c r="F40" s="192"/>
      <c r="G40" s="192"/>
      <c r="H40" s="192"/>
      <c r="I40" s="192"/>
      <c r="J40" s="193"/>
      <c r="K40" s="177"/>
      <c r="L40" s="178"/>
      <c r="M40" s="178"/>
      <c r="N40" s="178"/>
      <c r="O40" s="178"/>
      <c r="P40" s="180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88" t="s">
        <v>101</v>
      </c>
      <c r="C41" s="189"/>
      <c r="D41" s="189"/>
      <c r="E41" s="189"/>
      <c r="F41" s="189"/>
      <c r="G41" s="189"/>
      <c r="H41" s="189"/>
      <c r="I41" s="189"/>
      <c r="J41" s="190"/>
      <c r="K41" s="175" t="str">
        <f>IF(AR34="","",AR34)</f>
        <v/>
      </c>
      <c r="L41" s="176"/>
      <c r="M41" s="176"/>
      <c r="N41" s="176"/>
      <c r="O41" s="176"/>
      <c r="P41" s="179" t="s">
        <v>176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91"/>
      <c r="C42" s="192"/>
      <c r="D42" s="192"/>
      <c r="E42" s="192"/>
      <c r="F42" s="192"/>
      <c r="G42" s="192"/>
      <c r="H42" s="192"/>
      <c r="I42" s="192"/>
      <c r="J42" s="193"/>
      <c r="K42" s="177"/>
      <c r="L42" s="178"/>
      <c r="M42" s="178"/>
      <c r="N42" s="178"/>
      <c r="O42" s="178"/>
      <c r="P42" s="180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AI9:AN10"/>
    <mergeCell ref="AJ11:AM12"/>
    <mergeCell ref="AN11:AN12"/>
    <mergeCell ref="S9:X10"/>
    <mergeCell ref="AI20:AN22"/>
    <mergeCell ref="X17:X18"/>
    <mergeCell ref="AA2:AJ3"/>
    <mergeCell ref="K6:P7"/>
    <mergeCell ref="AY20:AY24"/>
    <mergeCell ref="AR34:AU35"/>
    <mergeCell ref="AK2:AK3"/>
    <mergeCell ref="T11:W12"/>
    <mergeCell ref="S15:X16"/>
    <mergeCell ref="X11:X12"/>
    <mergeCell ref="T29:W30"/>
    <mergeCell ref="X29:X30"/>
    <mergeCell ref="K31:O32"/>
    <mergeCell ref="P31:P32"/>
    <mergeCell ref="B2:P3"/>
    <mergeCell ref="R2:R3"/>
    <mergeCell ref="P23:P24"/>
    <mergeCell ref="K23:O24"/>
    <mergeCell ref="S2:Z3"/>
    <mergeCell ref="S27:X28"/>
    <mergeCell ref="B31:J32"/>
    <mergeCell ref="B11:G12"/>
    <mergeCell ref="K15:P16"/>
    <mergeCell ref="L17:O18"/>
    <mergeCell ref="T17:W18"/>
    <mergeCell ref="T23:W24"/>
    <mergeCell ref="P17:P18"/>
    <mergeCell ref="S21:X22"/>
    <mergeCell ref="K21:P22"/>
    <mergeCell ref="B21:J22"/>
    <mergeCell ref="B23:J24"/>
    <mergeCell ref="P33:P34"/>
    <mergeCell ref="B35:J36"/>
    <mergeCell ref="B37:J38"/>
    <mergeCell ref="P35:P36"/>
    <mergeCell ref="P37:P38"/>
    <mergeCell ref="B33:J34"/>
    <mergeCell ref="B29:J30"/>
    <mergeCell ref="P25:P26"/>
    <mergeCell ref="P29:P30"/>
    <mergeCell ref="P27:P28"/>
    <mergeCell ref="AJ31:AM32"/>
    <mergeCell ref="B25:J26"/>
    <mergeCell ref="B27:J28"/>
    <mergeCell ref="K35:O36"/>
    <mergeCell ref="AN38:AN39"/>
    <mergeCell ref="AQ18:AV19"/>
    <mergeCell ref="AR20:AU21"/>
    <mergeCell ref="AV20:AV21"/>
    <mergeCell ref="AQ25:AV26"/>
    <mergeCell ref="AR27:AU28"/>
    <mergeCell ref="AV27:AV28"/>
    <mergeCell ref="AI35:AN37"/>
    <mergeCell ref="AQ31:AV33"/>
    <mergeCell ref="AN31:AN32"/>
    <mergeCell ref="AN23:AN24"/>
    <mergeCell ref="AI27:AN30"/>
    <mergeCell ref="K37:O38"/>
    <mergeCell ref="AJ38:AM39"/>
    <mergeCell ref="K33:O34"/>
    <mergeCell ref="B41:J42"/>
    <mergeCell ref="P39:P40"/>
    <mergeCell ref="P41:P42"/>
    <mergeCell ref="K39:O40"/>
    <mergeCell ref="K41:O42"/>
    <mergeCell ref="B39:J40"/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AA21:AF22"/>
    <mergeCell ref="AJ23:AM24"/>
    <mergeCell ref="AB23:AE24"/>
    <mergeCell ref="X23:X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Y43"/>
  <sheetViews>
    <sheetView showGridLines="0" view="pageBreakPreview" zoomScale="75" zoomScaleNormal="100" zoomScaleSheetLayoutView="75" workbookViewId="0"/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69" t="s">
        <v>75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163"/>
      <c r="Q2" s="13"/>
      <c r="R2" s="135" t="s">
        <v>179</v>
      </c>
      <c r="S2" s="143" t="s">
        <v>76</v>
      </c>
      <c r="T2" s="143"/>
      <c r="U2" s="143"/>
      <c r="V2" s="143"/>
      <c r="W2" s="143"/>
      <c r="X2" s="143"/>
      <c r="Y2" s="143"/>
      <c r="Z2" s="143"/>
      <c r="AA2" s="209" t="s">
        <v>214</v>
      </c>
      <c r="AB2" s="209"/>
      <c r="AC2" s="209"/>
      <c r="AD2" s="209"/>
      <c r="AE2" s="209"/>
      <c r="AF2" s="209"/>
      <c r="AG2" s="209"/>
      <c r="AH2" s="209"/>
      <c r="AI2" s="209"/>
      <c r="AJ2" s="209"/>
      <c r="AK2" s="135" t="s">
        <v>208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70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164"/>
      <c r="Q3" s="13"/>
      <c r="R3" s="135"/>
      <c r="S3" s="143"/>
      <c r="T3" s="143"/>
      <c r="U3" s="143"/>
      <c r="V3" s="143"/>
      <c r="W3" s="143"/>
      <c r="X3" s="143"/>
      <c r="Y3" s="143"/>
      <c r="Z3" s="143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135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7" t="s">
        <v>78</v>
      </c>
      <c r="L6" s="198"/>
      <c r="M6" s="198"/>
      <c r="N6" s="198"/>
      <c r="O6" s="198"/>
      <c r="P6" s="19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7"/>
      <c r="L7" s="198"/>
      <c r="M7" s="198"/>
      <c r="N7" s="198"/>
      <c r="O7" s="198"/>
      <c r="P7" s="19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1" t="s">
        <v>79</v>
      </c>
      <c r="T9" s="182"/>
      <c r="U9" s="182"/>
      <c r="V9" s="182"/>
      <c r="W9" s="182"/>
      <c r="X9" s="183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1" t="s">
        <v>84</v>
      </c>
      <c r="AJ9" s="182"/>
      <c r="AK9" s="182"/>
      <c r="AL9" s="182"/>
      <c r="AM9" s="182"/>
      <c r="AN9" s="183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4"/>
      <c r="T10" s="185"/>
      <c r="U10" s="185"/>
      <c r="V10" s="185"/>
      <c r="W10" s="185"/>
      <c r="X10" s="186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4"/>
      <c r="AJ10" s="185"/>
      <c r="AK10" s="185"/>
      <c r="AL10" s="185"/>
      <c r="AM10" s="185"/>
      <c r="AN10" s="186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7" t="s">
        <v>77</v>
      </c>
      <c r="C11" s="198"/>
      <c r="D11" s="198"/>
      <c r="E11" s="198"/>
      <c r="F11" s="198"/>
      <c r="G11" s="19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181</v>
      </c>
      <c r="T11" s="187"/>
      <c r="U11" s="187"/>
      <c r="V11" s="187"/>
      <c r="W11" s="187"/>
      <c r="X11" s="179" t="s">
        <v>176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182</v>
      </c>
      <c r="AJ11" s="187"/>
      <c r="AK11" s="187"/>
      <c r="AL11" s="187"/>
      <c r="AM11" s="187"/>
      <c r="AN11" s="179" t="s">
        <v>176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7"/>
      <c r="C12" s="198"/>
      <c r="D12" s="198"/>
      <c r="E12" s="198"/>
      <c r="F12" s="198"/>
      <c r="G12" s="19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67"/>
      <c r="U12" s="167"/>
      <c r="V12" s="167"/>
      <c r="W12" s="167"/>
      <c r="X12" s="180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67"/>
      <c r="AK12" s="167"/>
      <c r="AL12" s="167"/>
      <c r="AM12" s="167"/>
      <c r="AN12" s="180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6" t="s">
        <v>2</v>
      </c>
      <c r="L15" s="195"/>
      <c r="M15" s="195"/>
      <c r="N15" s="195"/>
      <c r="O15" s="195"/>
      <c r="P15" s="196"/>
      <c r="Q15" s="45"/>
      <c r="R15" s="51"/>
      <c r="S15" s="211" t="s">
        <v>102</v>
      </c>
      <c r="T15" s="212"/>
      <c r="U15" s="212"/>
      <c r="V15" s="212"/>
      <c r="W15" s="212"/>
      <c r="X15" s="213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200"/>
      <c r="L16" s="201"/>
      <c r="M16" s="201"/>
      <c r="N16" s="201"/>
      <c r="O16" s="201"/>
      <c r="P16" s="202"/>
      <c r="Q16" s="45"/>
      <c r="R16" s="51"/>
      <c r="S16" s="214"/>
      <c r="T16" s="215"/>
      <c r="U16" s="215"/>
      <c r="V16" s="215"/>
      <c r="W16" s="215"/>
      <c r="X16" s="216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183</v>
      </c>
      <c r="L17" s="187"/>
      <c r="M17" s="187"/>
      <c r="N17" s="187"/>
      <c r="O17" s="187"/>
      <c r="P17" s="179" t="s">
        <v>184</v>
      </c>
      <c r="Q17" s="46"/>
      <c r="R17" s="46"/>
      <c r="S17" s="51" t="s">
        <v>185</v>
      </c>
      <c r="T17" s="187"/>
      <c r="U17" s="187"/>
      <c r="V17" s="187"/>
      <c r="W17" s="187"/>
      <c r="X17" s="179" t="s">
        <v>184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67"/>
      <c r="M18" s="167"/>
      <c r="N18" s="167"/>
      <c r="O18" s="167"/>
      <c r="P18" s="180"/>
      <c r="Q18" s="45"/>
      <c r="R18" s="51"/>
      <c r="S18" s="53"/>
      <c r="T18" s="167"/>
      <c r="U18" s="167"/>
      <c r="V18" s="167"/>
      <c r="W18" s="167"/>
      <c r="X18" s="180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1" t="s">
        <v>88</v>
      </c>
      <c r="AR18" s="182"/>
      <c r="AS18" s="182"/>
      <c r="AT18" s="182"/>
      <c r="AU18" s="182"/>
      <c r="AV18" s="183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4"/>
      <c r="AR19" s="185"/>
      <c r="AS19" s="185"/>
      <c r="AT19" s="185"/>
      <c r="AU19" s="185"/>
      <c r="AV19" s="186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1" t="s">
        <v>85</v>
      </c>
      <c r="AJ20" s="195"/>
      <c r="AK20" s="195"/>
      <c r="AL20" s="195"/>
      <c r="AM20" s="195"/>
      <c r="AN20" s="196"/>
      <c r="AO20" s="45"/>
      <c r="AP20" s="46"/>
      <c r="AQ20" s="51" t="s">
        <v>186</v>
      </c>
      <c r="AR20" s="187"/>
      <c r="AS20" s="187"/>
      <c r="AT20" s="187"/>
      <c r="AU20" s="187"/>
      <c r="AV20" s="179" t="s">
        <v>187</v>
      </c>
      <c r="AW20" s="52"/>
      <c r="AX20" s="174"/>
      <c r="AY20" s="210" t="s">
        <v>103</v>
      </c>
    </row>
    <row r="21" spans="1:51" ht="18" customHeight="1" x14ac:dyDescent="0.15">
      <c r="A21" s="51"/>
      <c r="B21" s="206" t="s">
        <v>57</v>
      </c>
      <c r="C21" s="195"/>
      <c r="D21" s="195"/>
      <c r="E21" s="195"/>
      <c r="F21" s="195"/>
      <c r="G21" s="195"/>
      <c r="H21" s="195"/>
      <c r="I21" s="195"/>
      <c r="J21" s="196"/>
      <c r="K21" s="206" t="s">
        <v>91</v>
      </c>
      <c r="L21" s="195"/>
      <c r="M21" s="195"/>
      <c r="N21" s="195"/>
      <c r="O21" s="195"/>
      <c r="P21" s="196"/>
      <c r="Q21" s="45"/>
      <c r="R21" s="51"/>
      <c r="S21" s="181" t="s">
        <v>80</v>
      </c>
      <c r="T21" s="182"/>
      <c r="U21" s="182"/>
      <c r="V21" s="182"/>
      <c r="W21" s="182"/>
      <c r="X21" s="183"/>
      <c r="Y21" s="45"/>
      <c r="Z21" s="45"/>
      <c r="AA21" s="181" t="s">
        <v>82</v>
      </c>
      <c r="AB21" s="182"/>
      <c r="AC21" s="182"/>
      <c r="AD21" s="182"/>
      <c r="AE21" s="182"/>
      <c r="AF21" s="183"/>
      <c r="AG21" s="45"/>
      <c r="AH21" s="51"/>
      <c r="AI21" s="197"/>
      <c r="AJ21" s="198"/>
      <c r="AK21" s="198"/>
      <c r="AL21" s="198"/>
      <c r="AM21" s="198"/>
      <c r="AN21" s="199"/>
      <c r="AO21" s="45"/>
      <c r="AP21" s="51"/>
      <c r="AQ21" s="53"/>
      <c r="AR21" s="167"/>
      <c r="AS21" s="167"/>
      <c r="AT21" s="167"/>
      <c r="AU21" s="167"/>
      <c r="AV21" s="180"/>
      <c r="AW21" s="52"/>
      <c r="AX21" s="174"/>
      <c r="AY21" s="210"/>
    </row>
    <row r="22" spans="1:51" ht="18" customHeight="1" x14ac:dyDescent="0.15">
      <c r="A22" s="51"/>
      <c r="B22" s="207"/>
      <c r="C22" s="208"/>
      <c r="D22" s="208"/>
      <c r="E22" s="208"/>
      <c r="F22" s="208"/>
      <c r="G22" s="208"/>
      <c r="H22" s="208"/>
      <c r="I22" s="208"/>
      <c r="J22" s="180"/>
      <c r="K22" s="207"/>
      <c r="L22" s="208"/>
      <c r="M22" s="208"/>
      <c r="N22" s="208"/>
      <c r="O22" s="208"/>
      <c r="P22" s="180"/>
      <c r="Q22" s="45"/>
      <c r="R22" s="51"/>
      <c r="S22" s="184"/>
      <c r="T22" s="185"/>
      <c r="U22" s="185"/>
      <c r="V22" s="185"/>
      <c r="W22" s="185"/>
      <c r="X22" s="186"/>
      <c r="Y22" s="45"/>
      <c r="Z22" s="45"/>
      <c r="AA22" s="184"/>
      <c r="AB22" s="185"/>
      <c r="AC22" s="185"/>
      <c r="AD22" s="185"/>
      <c r="AE22" s="185"/>
      <c r="AF22" s="186"/>
      <c r="AG22" s="45"/>
      <c r="AH22" s="51"/>
      <c r="AI22" s="200"/>
      <c r="AJ22" s="201"/>
      <c r="AK22" s="201"/>
      <c r="AL22" s="201"/>
      <c r="AM22" s="201"/>
      <c r="AN22" s="202"/>
      <c r="AO22" s="45"/>
      <c r="AP22" s="51"/>
      <c r="AQ22" s="45"/>
      <c r="AR22" s="45"/>
      <c r="AS22" s="45"/>
      <c r="AT22" s="45"/>
      <c r="AU22" s="45"/>
      <c r="AV22" s="45"/>
      <c r="AW22" s="52"/>
      <c r="AX22" s="174"/>
      <c r="AY22" s="210"/>
    </row>
    <row r="23" spans="1:51" ht="18" customHeight="1" x14ac:dyDescent="0.15">
      <c r="A23" s="51"/>
      <c r="B23" s="194" t="s">
        <v>92</v>
      </c>
      <c r="C23" s="189"/>
      <c r="D23" s="189"/>
      <c r="E23" s="189"/>
      <c r="F23" s="189"/>
      <c r="G23" s="189"/>
      <c r="H23" s="189"/>
      <c r="I23" s="189"/>
      <c r="J23" s="190"/>
      <c r="K23" s="175" t="str">
        <f>IF(L17="","",L17)</f>
        <v/>
      </c>
      <c r="L23" s="176"/>
      <c r="M23" s="176"/>
      <c r="N23" s="176"/>
      <c r="O23" s="176"/>
      <c r="P23" s="179" t="s">
        <v>177</v>
      </c>
      <c r="Q23" s="45"/>
      <c r="R23" s="54"/>
      <c r="S23" s="51" t="s">
        <v>188</v>
      </c>
      <c r="T23" s="187"/>
      <c r="U23" s="187"/>
      <c r="V23" s="187"/>
      <c r="W23" s="187"/>
      <c r="X23" s="179" t="s">
        <v>177</v>
      </c>
      <c r="Y23" s="54"/>
      <c r="Z23" s="54"/>
      <c r="AA23" s="51" t="s">
        <v>189</v>
      </c>
      <c r="AB23" s="187"/>
      <c r="AC23" s="187"/>
      <c r="AD23" s="187"/>
      <c r="AE23" s="187"/>
      <c r="AF23" s="179" t="s">
        <v>177</v>
      </c>
      <c r="AG23" s="46"/>
      <c r="AH23" s="54"/>
      <c r="AI23" s="51" t="s">
        <v>190</v>
      </c>
      <c r="AJ23" s="187"/>
      <c r="AK23" s="187"/>
      <c r="AL23" s="187"/>
      <c r="AM23" s="187"/>
      <c r="AN23" s="179" t="s">
        <v>177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74"/>
      <c r="AY23" s="210"/>
    </row>
    <row r="24" spans="1:51" ht="18" customHeight="1" x14ac:dyDescent="0.15">
      <c r="A24" s="51"/>
      <c r="B24" s="191"/>
      <c r="C24" s="192"/>
      <c r="D24" s="192"/>
      <c r="E24" s="192"/>
      <c r="F24" s="192"/>
      <c r="G24" s="192"/>
      <c r="H24" s="192"/>
      <c r="I24" s="192"/>
      <c r="J24" s="193"/>
      <c r="K24" s="177"/>
      <c r="L24" s="178"/>
      <c r="M24" s="178"/>
      <c r="N24" s="178"/>
      <c r="O24" s="178"/>
      <c r="P24" s="180"/>
      <c r="Q24" s="45"/>
      <c r="R24" s="51"/>
      <c r="S24" s="53"/>
      <c r="T24" s="167"/>
      <c r="U24" s="167"/>
      <c r="V24" s="167"/>
      <c r="W24" s="167"/>
      <c r="X24" s="180"/>
      <c r="Y24" s="45"/>
      <c r="Z24" s="51"/>
      <c r="AA24" s="53"/>
      <c r="AB24" s="167"/>
      <c r="AC24" s="167"/>
      <c r="AD24" s="167"/>
      <c r="AE24" s="167"/>
      <c r="AF24" s="180"/>
      <c r="AG24" s="45"/>
      <c r="AH24" s="51"/>
      <c r="AI24" s="53"/>
      <c r="AJ24" s="167"/>
      <c r="AK24" s="167"/>
      <c r="AL24" s="167"/>
      <c r="AM24" s="167"/>
      <c r="AN24" s="180"/>
      <c r="AO24" s="45"/>
      <c r="AP24" s="51"/>
      <c r="AQ24" s="45"/>
      <c r="AR24" s="45"/>
      <c r="AS24" s="45"/>
      <c r="AT24" s="45"/>
      <c r="AU24" s="45"/>
      <c r="AV24" s="45"/>
      <c r="AW24" s="52"/>
      <c r="AX24" s="174"/>
      <c r="AY24" s="210"/>
    </row>
    <row r="25" spans="1:51" ht="18" customHeight="1" x14ac:dyDescent="0.15">
      <c r="A25" s="51"/>
      <c r="B25" s="194" t="s">
        <v>93</v>
      </c>
      <c r="C25" s="189"/>
      <c r="D25" s="189"/>
      <c r="E25" s="189"/>
      <c r="F25" s="189"/>
      <c r="G25" s="189"/>
      <c r="H25" s="189"/>
      <c r="I25" s="189"/>
      <c r="J25" s="190"/>
      <c r="K25" s="175" t="str">
        <f>IF(T11+AJ11=0,"",T11+AJ11)</f>
        <v/>
      </c>
      <c r="L25" s="176"/>
      <c r="M25" s="176"/>
      <c r="N25" s="176"/>
      <c r="O25" s="176"/>
      <c r="P25" s="179" t="s">
        <v>178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1" t="s">
        <v>89</v>
      </c>
      <c r="AR25" s="182"/>
      <c r="AS25" s="182"/>
      <c r="AT25" s="182"/>
      <c r="AU25" s="182"/>
      <c r="AV25" s="183"/>
      <c r="AW25" s="52"/>
    </row>
    <row r="26" spans="1:51" ht="18" customHeight="1" x14ac:dyDescent="0.15">
      <c r="A26" s="51"/>
      <c r="B26" s="191"/>
      <c r="C26" s="192"/>
      <c r="D26" s="192"/>
      <c r="E26" s="192"/>
      <c r="F26" s="192"/>
      <c r="G26" s="192"/>
      <c r="H26" s="192"/>
      <c r="I26" s="192"/>
      <c r="J26" s="193"/>
      <c r="K26" s="177"/>
      <c r="L26" s="178"/>
      <c r="M26" s="178"/>
      <c r="N26" s="178"/>
      <c r="O26" s="178"/>
      <c r="P26" s="180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4"/>
      <c r="AR26" s="185"/>
      <c r="AS26" s="185"/>
      <c r="AT26" s="185"/>
      <c r="AU26" s="185"/>
      <c r="AV26" s="186"/>
      <c r="AW26" s="52"/>
    </row>
    <row r="27" spans="1:51" ht="18" customHeight="1" x14ac:dyDescent="0.15">
      <c r="A27" s="51"/>
      <c r="B27" s="194" t="s">
        <v>94</v>
      </c>
      <c r="C27" s="189"/>
      <c r="D27" s="189"/>
      <c r="E27" s="189"/>
      <c r="F27" s="189"/>
      <c r="G27" s="189"/>
      <c r="H27" s="189"/>
      <c r="I27" s="189"/>
      <c r="J27" s="190"/>
      <c r="K27" s="175" t="str">
        <f>IF(T29="","",T29)</f>
        <v/>
      </c>
      <c r="L27" s="176"/>
      <c r="M27" s="176"/>
      <c r="N27" s="176"/>
      <c r="O27" s="176"/>
      <c r="P27" s="179" t="s">
        <v>178</v>
      </c>
      <c r="Q27" s="45"/>
      <c r="R27" s="51"/>
      <c r="S27" s="181" t="s">
        <v>81</v>
      </c>
      <c r="T27" s="182"/>
      <c r="U27" s="182"/>
      <c r="V27" s="182"/>
      <c r="W27" s="182"/>
      <c r="X27" s="183"/>
      <c r="Y27" s="45"/>
      <c r="Z27" s="51"/>
      <c r="AA27" s="181" t="s">
        <v>83</v>
      </c>
      <c r="AB27" s="182"/>
      <c r="AC27" s="182"/>
      <c r="AD27" s="182"/>
      <c r="AE27" s="182"/>
      <c r="AF27" s="183"/>
      <c r="AG27" s="45"/>
      <c r="AH27" s="51"/>
      <c r="AI27" s="181" t="s">
        <v>86</v>
      </c>
      <c r="AJ27" s="195"/>
      <c r="AK27" s="195"/>
      <c r="AL27" s="195"/>
      <c r="AM27" s="195"/>
      <c r="AN27" s="196"/>
      <c r="AO27" s="45"/>
      <c r="AP27" s="54"/>
      <c r="AQ27" s="51" t="s">
        <v>191</v>
      </c>
      <c r="AR27" s="187"/>
      <c r="AS27" s="187"/>
      <c r="AT27" s="187"/>
      <c r="AU27" s="187"/>
      <c r="AV27" s="179" t="s">
        <v>192</v>
      </c>
      <c r="AW27" s="52"/>
    </row>
    <row r="28" spans="1:51" ht="18" customHeight="1" x14ac:dyDescent="0.15">
      <c r="A28" s="51"/>
      <c r="B28" s="191"/>
      <c r="C28" s="192"/>
      <c r="D28" s="192"/>
      <c r="E28" s="192"/>
      <c r="F28" s="192"/>
      <c r="G28" s="192"/>
      <c r="H28" s="192"/>
      <c r="I28" s="192"/>
      <c r="J28" s="193"/>
      <c r="K28" s="177"/>
      <c r="L28" s="178"/>
      <c r="M28" s="178"/>
      <c r="N28" s="178"/>
      <c r="O28" s="178"/>
      <c r="P28" s="180"/>
      <c r="Q28" s="45"/>
      <c r="R28" s="51"/>
      <c r="S28" s="184"/>
      <c r="T28" s="185"/>
      <c r="U28" s="185"/>
      <c r="V28" s="185"/>
      <c r="W28" s="185"/>
      <c r="X28" s="186"/>
      <c r="Y28" s="45"/>
      <c r="Z28" s="53"/>
      <c r="AA28" s="184"/>
      <c r="AB28" s="185"/>
      <c r="AC28" s="185"/>
      <c r="AD28" s="185"/>
      <c r="AE28" s="185"/>
      <c r="AF28" s="186"/>
      <c r="AG28" s="45"/>
      <c r="AH28" s="51"/>
      <c r="AI28" s="197"/>
      <c r="AJ28" s="198"/>
      <c r="AK28" s="198"/>
      <c r="AL28" s="198"/>
      <c r="AM28" s="198"/>
      <c r="AN28" s="199"/>
      <c r="AO28" s="45"/>
      <c r="AP28" s="51"/>
      <c r="AQ28" s="53"/>
      <c r="AR28" s="167"/>
      <c r="AS28" s="167"/>
      <c r="AT28" s="167"/>
      <c r="AU28" s="167"/>
      <c r="AV28" s="180"/>
      <c r="AW28" s="52"/>
    </row>
    <row r="29" spans="1:51" ht="18" customHeight="1" x14ac:dyDescent="0.15">
      <c r="A29" s="51"/>
      <c r="B29" s="194" t="s">
        <v>95</v>
      </c>
      <c r="C29" s="189"/>
      <c r="D29" s="189"/>
      <c r="E29" s="189"/>
      <c r="F29" s="189"/>
      <c r="G29" s="189"/>
      <c r="H29" s="189"/>
      <c r="I29" s="189"/>
      <c r="J29" s="190"/>
      <c r="K29" s="175" t="str">
        <f>IF(AB29="","",AB29)</f>
        <v/>
      </c>
      <c r="L29" s="176"/>
      <c r="M29" s="176"/>
      <c r="N29" s="176"/>
      <c r="O29" s="176"/>
      <c r="P29" s="179" t="s">
        <v>187</v>
      </c>
      <c r="Q29" s="45"/>
      <c r="R29" s="55"/>
      <c r="S29" s="51" t="s">
        <v>193</v>
      </c>
      <c r="T29" s="187"/>
      <c r="U29" s="187"/>
      <c r="V29" s="187"/>
      <c r="W29" s="187"/>
      <c r="X29" s="179" t="s">
        <v>187</v>
      </c>
      <c r="Y29" s="45"/>
      <c r="Z29" s="45"/>
      <c r="AA29" s="51" t="s">
        <v>194</v>
      </c>
      <c r="AB29" s="187"/>
      <c r="AC29" s="187"/>
      <c r="AD29" s="187"/>
      <c r="AE29" s="187"/>
      <c r="AF29" s="179" t="s">
        <v>187</v>
      </c>
      <c r="AG29" s="45"/>
      <c r="AH29" s="51"/>
      <c r="AI29" s="197"/>
      <c r="AJ29" s="198"/>
      <c r="AK29" s="198"/>
      <c r="AL29" s="198"/>
      <c r="AM29" s="198"/>
      <c r="AN29" s="19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91"/>
      <c r="C30" s="192"/>
      <c r="D30" s="192"/>
      <c r="E30" s="192"/>
      <c r="F30" s="192"/>
      <c r="G30" s="192"/>
      <c r="H30" s="192"/>
      <c r="I30" s="192"/>
      <c r="J30" s="193"/>
      <c r="K30" s="177"/>
      <c r="L30" s="178"/>
      <c r="M30" s="178"/>
      <c r="N30" s="178"/>
      <c r="O30" s="178"/>
      <c r="P30" s="180"/>
      <c r="Q30" s="45"/>
      <c r="R30" s="51"/>
      <c r="S30" s="53"/>
      <c r="T30" s="167"/>
      <c r="U30" s="167"/>
      <c r="V30" s="167"/>
      <c r="W30" s="167"/>
      <c r="X30" s="180"/>
      <c r="Y30" s="45"/>
      <c r="Z30" s="45"/>
      <c r="AA30" s="53"/>
      <c r="AB30" s="167"/>
      <c r="AC30" s="167"/>
      <c r="AD30" s="167"/>
      <c r="AE30" s="167"/>
      <c r="AF30" s="180"/>
      <c r="AG30" s="45"/>
      <c r="AH30" s="51"/>
      <c r="AI30" s="197"/>
      <c r="AJ30" s="198"/>
      <c r="AK30" s="198"/>
      <c r="AL30" s="198"/>
      <c r="AM30" s="198"/>
      <c r="AN30" s="19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88" t="s">
        <v>96</v>
      </c>
      <c r="C31" s="189"/>
      <c r="D31" s="189"/>
      <c r="E31" s="189"/>
      <c r="F31" s="189"/>
      <c r="G31" s="189"/>
      <c r="H31" s="189"/>
      <c r="I31" s="189"/>
      <c r="J31" s="190"/>
      <c r="K31" s="175" t="str">
        <f>IF(T17+AJ23=0,"",T17+AJ17)</f>
        <v/>
      </c>
      <c r="L31" s="176"/>
      <c r="M31" s="176"/>
      <c r="N31" s="176"/>
      <c r="O31" s="176"/>
      <c r="P31" s="179" t="s">
        <v>195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196</v>
      </c>
      <c r="AJ31" s="187"/>
      <c r="AK31" s="187"/>
      <c r="AL31" s="187"/>
      <c r="AM31" s="187"/>
      <c r="AN31" s="179" t="s">
        <v>195</v>
      </c>
      <c r="AO31" s="54"/>
      <c r="AP31" s="51"/>
      <c r="AQ31" s="181" t="s">
        <v>90</v>
      </c>
      <c r="AR31" s="182"/>
      <c r="AS31" s="182"/>
      <c r="AT31" s="182"/>
      <c r="AU31" s="182"/>
      <c r="AV31" s="183"/>
      <c r="AW31" s="52"/>
    </row>
    <row r="32" spans="1:51" ht="18" customHeight="1" x14ac:dyDescent="0.15">
      <c r="A32" s="51"/>
      <c r="B32" s="191"/>
      <c r="C32" s="192"/>
      <c r="D32" s="192"/>
      <c r="E32" s="192"/>
      <c r="F32" s="192"/>
      <c r="G32" s="192"/>
      <c r="H32" s="192"/>
      <c r="I32" s="192"/>
      <c r="J32" s="193"/>
      <c r="K32" s="177"/>
      <c r="L32" s="178"/>
      <c r="M32" s="178"/>
      <c r="N32" s="178"/>
      <c r="O32" s="178"/>
      <c r="P32" s="180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67"/>
      <c r="AK32" s="167"/>
      <c r="AL32" s="167"/>
      <c r="AM32" s="167"/>
      <c r="AN32" s="180"/>
      <c r="AO32" s="45"/>
      <c r="AP32" s="56"/>
      <c r="AQ32" s="203"/>
      <c r="AR32" s="204"/>
      <c r="AS32" s="204"/>
      <c r="AT32" s="204"/>
      <c r="AU32" s="204"/>
      <c r="AV32" s="205"/>
      <c r="AW32" s="52"/>
    </row>
    <row r="33" spans="1:49" ht="18" customHeight="1" x14ac:dyDescent="0.15">
      <c r="A33" s="51"/>
      <c r="B33" s="194" t="s">
        <v>97</v>
      </c>
      <c r="C33" s="189"/>
      <c r="D33" s="189"/>
      <c r="E33" s="189"/>
      <c r="F33" s="189"/>
      <c r="G33" s="189"/>
      <c r="H33" s="189"/>
      <c r="I33" s="189"/>
      <c r="J33" s="190"/>
      <c r="K33" s="175" t="str">
        <f>IF(AJ31="","",AJ31)</f>
        <v/>
      </c>
      <c r="L33" s="176"/>
      <c r="M33" s="176"/>
      <c r="N33" s="176"/>
      <c r="O33" s="176"/>
      <c r="P33" s="179" t="s">
        <v>175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03"/>
      <c r="AR33" s="204"/>
      <c r="AS33" s="204"/>
      <c r="AT33" s="204"/>
      <c r="AU33" s="204"/>
      <c r="AV33" s="205"/>
      <c r="AW33" s="52"/>
    </row>
    <row r="34" spans="1:49" ht="18" customHeight="1" x14ac:dyDescent="0.15">
      <c r="A34" s="51"/>
      <c r="B34" s="191"/>
      <c r="C34" s="192"/>
      <c r="D34" s="192"/>
      <c r="E34" s="192"/>
      <c r="F34" s="192"/>
      <c r="G34" s="192"/>
      <c r="H34" s="192"/>
      <c r="I34" s="192"/>
      <c r="J34" s="193"/>
      <c r="K34" s="177"/>
      <c r="L34" s="178"/>
      <c r="M34" s="178"/>
      <c r="N34" s="178"/>
      <c r="O34" s="178"/>
      <c r="P34" s="180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197</v>
      </c>
      <c r="AR34" s="187"/>
      <c r="AS34" s="187"/>
      <c r="AT34" s="187"/>
      <c r="AU34" s="187"/>
      <c r="AV34" s="43" t="s">
        <v>175</v>
      </c>
      <c r="AW34" s="52"/>
    </row>
    <row r="35" spans="1:49" ht="18" customHeight="1" x14ac:dyDescent="0.15">
      <c r="A35" s="51"/>
      <c r="B35" s="194" t="s">
        <v>98</v>
      </c>
      <c r="C35" s="189"/>
      <c r="D35" s="189"/>
      <c r="E35" s="189"/>
      <c r="F35" s="189"/>
      <c r="G35" s="189"/>
      <c r="H35" s="189"/>
      <c r="I35" s="189"/>
      <c r="J35" s="190"/>
      <c r="K35" s="175" t="str">
        <f>IF(AJ38="","",AJ38)</f>
        <v/>
      </c>
      <c r="L35" s="176"/>
      <c r="M35" s="176"/>
      <c r="N35" s="176"/>
      <c r="O35" s="176"/>
      <c r="P35" s="179" t="s">
        <v>198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1" t="s">
        <v>87</v>
      </c>
      <c r="AJ35" s="195"/>
      <c r="AK35" s="195"/>
      <c r="AL35" s="195"/>
      <c r="AM35" s="195"/>
      <c r="AN35" s="196"/>
      <c r="AO35" s="45"/>
      <c r="AP35" s="45"/>
      <c r="AQ35" s="53"/>
      <c r="AR35" s="167"/>
      <c r="AS35" s="167"/>
      <c r="AT35" s="167"/>
      <c r="AU35" s="167"/>
      <c r="AV35" s="28"/>
      <c r="AW35" s="52"/>
    </row>
    <row r="36" spans="1:49" ht="18" customHeight="1" x14ac:dyDescent="0.15">
      <c r="A36" s="51"/>
      <c r="B36" s="191"/>
      <c r="C36" s="192"/>
      <c r="D36" s="192"/>
      <c r="E36" s="192"/>
      <c r="F36" s="192"/>
      <c r="G36" s="192"/>
      <c r="H36" s="192"/>
      <c r="I36" s="192"/>
      <c r="J36" s="193"/>
      <c r="K36" s="177"/>
      <c r="L36" s="178"/>
      <c r="M36" s="178"/>
      <c r="N36" s="178"/>
      <c r="O36" s="178"/>
      <c r="P36" s="180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7"/>
      <c r="AJ36" s="198"/>
      <c r="AK36" s="198"/>
      <c r="AL36" s="198"/>
      <c r="AM36" s="198"/>
      <c r="AN36" s="19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94" t="s">
        <v>99</v>
      </c>
      <c r="C37" s="189"/>
      <c r="D37" s="189"/>
      <c r="E37" s="189"/>
      <c r="F37" s="189"/>
      <c r="G37" s="189"/>
      <c r="H37" s="189"/>
      <c r="I37" s="189"/>
      <c r="J37" s="190"/>
      <c r="K37" s="175" t="str">
        <f>IF(AR20="","",AR20)</f>
        <v/>
      </c>
      <c r="L37" s="176"/>
      <c r="M37" s="176"/>
      <c r="N37" s="176"/>
      <c r="O37" s="176"/>
      <c r="P37" s="179" t="s">
        <v>176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200"/>
      <c r="AJ37" s="201"/>
      <c r="AK37" s="201"/>
      <c r="AL37" s="201"/>
      <c r="AM37" s="201"/>
      <c r="AN37" s="202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91"/>
      <c r="C38" s="192"/>
      <c r="D38" s="192"/>
      <c r="E38" s="192"/>
      <c r="F38" s="192"/>
      <c r="G38" s="192"/>
      <c r="H38" s="192"/>
      <c r="I38" s="192"/>
      <c r="J38" s="193"/>
      <c r="K38" s="177"/>
      <c r="L38" s="178"/>
      <c r="M38" s="178"/>
      <c r="N38" s="178"/>
      <c r="O38" s="178"/>
      <c r="P38" s="180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199</v>
      </c>
      <c r="AJ38" s="187"/>
      <c r="AK38" s="187"/>
      <c r="AL38" s="187"/>
      <c r="AM38" s="187"/>
      <c r="AN38" s="179" t="s">
        <v>176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94" t="s">
        <v>100</v>
      </c>
      <c r="C39" s="189"/>
      <c r="D39" s="189"/>
      <c r="E39" s="189"/>
      <c r="F39" s="189"/>
      <c r="G39" s="189"/>
      <c r="H39" s="189"/>
      <c r="I39" s="189"/>
      <c r="J39" s="190"/>
      <c r="K39" s="175" t="str">
        <f>IF(AR27="","",AR27)</f>
        <v/>
      </c>
      <c r="L39" s="176"/>
      <c r="M39" s="176"/>
      <c r="N39" s="176"/>
      <c r="O39" s="176"/>
      <c r="P39" s="179" t="s">
        <v>176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67"/>
      <c r="AK39" s="167"/>
      <c r="AL39" s="167"/>
      <c r="AM39" s="167"/>
      <c r="AN39" s="180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91"/>
      <c r="C40" s="192"/>
      <c r="D40" s="192"/>
      <c r="E40" s="192"/>
      <c r="F40" s="192"/>
      <c r="G40" s="192"/>
      <c r="H40" s="192"/>
      <c r="I40" s="192"/>
      <c r="J40" s="193"/>
      <c r="K40" s="177"/>
      <c r="L40" s="178"/>
      <c r="M40" s="178"/>
      <c r="N40" s="178"/>
      <c r="O40" s="178"/>
      <c r="P40" s="180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88" t="s">
        <v>101</v>
      </c>
      <c r="C41" s="189"/>
      <c r="D41" s="189"/>
      <c r="E41" s="189"/>
      <c r="F41" s="189"/>
      <c r="G41" s="189"/>
      <c r="H41" s="189"/>
      <c r="I41" s="189"/>
      <c r="J41" s="190"/>
      <c r="K41" s="175" t="str">
        <f>IF(AR34="","",AR34)</f>
        <v/>
      </c>
      <c r="L41" s="176"/>
      <c r="M41" s="176"/>
      <c r="N41" s="176"/>
      <c r="O41" s="176"/>
      <c r="P41" s="179" t="s">
        <v>176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91"/>
      <c r="C42" s="192"/>
      <c r="D42" s="192"/>
      <c r="E42" s="192"/>
      <c r="F42" s="192"/>
      <c r="G42" s="192"/>
      <c r="H42" s="192"/>
      <c r="I42" s="192"/>
      <c r="J42" s="193"/>
      <c r="K42" s="177"/>
      <c r="L42" s="178"/>
      <c r="M42" s="178"/>
      <c r="N42" s="178"/>
      <c r="O42" s="178"/>
      <c r="P42" s="180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K29:O30"/>
    <mergeCell ref="B31:J32"/>
    <mergeCell ref="B33:J34"/>
    <mergeCell ref="K33:O34"/>
    <mergeCell ref="B29:J30"/>
    <mergeCell ref="P33:P34"/>
    <mergeCell ref="B41:J42"/>
    <mergeCell ref="P39:P40"/>
    <mergeCell ref="P41:P42"/>
    <mergeCell ref="K39:O40"/>
    <mergeCell ref="K41:O42"/>
    <mergeCell ref="B35:J36"/>
    <mergeCell ref="B39:J40"/>
    <mergeCell ref="P29:P30"/>
    <mergeCell ref="AF29:AF30"/>
    <mergeCell ref="AA27:AF28"/>
    <mergeCell ref="T23:W24"/>
    <mergeCell ref="P27:P28"/>
    <mergeCell ref="AQ25:AV26"/>
    <mergeCell ref="AR27:AU28"/>
    <mergeCell ref="AV27:AV28"/>
    <mergeCell ref="AQ31:AV33"/>
    <mergeCell ref="AI35:AN37"/>
    <mergeCell ref="AN31:AN32"/>
    <mergeCell ref="AI27:AN30"/>
    <mergeCell ref="AJ31:AM32"/>
    <mergeCell ref="B25:J26"/>
    <mergeCell ref="P25:P26"/>
    <mergeCell ref="K21:P22"/>
    <mergeCell ref="X23:X24"/>
    <mergeCell ref="AN38:AN39"/>
    <mergeCell ref="B37:J38"/>
    <mergeCell ref="P35:P36"/>
    <mergeCell ref="K31:O32"/>
    <mergeCell ref="P31:P32"/>
    <mergeCell ref="AJ38:AM39"/>
    <mergeCell ref="P37:P38"/>
    <mergeCell ref="K37:O38"/>
    <mergeCell ref="K25:O26"/>
    <mergeCell ref="B27:J28"/>
    <mergeCell ref="K35:O36"/>
    <mergeCell ref="K27:O28"/>
    <mergeCell ref="K6:P7"/>
    <mergeCell ref="AI9:AN10"/>
    <mergeCell ref="AJ11:AM12"/>
    <mergeCell ref="AN11:AN12"/>
    <mergeCell ref="B2:P3"/>
    <mergeCell ref="R2:R3"/>
    <mergeCell ref="S2:Z3"/>
    <mergeCell ref="B11:G12"/>
    <mergeCell ref="L17:O18"/>
    <mergeCell ref="K15:P16"/>
    <mergeCell ref="S9:X10"/>
    <mergeCell ref="P23:P24"/>
    <mergeCell ref="K23:O24"/>
    <mergeCell ref="T17:W18"/>
    <mergeCell ref="P17:P18"/>
    <mergeCell ref="S21:X22"/>
    <mergeCell ref="X17:X18"/>
    <mergeCell ref="AR34:AU35"/>
    <mergeCell ref="AK2:AK3"/>
    <mergeCell ref="T11:W12"/>
    <mergeCell ref="S15:X16"/>
    <mergeCell ref="X11:X12"/>
    <mergeCell ref="T29:W30"/>
    <mergeCell ref="X29:X30"/>
    <mergeCell ref="S27:X28"/>
    <mergeCell ref="AN23:AN24"/>
    <mergeCell ref="AB29:AE30"/>
    <mergeCell ref="AF23:AF24"/>
    <mergeCell ref="AA21:AF22"/>
    <mergeCell ref="AB23:AE24"/>
    <mergeCell ref="AA2:AJ3"/>
    <mergeCell ref="AQ18:AV19"/>
    <mergeCell ref="AR20:AU21"/>
    <mergeCell ref="AX20:AX24"/>
    <mergeCell ref="AI20:AN22"/>
    <mergeCell ref="B21:J22"/>
    <mergeCell ref="B23:J24"/>
    <mergeCell ref="AY20:AY24"/>
    <mergeCell ref="AV20:AV21"/>
    <mergeCell ref="AJ23:AM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Y43"/>
  <sheetViews>
    <sheetView showGridLines="0" view="pageBreakPreview" zoomScale="75" zoomScaleNormal="100" zoomScaleSheetLayoutView="75" workbookViewId="0"/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69" t="s">
        <v>75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163"/>
      <c r="Q2" s="13"/>
      <c r="R2" s="135" t="s">
        <v>179</v>
      </c>
      <c r="S2" s="143" t="s">
        <v>76</v>
      </c>
      <c r="T2" s="143"/>
      <c r="U2" s="143"/>
      <c r="V2" s="143"/>
      <c r="W2" s="143"/>
      <c r="X2" s="143"/>
      <c r="Y2" s="143"/>
      <c r="Z2" s="143"/>
      <c r="AA2" s="209" t="s">
        <v>215</v>
      </c>
      <c r="AB2" s="209"/>
      <c r="AC2" s="209"/>
      <c r="AD2" s="209"/>
      <c r="AE2" s="209"/>
      <c r="AF2" s="209"/>
      <c r="AG2" s="209"/>
      <c r="AH2" s="209"/>
      <c r="AI2" s="209"/>
      <c r="AJ2" s="209"/>
      <c r="AK2" s="135" t="s">
        <v>209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70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164"/>
      <c r="Q3" s="13"/>
      <c r="R3" s="135"/>
      <c r="S3" s="143"/>
      <c r="T3" s="143"/>
      <c r="U3" s="143"/>
      <c r="V3" s="143"/>
      <c r="W3" s="143"/>
      <c r="X3" s="143"/>
      <c r="Y3" s="143"/>
      <c r="Z3" s="143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135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7" t="s">
        <v>78</v>
      </c>
      <c r="L6" s="198"/>
      <c r="M6" s="198"/>
      <c r="N6" s="198"/>
      <c r="O6" s="198"/>
      <c r="P6" s="19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7"/>
      <c r="L7" s="198"/>
      <c r="M7" s="198"/>
      <c r="N7" s="198"/>
      <c r="O7" s="198"/>
      <c r="P7" s="19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1" t="s">
        <v>79</v>
      </c>
      <c r="T9" s="182"/>
      <c r="U9" s="182"/>
      <c r="V9" s="182"/>
      <c r="W9" s="182"/>
      <c r="X9" s="183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1" t="s">
        <v>84</v>
      </c>
      <c r="AJ9" s="182"/>
      <c r="AK9" s="182"/>
      <c r="AL9" s="182"/>
      <c r="AM9" s="182"/>
      <c r="AN9" s="183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4"/>
      <c r="T10" s="185"/>
      <c r="U10" s="185"/>
      <c r="V10" s="185"/>
      <c r="W10" s="185"/>
      <c r="X10" s="186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4"/>
      <c r="AJ10" s="185"/>
      <c r="AK10" s="185"/>
      <c r="AL10" s="185"/>
      <c r="AM10" s="185"/>
      <c r="AN10" s="186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7" t="s">
        <v>77</v>
      </c>
      <c r="C11" s="198"/>
      <c r="D11" s="198"/>
      <c r="E11" s="198"/>
      <c r="F11" s="198"/>
      <c r="G11" s="19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181</v>
      </c>
      <c r="T11" s="187"/>
      <c r="U11" s="187"/>
      <c r="V11" s="187"/>
      <c r="W11" s="187"/>
      <c r="X11" s="179" t="s">
        <v>176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182</v>
      </c>
      <c r="AJ11" s="187"/>
      <c r="AK11" s="187"/>
      <c r="AL11" s="187"/>
      <c r="AM11" s="187"/>
      <c r="AN11" s="179" t="s">
        <v>176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7"/>
      <c r="C12" s="198"/>
      <c r="D12" s="198"/>
      <c r="E12" s="198"/>
      <c r="F12" s="198"/>
      <c r="G12" s="19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67"/>
      <c r="U12" s="167"/>
      <c r="V12" s="167"/>
      <c r="W12" s="167"/>
      <c r="X12" s="180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67"/>
      <c r="AK12" s="167"/>
      <c r="AL12" s="167"/>
      <c r="AM12" s="167"/>
      <c r="AN12" s="180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6" t="s">
        <v>2</v>
      </c>
      <c r="L15" s="195"/>
      <c r="M15" s="195"/>
      <c r="N15" s="195"/>
      <c r="O15" s="195"/>
      <c r="P15" s="196"/>
      <c r="Q15" s="45"/>
      <c r="R15" s="51"/>
      <c r="S15" s="211" t="s">
        <v>102</v>
      </c>
      <c r="T15" s="212"/>
      <c r="U15" s="212"/>
      <c r="V15" s="212"/>
      <c r="W15" s="212"/>
      <c r="X15" s="213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200"/>
      <c r="L16" s="201"/>
      <c r="M16" s="201"/>
      <c r="N16" s="201"/>
      <c r="O16" s="201"/>
      <c r="P16" s="202"/>
      <c r="Q16" s="45"/>
      <c r="R16" s="51"/>
      <c r="S16" s="214"/>
      <c r="T16" s="215"/>
      <c r="U16" s="215"/>
      <c r="V16" s="215"/>
      <c r="W16" s="215"/>
      <c r="X16" s="216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183</v>
      </c>
      <c r="L17" s="187"/>
      <c r="M17" s="187"/>
      <c r="N17" s="187"/>
      <c r="O17" s="187"/>
      <c r="P17" s="179" t="s">
        <v>184</v>
      </c>
      <c r="Q17" s="46"/>
      <c r="R17" s="46"/>
      <c r="S17" s="51" t="s">
        <v>185</v>
      </c>
      <c r="T17" s="187"/>
      <c r="U17" s="187"/>
      <c r="V17" s="187"/>
      <c r="W17" s="187"/>
      <c r="X17" s="179" t="s">
        <v>184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67"/>
      <c r="M18" s="167"/>
      <c r="N18" s="167"/>
      <c r="O18" s="167"/>
      <c r="P18" s="180"/>
      <c r="Q18" s="45"/>
      <c r="R18" s="51"/>
      <c r="S18" s="53"/>
      <c r="T18" s="167"/>
      <c r="U18" s="167"/>
      <c r="V18" s="167"/>
      <c r="W18" s="167"/>
      <c r="X18" s="180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1" t="s">
        <v>88</v>
      </c>
      <c r="AR18" s="182"/>
      <c r="AS18" s="182"/>
      <c r="AT18" s="182"/>
      <c r="AU18" s="182"/>
      <c r="AV18" s="183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4"/>
      <c r="AR19" s="185"/>
      <c r="AS19" s="185"/>
      <c r="AT19" s="185"/>
      <c r="AU19" s="185"/>
      <c r="AV19" s="186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1" t="s">
        <v>85</v>
      </c>
      <c r="AJ20" s="195"/>
      <c r="AK20" s="195"/>
      <c r="AL20" s="195"/>
      <c r="AM20" s="195"/>
      <c r="AN20" s="196"/>
      <c r="AO20" s="45"/>
      <c r="AP20" s="46"/>
      <c r="AQ20" s="51" t="s">
        <v>186</v>
      </c>
      <c r="AR20" s="187"/>
      <c r="AS20" s="187"/>
      <c r="AT20" s="187"/>
      <c r="AU20" s="187"/>
      <c r="AV20" s="179" t="s">
        <v>187</v>
      </c>
      <c r="AW20" s="52"/>
      <c r="AX20" s="174"/>
      <c r="AY20" s="210" t="s">
        <v>103</v>
      </c>
    </row>
    <row r="21" spans="1:51" ht="18" customHeight="1" x14ac:dyDescent="0.15">
      <c r="A21" s="51"/>
      <c r="B21" s="206" t="s">
        <v>57</v>
      </c>
      <c r="C21" s="195"/>
      <c r="D21" s="195"/>
      <c r="E21" s="195"/>
      <c r="F21" s="195"/>
      <c r="G21" s="195"/>
      <c r="H21" s="195"/>
      <c r="I21" s="195"/>
      <c r="J21" s="196"/>
      <c r="K21" s="206" t="s">
        <v>91</v>
      </c>
      <c r="L21" s="195"/>
      <c r="M21" s="195"/>
      <c r="N21" s="195"/>
      <c r="O21" s="195"/>
      <c r="P21" s="196"/>
      <c r="Q21" s="45"/>
      <c r="R21" s="51"/>
      <c r="S21" s="181" t="s">
        <v>80</v>
      </c>
      <c r="T21" s="182"/>
      <c r="U21" s="182"/>
      <c r="V21" s="182"/>
      <c r="W21" s="182"/>
      <c r="X21" s="183"/>
      <c r="Y21" s="45"/>
      <c r="Z21" s="45"/>
      <c r="AA21" s="181" t="s">
        <v>82</v>
      </c>
      <c r="AB21" s="182"/>
      <c r="AC21" s="182"/>
      <c r="AD21" s="182"/>
      <c r="AE21" s="182"/>
      <c r="AF21" s="183"/>
      <c r="AG21" s="45"/>
      <c r="AH21" s="51"/>
      <c r="AI21" s="197"/>
      <c r="AJ21" s="198"/>
      <c r="AK21" s="198"/>
      <c r="AL21" s="198"/>
      <c r="AM21" s="198"/>
      <c r="AN21" s="199"/>
      <c r="AO21" s="45"/>
      <c r="AP21" s="51"/>
      <c r="AQ21" s="53"/>
      <c r="AR21" s="167"/>
      <c r="AS21" s="167"/>
      <c r="AT21" s="167"/>
      <c r="AU21" s="167"/>
      <c r="AV21" s="180"/>
      <c r="AW21" s="52"/>
      <c r="AX21" s="174"/>
      <c r="AY21" s="210"/>
    </row>
    <row r="22" spans="1:51" ht="18" customHeight="1" x14ac:dyDescent="0.15">
      <c r="A22" s="51"/>
      <c r="B22" s="207"/>
      <c r="C22" s="208"/>
      <c r="D22" s="208"/>
      <c r="E22" s="208"/>
      <c r="F22" s="208"/>
      <c r="G22" s="208"/>
      <c r="H22" s="208"/>
      <c r="I22" s="208"/>
      <c r="J22" s="180"/>
      <c r="K22" s="207"/>
      <c r="L22" s="208"/>
      <c r="M22" s="208"/>
      <c r="N22" s="208"/>
      <c r="O22" s="208"/>
      <c r="P22" s="180"/>
      <c r="Q22" s="45"/>
      <c r="R22" s="51"/>
      <c r="S22" s="184"/>
      <c r="T22" s="185"/>
      <c r="U22" s="185"/>
      <c r="V22" s="185"/>
      <c r="W22" s="185"/>
      <c r="X22" s="186"/>
      <c r="Y22" s="45"/>
      <c r="Z22" s="45"/>
      <c r="AA22" s="184"/>
      <c r="AB22" s="185"/>
      <c r="AC22" s="185"/>
      <c r="AD22" s="185"/>
      <c r="AE22" s="185"/>
      <c r="AF22" s="186"/>
      <c r="AG22" s="45"/>
      <c r="AH22" s="51"/>
      <c r="AI22" s="200"/>
      <c r="AJ22" s="201"/>
      <c r="AK22" s="201"/>
      <c r="AL22" s="201"/>
      <c r="AM22" s="201"/>
      <c r="AN22" s="202"/>
      <c r="AO22" s="45"/>
      <c r="AP22" s="51"/>
      <c r="AQ22" s="45"/>
      <c r="AR22" s="45"/>
      <c r="AS22" s="45"/>
      <c r="AT22" s="45"/>
      <c r="AU22" s="45"/>
      <c r="AV22" s="45"/>
      <c r="AW22" s="52"/>
      <c r="AX22" s="174"/>
      <c r="AY22" s="210"/>
    </row>
    <row r="23" spans="1:51" ht="18" customHeight="1" x14ac:dyDescent="0.15">
      <c r="A23" s="51"/>
      <c r="B23" s="194" t="s">
        <v>92</v>
      </c>
      <c r="C23" s="189"/>
      <c r="D23" s="189"/>
      <c r="E23" s="189"/>
      <c r="F23" s="189"/>
      <c r="G23" s="189"/>
      <c r="H23" s="189"/>
      <c r="I23" s="189"/>
      <c r="J23" s="190"/>
      <c r="K23" s="175" t="str">
        <f>IF(L17="","",L17)</f>
        <v/>
      </c>
      <c r="L23" s="176"/>
      <c r="M23" s="176"/>
      <c r="N23" s="176"/>
      <c r="O23" s="176"/>
      <c r="P23" s="179" t="s">
        <v>177</v>
      </c>
      <c r="Q23" s="45"/>
      <c r="R23" s="54"/>
      <c r="S23" s="51" t="s">
        <v>188</v>
      </c>
      <c r="T23" s="187"/>
      <c r="U23" s="187"/>
      <c r="V23" s="187"/>
      <c r="W23" s="187"/>
      <c r="X23" s="179" t="s">
        <v>177</v>
      </c>
      <c r="Y23" s="54"/>
      <c r="Z23" s="54"/>
      <c r="AA23" s="51" t="s">
        <v>189</v>
      </c>
      <c r="AB23" s="187"/>
      <c r="AC23" s="187"/>
      <c r="AD23" s="187"/>
      <c r="AE23" s="187"/>
      <c r="AF23" s="179" t="s">
        <v>177</v>
      </c>
      <c r="AG23" s="46"/>
      <c r="AH23" s="54"/>
      <c r="AI23" s="51" t="s">
        <v>190</v>
      </c>
      <c r="AJ23" s="187"/>
      <c r="AK23" s="187"/>
      <c r="AL23" s="187"/>
      <c r="AM23" s="187"/>
      <c r="AN23" s="179" t="s">
        <v>177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74"/>
      <c r="AY23" s="210"/>
    </row>
    <row r="24" spans="1:51" ht="18" customHeight="1" x14ac:dyDescent="0.15">
      <c r="A24" s="51"/>
      <c r="B24" s="191"/>
      <c r="C24" s="192"/>
      <c r="D24" s="192"/>
      <c r="E24" s="192"/>
      <c r="F24" s="192"/>
      <c r="G24" s="192"/>
      <c r="H24" s="192"/>
      <c r="I24" s="192"/>
      <c r="J24" s="193"/>
      <c r="K24" s="177"/>
      <c r="L24" s="178"/>
      <c r="M24" s="178"/>
      <c r="N24" s="178"/>
      <c r="O24" s="178"/>
      <c r="P24" s="180"/>
      <c r="Q24" s="45"/>
      <c r="R24" s="51"/>
      <c r="S24" s="53"/>
      <c r="T24" s="167"/>
      <c r="U24" s="167"/>
      <c r="V24" s="167"/>
      <c r="W24" s="167"/>
      <c r="X24" s="180"/>
      <c r="Y24" s="45"/>
      <c r="Z24" s="51"/>
      <c r="AA24" s="53"/>
      <c r="AB24" s="167"/>
      <c r="AC24" s="167"/>
      <c r="AD24" s="167"/>
      <c r="AE24" s="167"/>
      <c r="AF24" s="180"/>
      <c r="AG24" s="45"/>
      <c r="AH24" s="51"/>
      <c r="AI24" s="53"/>
      <c r="AJ24" s="167"/>
      <c r="AK24" s="167"/>
      <c r="AL24" s="167"/>
      <c r="AM24" s="167"/>
      <c r="AN24" s="180"/>
      <c r="AO24" s="45"/>
      <c r="AP24" s="51"/>
      <c r="AQ24" s="45"/>
      <c r="AR24" s="45"/>
      <c r="AS24" s="45"/>
      <c r="AT24" s="45"/>
      <c r="AU24" s="45"/>
      <c r="AV24" s="45"/>
      <c r="AW24" s="52"/>
      <c r="AX24" s="174"/>
      <c r="AY24" s="210"/>
    </row>
    <row r="25" spans="1:51" ht="18" customHeight="1" x14ac:dyDescent="0.15">
      <c r="A25" s="51"/>
      <c r="B25" s="194" t="s">
        <v>93</v>
      </c>
      <c r="C25" s="189"/>
      <c r="D25" s="189"/>
      <c r="E25" s="189"/>
      <c r="F25" s="189"/>
      <c r="G25" s="189"/>
      <c r="H25" s="189"/>
      <c r="I25" s="189"/>
      <c r="J25" s="190"/>
      <c r="K25" s="175" t="str">
        <f>IF(T11+AJ11=0,"",T11+AJ11)</f>
        <v/>
      </c>
      <c r="L25" s="176"/>
      <c r="M25" s="176"/>
      <c r="N25" s="176"/>
      <c r="O25" s="176"/>
      <c r="P25" s="179" t="s">
        <v>178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1" t="s">
        <v>89</v>
      </c>
      <c r="AR25" s="182"/>
      <c r="AS25" s="182"/>
      <c r="AT25" s="182"/>
      <c r="AU25" s="182"/>
      <c r="AV25" s="183"/>
      <c r="AW25" s="52"/>
    </row>
    <row r="26" spans="1:51" ht="18" customHeight="1" x14ac:dyDescent="0.15">
      <c r="A26" s="51"/>
      <c r="B26" s="191"/>
      <c r="C26" s="192"/>
      <c r="D26" s="192"/>
      <c r="E26" s="192"/>
      <c r="F26" s="192"/>
      <c r="G26" s="192"/>
      <c r="H26" s="192"/>
      <c r="I26" s="192"/>
      <c r="J26" s="193"/>
      <c r="K26" s="177"/>
      <c r="L26" s="178"/>
      <c r="M26" s="178"/>
      <c r="N26" s="178"/>
      <c r="O26" s="178"/>
      <c r="P26" s="180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4"/>
      <c r="AR26" s="185"/>
      <c r="AS26" s="185"/>
      <c r="AT26" s="185"/>
      <c r="AU26" s="185"/>
      <c r="AV26" s="186"/>
      <c r="AW26" s="52"/>
    </row>
    <row r="27" spans="1:51" ht="18" customHeight="1" x14ac:dyDescent="0.15">
      <c r="A27" s="51"/>
      <c r="B27" s="194" t="s">
        <v>94</v>
      </c>
      <c r="C27" s="189"/>
      <c r="D27" s="189"/>
      <c r="E27" s="189"/>
      <c r="F27" s="189"/>
      <c r="G27" s="189"/>
      <c r="H27" s="189"/>
      <c r="I27" s="189"/>
      <c r="J27" s="190"/>
      <c r="K27" s="175" t="str">
        <f>IF(T29="","",T29)</f>
        <v/>
      </c>
      <c r="L27" s="176"/>
      <c r="M27" s="176"/>
      <c r="N27" s="176"/>
      <c r="O27" s="176"/>
      <c r="P27" s="179" t="s">
        <v>178</v>
      </c>
      <c r="Q27" s="45"/>
      <c r="R27" s="51"/>
      <c r="S27" s="181" t="s">
        <v>81</v>
      </c>
      <c r="T27" s="182"/>
      <c r="U27" s="182"/>
      <c r="V27" s="182"/>
      <c r="W27" s="182"/>
      <c r="X27" s="183"/>
      <c r="Y27" s="45"/>
      <c r="Z27" s="51"/>
      <c r="AA27" s="181" t="s">
        <v>83</v>
      </c>
      <c r="AB27" s="182"/>
      <c r="AC27" s="182"/>
      <c r="AD27" s="182"/>
      <c r="AE27" s="182"/>
      <c r="AF27" s="183"/>
      <c r="AG27" s="45"/>
      <c r="AH27" s="51"/>
      <c r="AI27" s="181" t="s">
        <v>86</v>
      </c>
      <c r="AJ27" s="195"/>
      <c r="AK27" s="195"/>
      <c r="AL27" s="195"/>
      <c r="AM27" s="195"/>
      <c r="AN27" s="196"/>
      <c r="AO27" s="45"/>
      <c r="AP27" s="54"/>
      <c r="AQ27" s="51" t="s">
        <v>191</v>
      </c>
      <c r="AR27" s="187"/>
      <c r="AS27" s="187"/>
      <c r="AT27" s="187"/>
      <c r="AU27" s="187"/>
      <c r="AV27" s="179" t="s">
        <v>192</v>
      </c>
      <c r="AW27" s="52"/>
    </row>
    <row r="28" spans="1:51" ht="18" customHeight="1" x14ac:dyDescent="0.15">
      <c r="A28" s="51"/>
      <c r="B28" s="191"/>
      <c r="C28" s="192"/>
      <c r="D28" s="192"/>
      <c r="E28" s="192"/>
      <c r="F28" s="192"/>
      <c r="G28" s="192"/>
      <c r="H28" s="192"/>
      <c r="I28" s="192"/>
      <c r="J28" s="193"/>
      <c r="K28" s="177"/>
      <c r="L28" s="178"/>
      <c r="M28" s="178"/>
      <c r="N28" s="178"/>
      <c r="O28" s="178"/>
      <c r="P28" s="180"/>
      <c r="Q28" s="45"/>
      <c r="R28" s="51"/>
      <c r="S28" s="184"/>
      <c r="T28" s="185"/>
      <c r="U28" s="185"/>
      <c r="V28" s="185"/>
      <c r="W28" s="185"/>
      <c r="X28" s="186"/>
      <c r="Y28" s="45"/>
      <c r="Z28" s="53"/>
      <c r="AA28" s="184"/>
      <c r="AB28" s="185"/>
      <c r="AC28" s="185"/>
      <c r="AD28" s="185"/>
      <c r="AE28" s="185"/>
      <c r="AF28" s="186"/>
      <c r="AG28" s="45"/>
      <c r="AH28" s="51"/>
      <c r="AI28" s="197"/>
      <c r="AJ28" s="198"/>
      <c r="AK28" s="198"/>
      <c r="AL28" s="198"/>
      <c r="AM28" s="198"/>
      <c r="AN28" s="199"/>
      <c r="AO28" s="45"/>
      <c r="AP28" s="51"/>
      <c r="AQ28" s="53"/>
      <c r="AR28" s="167"/>
      <c r="AS28" s="167"/>
      <c r="AT28" s="167"/>
      <c r="AU28" s="167"/>
      <c r="AV28" s="180"/>
      <c r="AW28" s="52"/>
    </row>
    <row r="29" spans="1:51" ht="18" customHeight="1" x14ac:dyDescent="0.15">
      <c r="A29" s="51"/>
      <c r="B29" s="194" t="s">
        <v>95</v>
      </c>
      <c r="C29" s="189"/>
      <c r="D29" s="189"/>
      <c r="E29" s="189"/>
      <c r="F29" s="189"/>
      <c r="G29" s="189"/>
      <c r="H29" s="189"/>
      <c r="I29" s="189"/>
      <c r="J29" s="190"/>
      <c r="K29" s="175" t="str">
        <f>IF(AB29="","",AB29)</f>
        <v/>
      </c>
      <c r="L29" s="176"/>
      <c r="M29" s="176"/>
      <c r="N29" s="176"/>
      <c r="O29" s="176"/>
      <c r="P29" s="179" t="s">
        <v>187</v>
      </c>
      <c r="Q29" s="45"/>
      <c r="R29" s="55"/>
      <c r="S29" s="51" t="s">
        <v>193</v>
      </c>
      <c r="T29" s="187"/>
      <c r="U29" s="187"/>
      <c r="V29" s="187"/>
      <c r="W29" s="187"/>
      <c r="X29" s="179" t="s">
        <v>187</v>
      </c>
      <c r="Y29" s="45"/>
      <c r="Z29" s="45"/>
      <c r="AA29" s="51" t="s">
        <v>194</v>
      </c>
      <c r="AB29" s="187"/>
      <c r="AC29" s="187"/>
      <c r="AD29" s="187"/>
      <c r="AE29" s="187"/>
      <c r="AF29" s="179" t="s">
        <v>187</v>
      </c>
      <c r="AG29" s="45"/>
      <c r="AH29" s="51"/>
      <c r="AI29" s="197"/>
      <c r="AJ29" s="198"/>
      <c r="AK29" s="198"/>
      <c r="AL29" s="198"/>
      <c r="AM29" s="198"/>
      <c r="AN29" s="19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91"/>
      <c r="C30" s="192"/>
      <c r="D30" s="192"/>
      <c r="E30" s="192"/>
      <c r="F30" s="192"/>
      <c r="G30" s="192"/>
      <c r="H30" s="192"/>
      <c r="I30" s="192"/>
      <c r="J30" s="193"/>
      <c r="K30" s="177"/>
      <c r="L30" s="178"/>
      <c r="M30" s="178"/>
      <c r="N30" s="178"/>
      <c r="O30" s="178"/>
      <c r="P30" s="180"/>
      <c r="Q30" s="45"/>
      <c r="R30" s="51"/>
      <c r="S30" s="53"/>
      <c r="T30" s="167"/>
      <c r="U30" s="167"/>
      <c r="V30" s="167"/>
      <c r="W30" s="167"/>
      <c r="X30" s="180"/>
      <c r="Y30" s="45"/>
      <c r="Z30" s="45"/>
      <c r="AA30" s="53"/>
      <c r="AB30" s="167"/>
      <c r="AC30" s="167"/>
      <c r="AD30" s="167"/>
      <c r="AE30" s="167"/>
      <c r="AF30" s="180"/>
      <c r="AG30" s="45"/>
      <c r="AH30" s="51"/>
      <c r="AI30" s="197"/>
      <c r="AJ30" s="198"/>
      <c r="AK30" s="198"/>
      <c r="AL30" s="198"/>
      <c r="AM30" s="198"/>
      <c r="AN30" s="19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88" t="s">
        <v>96</v>
      </c>
      <c r="C31" s="189"/>
      <c r="D31" s="189"/>
      <c r="E31" s="189"/>
      <c r="F31" s="189"/>
      <c r="G31" s="189"/>
      <c r="H31" s="189"/>
      <c r="I31" s="189"/>
      <c r="J31" s="190"/>
      <c r="K31" s="175" t="str">
        <f>IF(T17+AJ23=0,"",T17+AJ17)</f>
        <v/>
      </c>
      <c r="L31" s="176"/>
      <c r="M31" s="176"/>
      <c r="N31" s="176"/>
      <c r="O31" s="176"/>
      <c r="P31" s="179" t="s">
        <v>195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196</v>
      </c>
      <c r="AJ31" s="187"/>
      <c r="AK31" s="187"/>
      <c r="AL31" s="187"/>
      <c r="AM31" s="187"/>
      <c r="AN31" s="179" t="s">
        <v>195</v>
      </c>
      <c r="AO31" s="54"/>
      <c r="AP31" s="51"/>
      <c r="AQ31" s="181" t="s">
        <v>90</v>
      </c>
      <c r="AR31" s="182"/>
      <c r="AS31" s="182"/>
      <c r="AT31" s="182"/>
      <c r="AU31" s="182"/>
      <c r="AV31" s="183"/>
      <c r="AW31" s="52"/>
    </row>
    <row r="32" spans="1:51" ht="18" customHeight="1" x14ac:dyDescent="0.15">
      <c r="A32" s="51"/>
      <c r="B32" s="191"/>
      <c r="C32" s="192"/>
      <c r="D32" s="192"/>
      <c r="E32" s="192"/>
      <c r="F32" s="192"/>
      <c r="G32" s="192"/>
      <c r="H32" s="192"/>
      <c r="I32" s="192"/>
      <c r="J32" s="193"/>
      <c r="K32" s="177"/>
      <c r="L32" s="178"/>
      <c r="M32" s="178"/>
      <c r="N32" s="178"/>
      <c r="O32" s="178"/>
      <c r="P32" s="180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67"/>
      <c r="AK32" s="167"/>
      <c r="AL32" s="167"/>
      <c r="AM32" s="167"/>
      <c r="AN32" s="180"/>
      <c r="AO32" s="45"/>
      <c r="AP32" s="56"/>
      <c r="AQ32" s="203"/>
      <c r="AR32" s="204"/>
      <c r="AS32" s="204"/>
      <c r="AT32" s="204"/>
      <c r="AU32" s="204"/>
      <c r="AV32" s="205"/>
      <c r="AW32" s="52"/>
    </row>
    <row r="33" spans="1:49" ht="18" customHeight="1" x14ac:dyDescent="0.15">
      <c r="A33" s="51"/>
      <c r="B33" s="194" t="s">
        <v>97</v>
      </c>
      <c r="C33" s="189"/>
      <c r="D33" s="189"/>
      <c r="E33" s="189"/>
      <c r="F33" s="189"/>
      <c r="G33" s="189"/>
      <c r="H33" s="189"/>
      <c r="I33" s="189"/>
      <c r="J33" s="190"/>
      <c r="K33" s="175" t="str">
        <f>IF(AJ31="","",AJ31)</f>
        <v/>
      </c>
      <c r="L33" s="176"/>
      <c r="M33" s="176"/>
      <c r="N33" s="176"/>
      <c r="O33" s="176"/>
      <c r="P33" s="179" t="s">
        <v>175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03"/>
      <c r="AR33" s="204"/>
      <c r="AS33" s="204"/>
      <c r="AT33" s="204"/>
      <c r="AU33" s="204"/>
      <c r="AV33" s="205"/>
      <c r="AW33" s="52"/>
    </row>
    <row r="34" spans="1:49" ht="18" customHeight="1" x14ac:dyDescent="0.15">
      <c r="A34" s="51"/>
      <c r="B34" s="191"/>
      <c r="C34" s="192"/>
      <c r="D34" s="192"/>
      <c r="E34" s="192"/>
      <c r="F34" s="192"/>
      <c r="G34" s="192"/>
      <c r="H34" s="192"/>
      <c r="I34" s="192"/>
      <c r="J34" s="193"/>
      <c r="K34" s="177"/>
      <c r="L34" s="178"/>
      <c r="M34" s="178"/>
      <c r="N34" s="178"/>
      <c r="O34" s="178"/>
      <c r="P34" s="180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197</v>
      </c>
      <c r="AR34" s="187"/>
      <c r="AS34" s="187"/>
      <c r="AT34" s="187"/>
      <c r="AU34" s="187"/>
      <c r="AV34" s="43" t="s">
        <v>175</v>
      </c>
      <c r="AW34" s="52"/>
    </row>
    <row r="35" spans="1:49" ht="18" customHeight="1" x14ac:dyDescent="0.15">
      <c r="A35" s="51"/>
      <c r="B35" s="194" t="s">
        <v>98</v>
      </c>
      <c r="C35" s="189"/>
      <c r="D35" s="189"/>
      <c r="E35" s="189"/>
      <c r="F35" s="189"/>
      <c r="G35" s="189"/>
      <c r="H35" s="189"/>
      <c r="I35" s="189"/>
      <c r="J35" s="190"/>
      <c r="K35" s="175" t="str">
        <f>IF(AJ38="","",AJ38)</f>
        <v/>
      </c>
      <c r="L35" s="176"/>
      <c r="M35" s="176"/>
      <c r="N35" s="176"/>
      <c r="O35" s="176"/>
      <c r="P35" s="179" t="s">
        <v>198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1" t="s">
        <v>87</v>
      </c>
      <c r="AJ35" s="195"/>
      <c r="AK35" s="195"/>
      <c r="AL35" s="195"/>
      <c r="AM35" s="195"/>
      <c r="AN35" s="196"/>
      <c r="AO35" s="45"/>
      <c r="AP35" s="45"/>
      <c r="AQ35" s="53"/>
      <c r="AR35" s="167"/>
      <c r="AS35" s="167"/>
      <c r="AT35" s="167"/>
      <c r="AU35" s="167"/>
      <c r="AV35" s="28"/>
      <c r="AW35" s="52"/>
    </row>
    <row r="36" spans="1:49" ht="18" customHeight="1" x14ac:dyDescent="0.15">
      <c r="A36" s="51"/>
      <c r="B36" s="191"/>
      <c r="C36" s="192"/>
      <c r="D36" s="192"/>
      <c r="E36" s="192"/>
      <c r="F36" s="192"/>
      <c r="G36" s="192"/>
      <c r="H36" s="192"/>
      <c r="I36" s="192"/>
      <c r="J36" s="193"/>
      <c r="K36" s="177"/>
      <c r="L36" s="178"/>
      <c r="M36" s="178"/>
      <c r="N36" s="178"/>
      <c r="O36" s="178"/>
      <c r="P36" s="180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7"/>
      <c r="AJ36" s="198"/>
      <c r="AK36" s="198"/>
      <c r="AL36" s="198"/>
      <c r="AM36" s="198"/>
      <c r="AN36" s="19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94" t="s">
        <v>99</v>
      </c>
      <c r="C37" s="189"/>
      <c r="D37" s="189"/>
      <c r="E37" s="189"/>
      <c r="F37" s="189"/>
      <c r="G37" s="189"/>
      <c r="H37" s="189"/>
      <c r="I37" s="189"/>
      <c r="J37" s="190"/>
      <c r="K37" s="175" t="str">
        <f>IF(AR20="","",AR20)</f>
        <v/>
      </c>
      <c r="L37" s="176"/>
      <c r="M37" s="176"/>
      <c r="N37" s="176"/>
      <c r="O37" s="176"/>
      <c r="P37" s="179" t="s">
        <v>176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200"/>
      <c r="AJ37" s="201"/>
      <c r="AK37" s="201"/>
      <c r="AL37" s="201"/>
      <c r="AM37" s="201"/>
      <c r="AN37" s="202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91"/>
      <c r="C38" s="192"/>
      <c r="D38" s="192"/>
      <c r="E38" s="192"/>
      <c r="F38" s="192"/>
      <c r="G38" s="192"/>
      <c r="H38" s="192"/>
      <c r="I38" s="192"/>
      <c r="J38" s="193"/>
      <c r="K38" s="177"/>
      <c r="L38" s="178"/>
      <c r="M38" s="178"/>
      <c r="N38" s="178"/>
      <c r="O38" s="178"/>
      <c r="P38" s="180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199</v>
      </c>
      <c r="AJ38" s="187"/>
      <c r="AK38" s="187"/>
      <c r="AL38" s="187"/>
      <c r="AM38" s="187"/>
      <c r="AN38" s="179" t="s">
        <v>176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94" t="s">
        <v>100</v>
      </c>
      <c r="C39" s="189"/>
      <c r="D39" s="189"/>
      <c r="E39" s="189"/>
      <c r="F39" s="189"/>
      <c r="G39" s="189"/>
      <c r="H39" s="189"/>
      <c r="I39" s="189"/>
      <c r="J39" s="190"/>
      <c r="K39" s="175" t="str">
        <f>IF(AR27="","",AR27)</f>
        <v/>
      </c>
      <c r="L39" s="176"/>
      <c r="M39" s="176"/>
      <c r="N39" s="176"/>
      <c r="O39" s="176"/>
      <c r="P39" s="179" t="s">
        <v>176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67"/>
      <c r="AK39" s="167"/>
      <c r="AL39" s="167"/>
      <c r="AM39" s="167"/>
      <c r="AN39" s="180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91"/>
      <c r="C40" s="192"/>
      <c r="D40" s="192"/>
      <c r="E40" s="192"/>
      <c r="F40" s="192"/>
      <c r="G40" s="192"/>
      <c r="H40" s="192"/>
      <c r="I40" s="192"/>
      <c r="J40" s="193"/>
      <c r="K40" s="177"/>
      <c r="L40" s="178"/>
      <c r="M40" s="178"/>
      <c r="N40" s="178"/>
      <c r="O40" s="178"/>
      <c r="P40" s="180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88" t="s">
        <v>101</v>
      </c>
      <c r="C41" s="189"/>
      <c r="D41" s="189"/>
      <c r="E41" s="189"/>
      <c r="F41" s="189"/>
      <c r="G41" s="189"/>
      <c r="H41" s="189"/>
      <c r="I41" s="189"/>
      <c r="J41" s="190"/>
      <c r="K41" s="175" t="str">
        <f>IF(AR34="","",AR34)</f>
        <v/>
      </c>
      <c r="L41" s="176"/>
      <c r="M41" s="176"/>
      <c r="N41" s="176"/>
      <c r="O41" s="176"/>
      <c r="P41" s="179" t="s">
        <v>176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91"/>
      <c r="C42" s="192"/>
      <c r="D42" s="192"/>
      <c r="E42" s="192"/>
      <c r="F42" s="192"/>
      <c r="G42" s="192"/>
      <c r="H42" s="192"/>
      <c r="I42" s="192"/>
      <c r="J42" s="193"/>
      <c r="K42" s="177"/>
      <c r="L42" s="178"/>
      <c r="M42" s="178"/>
      <c r="N42" s="178"/>
      <c r="O42" s="178"/>
      <c r="P42" s="180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K29:O30"/>
    <mergeCell ref="B31:J32"/>
    <mergeCell ref="B33:J34"/>
    <mergeCell ref="K33:O34"/>
    <mergeCell ref="B29:J30"/>
    <mergeCell ref="P33:P34"/>
    <mergeCell ref="B41:J42"/>
    <mergeCell ref="P39:P40"/>
    <mergeCell ref="P41:P42"/>
    <mergeCell ref="K39:O40"/>
    <mergeCell ref="K41:O42"/>
    <mergeCell ref="B35:J36"/>
    <mergeCell ref="B39:J40"/>
    <mergeCell ref="P29:P30"/>
    <mergeCell ref="AF29:AF30"/>
    <mergeCell ref="AA27:AF28"/>
    <mergeCell ref="T23:W24"/>
    <mergeCell ref="P27:P28"/>
    <mergeCell ref="AQ25:AV26"/>
    <mergeCell ref="AR27:AU28"/>
    <mergeCell ref="AV27:AV28"/>
    <mergeCell ref="AQ31:AV33"/>
    <mergeCell ref="AI35:AN37"/>
    <mergeCell ref="AN31:AN32"/>
    <mergeCell ref="AI27:AN30"/>
    <mergeCell ref="AJ31:AM32"/>
    <mergeCell ref="B25:J26"/>
    <mergeCell ref="P25:P26"/>
    <mergeCell ref="K21:P22"/>
    <mergeCell ref="X23:X24"/>
    <mergeCell ref="AN38:AN39"/>
    <mergeCell ref="B37:J38"/>
    <mergeCell ref="P35:P36"/>
    <mergeCell ref="K31:O32"/>
    <mergeCell ref="P31:P32"/>
    <mergeCell ref="AJ38:AM39"/>
    <mergeCell ref="P37:P38"/>
    <mergeCell ref="K37:O38"/>
    <mergeCell ref="K25:O26"/>
    <mergeCell ref="B27:J28"/>
    <mergeCell ref="K35:O36"/>
    <mergeCell ref="K27:O28"/>
    <mergeCell ref="K6:P7"/>
    <mergeCell ref="AI9:AN10"/>
    <mergeCell ref="AJ11:AM12"/>
    <mergeCell ref="AN11:AN12"/>
    <mergeCell ref="B2:P3"/>
    <mergeCell ref="R2:R3"/>
    <mergeCell ref="S2:Z3"/>
    <mergeCell ref="B11:G12"/>
    <mergeCell ref="L17:O18"/>
    <mergeCell ref="K15:P16"/>
    <mergeCell ref="S9:X10"/>
    <mergeCell ref="P23:P24"/>
    <mergeCell ref="K23:O24"/>
    <mergeCell ref="T17:W18"/>
    <mergeCell ref="P17:P18"/>
    <mergeCell ref="S21:X22"/>
    <mergeCell ref="X17:X18"/>
    <mergeCell ref="AR34:AU35"/>
    <mergeCell ref="AK2:AK3"/>
    <mergeCell ref="T11:W12"/>
    <mergeCell ref="S15:X16"/>
    <mergeCell ref="X11:X12"/>
    <mergeCell ref="T29:W30"/>
    <mergeCell ref="X29:X30"/>
    <mergeCell ref="S27:X28"/>
    <mergeCell ref="AN23:AN24"/>
    <mergeCell ref="AB29:AE30"/>
    <mergeCell ref="AF23:AF24"/>
    <mergeCell ref="AA21:AF22"/>
    <mergeCell ref="AB23:AE24"/>
    <mergeCell ref="AA2:AJ3"/>
    <mergeCell ref="AQ18:AV19"/>
    <mergeCell ref="AR20:AU21"/>
    <mergeCell ref="AX20:AX24"/>
    <mergeCell ref="AI20:AN22"/>
    <mergeCell ref="B21:J22"/>
    <mergeCell ref="B23:J24"/>
    <mergeCell ref="AY20:AY24"/>
    <mergeCell ref="AV20:AV21"/>
    <mergeCell ref="AJ23:AM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43"/>
  <sheetViews>
    <sheetView showGridLines="0" view="pageBreakPreview" zoomScale="75" zoomScaleNormal="100" zoomScaleSheetLayoutView="75" workbookViewId="0"/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69" t="s">
        <v>75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163"/>
      <c r="Q2" s="13"/>
      <c r="R2" s="135" t="s">
        <v>179</v>
      </c>
      <c r="S2" s="143" t="s">
        <v>76</v>
      </c>
      <c r="T2" s="143"/>
      <c r="U2" s="143"/>
      <c r="V2" s="143"/>
      <c r="W2" s="143"/>
      <c r="X2" s="143"/>
      <c r="Y2" s="143"/>
      <c r="Z2" s="143"/>
      <c r="AA2" s="209" t="s">
        <v>221</v>
      </c>
      <c r="AB2" s="209"/>
      <c r="AC2" s="209"/>
      <c r="AD2" s="209"/>
      <c r="AE2" s="209"/>
      <c r="AF2" s="209"/>
      <c r="AG2" s="209"/>
      <c r="AH2" s="209"/>
      <c r="AI2" s="209"/>
      <c r="AJ2" s="209"/>
      <c r="AK2" s="135" t="s">
        <v>210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70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164"/>
      <c r="Q3" s="13"/>
      <c r="R3" s="135"/>
      <c r="S3" s="143"/>
      <c r="T3" s="143"/>
      <c r="U3" s="143"/>
      <c r="V3" s="143"/>
      <c r="W3" s="143"/>
      <c r="X3" s="143"/>
      <c r="Y3" s="143"/>
      <c r="Z3" s="143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135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7" t="s">
        <v>78</v>
      </c>
      <c r="L6" s="198"/>
      <c r="M6" s="198"/>
      <c r="N6" s="198"/>
      <c r="O6" s="198"/>
      <c r="P6" s="19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7"/>
      <c r="L7" s="198"/>
      <c r="M7" s="198"/>
      <c r="N7" s="198"/>
      <c r="O7" s="198"/>
      <c r="P7" s="19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1" t="s">
        <v>79</v>
      </c>
      <c r="T9" s="182"/>
      <c r="U9" s="182"/>
      <c r="V9" s="182"/>
      <c r="W9" s="182"/>
      <c r="X9" s="183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1" t="s">
        <v>84</v>
      </c>
      <c r="AJ9" s="182"/>
      <c r="AK9" s="182"/>
      <c r="AL9" s="182"/>
      <c r="AM9" s="182"/>
      <c r="AN9" s="183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4"/>
      <c r="T10" s="185"/>
      <c r="U10" s="185"/>
      <c r="V10" s="185"/>
      <c r="W10" s="185"/>
      <c r="X10" s="186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4"/>
      <c r="AJ10" s="185"/>
      <c r="AK10" s="185"/>
      <c r="AL10" s="185"/>
      <c r="AM10" s="185"/>
      <c r="AN10" s="186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7" t="s">
        <v>77</v>
      </c>
      <c r="C11" s="198"/>
      <c r="D11" s="198"/>
      <c r="E11" s="198"/>
      <c r="F11" s="198"/>
      <c r="G11" s="19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181</v>
      </c>
      <c r="T11" s="187"/>
      <c r="U11" s="187"/>
      <c r="V11" s="187"/>
      <c r="W11" s="187"/>
      <c r="X11" s="179" t="s">
        <v>176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182</v>
      </c>
      <c r="AJ11" s="187"/>
      <c r="AK11" s="187"/>
      <c r="AL11" s="187"/>
      <c r="AM11" s="187"/>
      <c r="AN11" s="179" t="s">
        <v>176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7"/>
      <c r="C12" s="198"/>
      <c r="D12" s="198"/>
      <c r="E12" s="198"/>
      <c r="F12" s="198"/>
      <c r="G12" s="19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67"/>
      <c r="U12" s="167"/>
      <c r="V12" s="167"/>
      <c r="W12" s="167"/>
      <c r="X12" s="180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67"/>
      <c r="AK12" s="167"/>
      <c r="AL12" s="167"/>
      <c r="AM12" s="167"/>
      <c r="AN12" s="180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6" t="s">
        <v>2</v>
      </c>
      <c r="L15" s="195"/>
      <c r="M15" s="195"/>
      <c r="N15" s="195"/>
      <c r="O15" s="195"/>
      <c r="P15" s="196"/>
      <c r="Q15" s="45"/>
      <c r="R15" s="51"/>
      <c r="S15" s="211" t="s">
        <v>102</v>
      </c>
      <c r="T15" s="212"/>
      <c r="U15" s="212"/>
      <c r="V15" s="212"/>
      <c r="W15" s="212"/>
      <c r="X15" s="213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200"/>
      <c r="L16" s="201"/>
      <c r="M16" s="201"/>
      <c r="N16" s="201"/>
      <c r="O16" s="201"/>
      <c r="P16" s="202"/>
      <c r="Q16" s="45"/>
      <c r="R16" s="51"/>
      <c r="S16" s="214"/>
      <c r="T16" s="215"/>
      <c r="U16" s="215"/>
      <c r="V16" s="215"/>
      <c r="W16" s="215"/>
      <c r="X16" s="216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183</v>
      </c>
      <c r="L17" s="187"/>
      <c r="M17" s="187"/>
      <c r="N17" s="187"/>
      <c r="O17" s="187"/>
      <c r="P17" s="179" t="s">
        <v>184</v>
      </c>
      <c r="Q17" s="46"/>
      <c r="R17" s="46"/>
      <c r="S17" s="51" t="s">
        <v>185</v>
      </c>
      <c r="T17" s="187"/>
      <c r="U17" s="187"/>
      <c r="V17" s="187"/>
      <c r="W17" s="187"/>
      <c r="X17" s="179" t="s">
        <v>184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67"/>
      <c r="M18" s="167"/>
      <c r="N18" s="167"/>
      <c r="O18" s="167"/>
      <c r="P18" s="180"/>
      <c r="Q18" s="45"/>
      <c r="R18" s="51"/>
      <c r="S18" s="53"/>
      <c r="T18" s="167"/>
      <c r="U18" s="167"/>
      <c r="V18" s="167"/>
      <c r="W18" s="167"/>
      <c r="X18" s="180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1" t="s">
        <v>88</v>
      </c>
      <c r="AR18" s="182"/>
      <c r="AS18" s="182"/>
      <c r="AT18" s="182"/>
      <c r="AU18" s="182"/>
      <c r="AV18" s="183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4"/>
      <c r="AR19" s="185"/>
      <c r="AS19" s="185"/>
      <c r="AT19" s="185"/>
      <c r="AU19" s="185"/>
      <c r="AV19" s="186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1" t="s">
        <v>85</v>
      </c>
      <c r="AJ20" s="195"/>
      <c r="AK20" s="195"/>
      <c r="AL20" s="195"/>
      <c r="AM20" s="195"/>
      <c r="AN20" s="196"/>
      <c r="AO20" s="45"/>
      <c r="AP20" s="46"/>
      <c r="AQ20" s="51" t="s">
        <v>186</v>
      </c>
      <c r="AR20" s="187"/>
      <c r="AS20" s="187"/>
      <c r="AT20" s="187"/>
      <c r="AU20" s="187"/>
      <c r="AV20" s="179" t="s">
        <v>187</v>
      </c>
      <c r="AW20" s="52"/>
      <c r="AX20" s="174"/>
      <c r="AY20" s="210" t="s">
        <v>103</v>
      </c>
    </row>
    <row r="21" spans="1:51" ht="18" customHeight="1" x14ac:dyDescent="0.15">
      <c r="A21" s="51"/>
      <c r="B21" s="206" t="s">
        <v>57</v>
      </c>
      <c r="C21" s="195"/>
      <c r="D21" s="195"/>
      <c r="E21" s="195"/>
      <c r="F21" s="195"/>
      <c r="G21" s="195"/>
      <c r="H21" s="195"/>
      <c r="I21" s="195"/>
      <c r="J21" s="196"/>
      <c r="K21" s="206" t="s">
        <v>91</v>
      </c>
      <c r="L21" s="195"/>
      <c r="M21" s="195"/>
      <c r="N21" s="195"/>
      <c r="O21" s="195"/>
      <c r="P21" s="196"/>
      <c r="Q21" s="45"/>
      <c r="R21" s="51"/>
      <c r="S21" s="181" t="s">
        <v>80</v>
      </c>
      <c r="T21" s="182"/>
      <c r="U21" s="182"/>
      <c r="V21" s="182"/>
      <c r="W21" s="182"/>
      <c r="X21" s="183"/>
      <c r="Y21" s="45"/>
      <c r="Z21" s="45"/>
      <c r="AA21" s="181" t="s">
        <v>82</v>
      </c>
      <c r="AB21" s="182"/>
      <c r="AC21" s="182"/>
      <c r="AD21" s="182"/>
      <c r="AE21" s="182"/>
      <c r="AF21" s="183"/>
      <c r="AG21" s="45"/>
      <c r="AH21" s="51"/>
      <c r="AI21" s="197"/>
      <c r="AJ21" s="198"/>
      <c r="AK21" s="198"/>
      <c r="AL21" s="198"/>
      <c r="AM21" s="198"/>
      <c r="AN21" s="199"/>
      <c r="AO21" s="45"/>
      <c r="AP21" s="51"/>
      <c r="AQ21" s="53"/>
      <c r="AR21" s="167"/>
      <c r="AS21" s="167"/>
      <c r="AT21" s="167"/>
      <c r="AU21" s="167"/>
      <c r="AV21" s="180"/>
      <c r="AW21" s="52"/>
      <c r="AX21" s="174"/>
      <c r="AY21" s="210"/>
    </row>
    <row r="22" spans="1:51" ht="18" customHeight="1" x14ac:dyDescent="0.15">
      <c r="A22" s="51"/>
      <c r="B22" s="207"/>
      <c r="C22" s="208"/>
      <c r="D22" s="208"/>
      <c r="E22" s="208"/>
      <c r="F22" s="208"/>
      <c r="G22" s="208"/>
      <c r="H22" s="208"/>
      <c r="I22" s="208"/>
      <c r="J22" s="180"/>
      <c r="K22" s="207"/>
      <c r="L22" s="208"/>
      <c r="M22" s="208"/>
      <c r="N22" s="208"/>
      <c r="O22" s="208"/>
      <c r="P22" s="180"/>
      <c r="Q22" s="45"/>
      <c r="R22" s="51"/>
      <c r="S22" s="184"/>
      <c r="T22" s="185"/>
      <c r="U22" s="185"/>
      <c r="V22" s="185"/>
      <c r="W22" s="185"/>
      <c r="X22" s="186"/>
      <c r="Y22" s="45"/>
      <c r="Z22" s="45"/>
      <c r="AA22" s="184"/>
      <c r="AB22" s="185"/>
      <c r="AC22" s="185"/>
      <c r="AD22" s="185"/>
      <c r="AE22" s="185"/>
      <c r="AF22" s="186"/>
      <c r="AG22" s="45"/>
      <c r="AH22" s="51"/>
      <c r="AI22" s="200"/>
      <c r="AJ22" s="201"/>
      <c r="AK22" s="201"/>
      <c r="AL22" s="201"/>
      <c r="AM22" s="201"/>
      <c r="AN22" s="202"/>
      <c r="AO22" s="45"/>
      <c r="AP22" s="51"/>
      <c r="AQ22" s="45"/>
      <c r="AR22" s="45"/>
      <c r="AS22" s="45"/>
      <c r="AT22" s="45"/>
      <c r="AU22" s="45"/>
      <c r="AV22" s="45"/>
      <c r="AW22" s="52"/>
      <c r="AX22" s="174"/>
      <c r="AY22" s="210"/>
    </row>
    <row r="23" spans="1:51" ht="18" customHeight="1" x14ac:dyDescent="0.15">
      <c r="A23" s="51"/>
      <c r="B23" s="194" t="s">
        <v>92</v>
      </c>
      <c r="C23" s="189"/>
      <c r="D23" s="189"/>
      <c r="E23" s="189"/>
      <c r="F23" s="189"/>
      <c r="G23" s="189"/>
      <c r="H23" s="189"/>
      <c r="I23" s="189"/>
      <c r="J23" s="190"/>
      <c r="K23" s="175" t="str">
        <f>IF(L17="","",L17)</f>
        <v/>
      </c>
      <c r="L23" s="176"/>
      <c r="M23" s="176"/>
      <c r="N23" s="176"/>
      <c r="O23" s="176"/>
      <c r="P23" s="179" t="s">
        <v>177</v>
      </c>
      <c r="Q23" s="45"/>
      <c r="R23" s="54"/>
      <c r="S23" s="51" t="s">
        <v>188</v>
      </c>
      <c r="T23" s="187"/>
      <c r="U23" s="187"/>
      <c r="V23" s="187"/>
      <c r="W23" s="187"/>
      <c r="X23" s="179" t="s">
        <v>177</v>
      </c>
      <c r="Y23" s="54"/>
      <c r="Z23" s="54"/>
      <c r="AA23" s="51" t="s">
        <v>189</v>
      </c>
      <c r="AB23" s="187"/>
      <c r="AC23" s="187"/>
      <c r="AD23" s="187"/>
      <c r="AE23" s="187"/>
      <c r="AF23" s="179" t="s">
        <v>177</v>
      </c>
      <c r="AG23" s="46"/>
      <c r="AH23" s="54"/>
      <c r="AI23" s="51" t="s">
        <v>190</v>
      </c>
      <c r="AJ23" s="187"/>
      <c r="AK23" s="187"/>
      <c r="AL23" s="187"/>
      <c r="AM23" s="187"/>
      <c r="AN23" s="179" t="s">
        <v>177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74"/>
      <c r="AY23" s="210"/>
    </row>
    <row r="24" spans="1:51" ht="18" customHeight="1" x14ac:dyDescent="0.15">
      <c r="A24" s="51"/>
      <c r="B24" s="191"/>
      <c r="C24" s="192"/>
      <c r="D24" s="192"/>
      <c r="E24" s="192"/>
      <c r="F24" s="192"/>
      <c r="G24" s="192"/>
      <c r="H24" s="192"/>
      <c r="I24" s="192"/>
      <c r="J24" s="193"/>
      <c r="K24" s="177"/>
      <c r="L24" s="178"/>
      <c r="M24" s="178"/>
      <c r="N24" s="178"/>
      <c r="O24" s="178"/>
      <c r="P24" s="180"/>
      <c r="Q24" s="45"/>
      <c r="R24" s="51"/>
      <c r="S24" s="53"/>
      <c r="T24" s="167"/>
      <c r="U24" s="167"/>
      <c r="V24" s="167"/>
      <c r="W24" s="167"/>
      <c r="X24" s="180"/>
      <c r="Y24" s="45"/>
      <c r="Z24" s="51"/>
      <c r="AA24" s="53"/>
      <c r="AB24" s="167"/>
      <c r="AC24" s="167"/>
      <c r="AD24" s="167"/>
      <c r="AE24" s="167"/>
      <c r="AF24" s="180"/>
      <c r="AG24" s="45"/>
      <c r="AH24" s="51"/>
      <c r="AI24" s="53"/>
      <c r="AJ24" s="167"/>
      <c r="AK24" s="167"/>
      <c r="AL24" s="167"/>
      <c r="AM24" s="167"/>
      <c r="AN24" s="180"/>
      <c r="AO24" s="45"/>
      <c r="AP24" s="51"/>
      <c r="AQ24" s="45"/>
      <c r="AR24" s="45"/>
      <c r="AS24" s="45"/>
      <c r="AT24" s="45"/>
      <c r="AU24" s="45"/>
      <c r="AV24" s="45"/>
      <c r="AW24" s="52"/>
      <c r="AX24" s="174"/>
      <c r="AY24" s="210"/>
    </row>
    <row r="25" spans="1:51" ht="18" customHeight="1" x14ac:dyDescent="0.15">
      <c r="A25" s="51"/>
      <c r="B25" s="194" t="s">
        <v>93</v>
      </c>
      <c r="C25" s="189"/>
      <c r="D25" s="189"/>
      <c r="E25" s="189"/>
      <c r="F25" s="189"/>
      <c r="G25" s="189"/>
      <c r="H25" s="189"/>
      <c r="I25" s="189"/>
      <c r="J25" s="190"/>
      <c r="K25" s="175" t="str">
        <f>IF(T11+AJ11=0,"",T11+AJ11)</f>
        <v/>
      </c>
      <c r="L25" s="176"/>
      <c r="M25" s="176"/>
      <c r="N25" s="176"/>
      <c r="O25" s="176"/>
      <c r="P25" s="179" t="s">
        <v>178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1" t="s">
        <v>89</v>
      </c>
      <c r="AR25" s="182"/>
      <c r="AS25" s="182"/>
      <c r="AT25" s="182"/>
      <c r="AU25" s="182"/>
      <c r="AV25" s="183"/>
      <c r="AW25" s="52"/>
    </row>
    <row r="26" spans="1:51" ht="18" customHeight="1" x14ac:dyDescent="0.15">
      <c r="A26" s="51"/>
      <c r="B26" s="191"/>
      <c r="C26" s="192"/>
      <c r="D26" s="192"/>
      <c r="E26" s="192"/>
      <c r="F26" s="192"/>
      <c r="G26" s="192"/>
      <c r="H26" s="192"/>
      <c r="I26" s="192"/>
      <c r="J26" s="193"/>
      <c r="K26" s="177"/>
      <c r="L26" s="178"/>
      <c r="M26" s="178"/>
      <c r="N26" s="178"/>
      <c r="O26" s="178"/>
      <c r="P26" s="180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4"/>
      <c r="AR26" s="185"/>
      <c r="AS26" s="185"/>
      <c r="AT26" s="185"/>
      <c r="AU26" s="185"/>
      <c r="AV26" s="186"/>
      <c r="AW26" s="52"/>
    </row>
    <row r="27" spans="1:51" ht="18" customHeight="1" x14ac:dyDescent="0.15">
      <c r="A27" s="51"/>
      <c r="B27" s="194" t="s">
        <v>94</v>
      </c>
      <c r="C27" s="189"/>
      <c r="D27" s="189"/>
      <c r="E27" s="189"/>
      <c r="F27" s="189"/>
      <c r="G27" s="189"/>
      <c r="H27" s="189"/>
      <c r="I27" s="189"/>
      <c r="J27" s="190"/>
      <c r="K27" s="175" t="str">
        <f>IF(T29="","",T29)</f>
        <v/>
      </c>
      <c r="L27" s="176"/>
      <c r="M27" s="176"/>
      <c r="N27" s="176"/>
      <c r="O27" s="176"/>
      <c r="P27" s="179" t="s">
        <v>178</v>
      </c>
      <c r="Q27" s="45"/>
      <c r="R27" s="51"/>
      <c r="S27" s="181" t="s">
        <v>81</v>
      </c>
      <c r="T27" s="182"/>
      <c r="U27" s="182"/>
      <c r="V27" s="182"/>
      <c r="W27" s="182"/>
      <c r="X27" s="183"/>
      <c r="Y27" s="45"/>
      <c r="Z27" s="51"/>
      <c r="AA27" s="181" t="s">
        <v>83</v>
      </c>
      <c r="AB27" s="182"/>
      <c r="AC27" s="182"/>
      <c r="AD27" s="182"/>
      <c r="AE27" s="182"/>
      <c r="AF27" s="183"/>
      <c r="AG27" s="45"/>
      <c r="AH27" s="51"/>
      <c r="AI27" s="181" t="s">
        <v>86</v>
      </c>
      <c r="AJ27" s="195"/>
      <c r="AK27" s="195"/>
      <c r="AL27" s="195"/>
      <c r="AM27" s="195"/>
      <c r="AN27" s="196"/>
      <c r="AO27" s="45"/>
      <c r="AP27" s="54"/>
      <c r="AQ27" s="51" t="s">
        <v>191</v>
      </c>
      <c r="AR27" s="187"/>
      <c r="AS27" s="187"/>
      <c r="AT27" s="187"/>
      <c r="AU27" s="187"/>
      <c r="AV27" s="179" t="s">
        <v>192</v>
      </c>
      <c r="AW27" s="52"/>
    </row>
    <row r="28" spans="1:51" ht="18" customHeight="1" x14ac:dyDescent="0.15">
      <c r="A28" s="51"/>
      <c r="B28" s="191"/>
      <c r="C28" s="192"/>
      <c r="D28" s="192"/>
      <c r="E28" s="192"/>
      <c r="F28" s="192"/>
      <c r="G28" s="192"/>
      <c r="H28" s="192"/>
      <c r="I28" s="192"/>
      <c r="J28" s="193"/>
      <c r="K28" s="177"/>
      <c r="L28" s="178"/>
      <c r="M28" s="178"/>
      <c r="N28" s="178"/>
      <c r="O28" s="178"/>
      <c r="P28" s="180"/>
      <c r="Q28" s="45"/>
      <c r="R28" s="51"/>
      <c r="S28" s="184"/>
      <c r="T28" s="185"/>
      <c r="U28" s="185"/>
      <c r="V28" s="185"/>
      <c r="W28" s="185"/>
      <c r="X28" s="186"/>
      <c r="Y28" s="45"/>
      <c r="Z28" s="53"/>
      <c r="AA28" s="184"/>
      <c r="AB28" s="185"/>
      <c r="AC28" s="185"/>
      <c r="AD28" s="185"/>
      <c r="AE28" s="185"/>
      <c r="AF28" s="186"/>
      <c r="AG28" s="45"/>
      <c r="AH28" s="51"/>
      <c r="AI28" s="197"/>
      <c r="AJ28" s="198"/>
      <c r="AK28" s="198"/>
      <c r="AL28" s="198"/>
      <c r="AM28" s="198"/>
      <c r="AN28" s="199"/>
      <c r="AO28" s="45"/>
      <c r="AP28" s="51"/>
      <c r="AQ28" s="53"/>
      <c r="AR28" s="167"/>
      <c r="AS28" s="167"/>
      <c r="AT28" s="167"/>
      <c r="AU28" s="167"/>
      <c r="AV28" s="180"/>
      <c r="AW28" s="52"/>
    </row>
    <row r="29" spans="1:51" ht="18" customHeight="1" x14ac:dyDescent="0.15">
      <c r="A29" s="51"/>
      <c r="B29" s="194" t="s">
        <v>95</v>
      </c>
      <c r="C29" s="189"/>
      <c r="D29" s="189"/>
      <c r="E29" s="189"/>
      <c r="F29" s="189"/>
      <c r="G29" s="189"/>
      <c r="H29" s="189"/>
      <c r="I29" s="189"/>
      <c r="J29" s="190"/>
      <c r="K29" s="175" t="str">
        <f>IF(AB29="","",AB29)</f>
        <v/>
      </c>
      <c r="L29" s="176"/>
      <c r="M29" s="176"/>
      <c r="N29" s="176"/>
      <c r="O29" s="176"/>
      <c r="P29" s="179" t="s">
        <v>187</v>
      </c>
      <c r="Q29" s="45"/>
      <c r="R29" s="55"/>
      <c r="S29" s="51" t="s">
        <v>193</v>
      </c>
      <c r="T29" s="187"/>
      <c r="U29" s="187"/>
      <c r="V29" s="187"/>
      <c r="W29" s="187"/>
      <c r="X29" s="179" t="s">
        <v>187</v>
      </c>
      <c r="Y29" s="45"/>
      <c r="Z29" s="45"/>
      <c r="AA29" s="51" t="s">
        <v>194</v>
      </c>
      <c r="AB29" s="187"/>
      <c r="AC29" s="187"/>
      <c r="AD29" s="187"/>
      <c r="AE29" s="187"/>
      <c r="AF29" s="179" t="s">
        <v>187</v>
      </c>
      <c r="AG29" s="45"/>
      <c r="AH29" s="51"/>
      <c r="AI29" s="197"/>
      <c r="AJ29" s="198"/>
      <c r="AK29" s="198"/>
      <c r="AL29" s="198"/>
      <c r="AM29" s="198"/>
      <c r="AN29" s="19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91"/>
      <c r="C30" s="192"/>
      <c r="D30" s="192"/>
      <c r="E30" s="192"/>
      <c r="F30" s="192"/>
      <c r="G30" s="192"/>
      <c r="H30" s="192"/>
      <c r="I30" s="192"/>
      <c r="J30" s="193"/>
      <c r="K30" s="177"/>
      <c r="L30" s="178"/>
      <c r="M30" s="178"/>
      <c r="N30" s="178"/>
      <c r="O30" s="178"/>
      <c r="P30" s="180"/>
      <c r="Q30" s="45"/>
      <c r="R30" s="51"/>
      <c r="S30" s="53"/>
      <c r="T30" s="167"/>
      <c r="U30" s="167"/>
      <c r="V30" s="167"/>
      <c r="W30" s="167"/>
      <c r="X30" s="180"/>
      <c r="Y30" s="45"/>
      <c r="Z30" s="45"/>
      <c r="AA30" s="53"/>
      <c r="AB30" s="167"/>
      <c r="AC30" s="167"/>
      <c r="AD30" s="167"/>
      <c r="AE30" s="167"/>
      <c r="AF30" s="180"/>
      <c r="AG30" s="45"/>
      <c r="AH30" s="51"/>
      <c r="AI30" s="197"/>
      <c r="AJ30" s="198"/>
      <c r="AK30" s="198"/>
      <c r="AL30" s="198"/>
      <c r="AM30" s="198"/>
      <c r="AN30" s="19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88" t="s">
        <v>96</v>
      </c>
      <c r="C31" s="189"/>
      <c r="D31" s="189"/>
      <c r="E31" s="189"/>
      <c r="F31" s="189"/>
      <c r="G31" s="189"/>
      <c r="H31" s="189"/>
      <c r="I31" s="189"/>
      <c r="J31" s="190"/>
      <c r="K31" s="175" t="str">
        <f>IF(T17+AJ23=0,"",T17+AJ17)</f>
        <v/>
      </c>
      <c r="L31" s="176"/>
      <c r="M31" s="176"/>
      <c r="N31" s="176"/>
      <c r="O31" s="176"/>
      <c r="P31" s="179" t="s">
        <v>195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196</v>
      </c>
      <c r="AJ31" s="187"/>
      <c r="AK31" s="187"/>
      <c r="AL31" s="187"/>
      <c r="AM31" s="187"/>
      <c r="AN31" s="179" t="s">
        <v>195</v>
      </c>
      <c r="AO31" s="54"/>
      <c r="AP31" s="51"/>
      <c r="AQ31" s="181" t="s">
        <v>90</v>
      </c>
      <c r="AR31" s="182"/>
      <c r="AS31" s="182"/>
      <c r="AT31" s="182"/>
      <c r="AU31" s="182"/>
      <c r="AV31" s="183"/>
      <c r="AW31" s="52"/>
    </row>
    <row r="32" spans="1:51" ht="18" customHeight="1" x14ac:dyDescent="0.15">
      <c r="A32" s="51"/>
      <c r="B32" s="191"/>
      <c r="C32" s="192"/>
      <c r="D32" s="192"/>
      <c r="E32" s="192"/>
      <c r="F32" s="192"/>
      <c r="G32" s="192"/>
      <c r="H32" s="192"/>
      <c r="I32" s="192"/>
      <c r="J32" s="193"/>
      <c r="K32" s="177"/>
      <c r="L32" s="178"/>
      <c r="M32" s="178"/>
      <c r="N32" s="178"/>
      <c r="O32" s="178"/>
      <c r="P32" s="180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67"/>
      <c r="AK32" s="167"/>
      <c r="AL32" s="167"/>
      <c r="AM32" s="167"/>
      <c r="AN32" s="180"/>
      <c r="AO32" s="45"/>
      <c r="AP32" s="56"/>
      <c r="AQ32" s="203"/>
      <c r="AR32" s="204"/>
      <c r="AS32" s="204"/>
      <c r="AT32" s="204"/>
      <c r="AU32" s="204"/>
      <c r="AV32" s="205"/>
      <c r="AW32" s="52"/>
    </row>
    <row r="33" spans="1:49" ht="18" customHeight="1" x14ac:dyDescent="0.15">
      <c r="A33" s="51"/>
      <c r="B33" s="194" t="s">
        <v>97</v>
      </c>
      <c r="C33" s="189"/>
      <c r="D33" s="189"/>
      <c r="E33" s="189"/>
      <c r="F33" s="189"/>
      <c r="G33" s="189"/>
      <c r="H33" s="189"/>
      <c r="I33" s="189"/>
      <c r="J33" s="190"/>
      <c r="K33" s="175" t="str">
        <f>IF(AJ31="","",AJ31)</f>
        <v/>
      </c>
      <c r="L33" s="176"/>
      <c r="M33" s="176"/>
      <c r="N33" s="176"/>
      <c r="O33" s="176"/>
      <c r="P33" s="179" t="s">
        <v>175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03"/>
      <c r="AR33" s="204"/>
      <c r="AS33" s="204"/>
      <c r="AT33" s="204"/>
      <c r="AU33" s="204"/>
      <c r="AV33" s="205"/>
      <c r="AW33" s="52"/>
    </row>
    <row r="34" spans="1:49" ht="18" customHeight="1" x14ac:dyDescent="0.15">
      <c r="A34" s="51"/>
      <c r="B34" s="191"/>
      <c r="C34" s="192"/>
      <c r="D34" s="192"/>
      <c r="E34" s="192"/>
      <c r="F34" s="192"/>
      <c r="G34" s="192"/>
      <c r="H34" s="192"/>
      <c r="I34" s="192"/>
      <c r="J34" s="193"/>
      <c r="K34" s="177"/>
      <c r="L34" s="178"/>
      <c r="M34" s="178"/>
      <c r="N34" s="178"/>
      <c r="O34" s="178"/>
      <c r="P34" s="180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197</v>
      </c>
      <c r="AR34" s="187"/>
      <c r="AS34" s="187"/>
      <c r="AT34" s="187"/>
      <c r="AU34" s="187"/>
      <c r="AV34" s="43" t="s">
        <v>175</v>
      </c>
      <c r="AW34" s="52"/>
    </row>
    <row r="35" spans="1:49" ht="18" customHeight="1" x14ac:dyDescent="0.15">
      <c r="A35" s="51"/>
      <c r="B35" s="194" t="s">
        <v>98</v>
      </c>
      <c r="C35" s="189"/>
      <c r="D35" s="189"/>
      <c r="E35" s="189"/>
      <c r="F35" s="189"/>
      <c r="G35" s="189"/>
      <c r="H35" s="189"/>
      <c r="I35" s="189"/>
      <c r="J35" s="190"/>
      <c r="K35" s="175" t="str">
        <f>IF(AJ38="","",AJ38)</f>
        <v/>
      </c>
      <c r="L35" s="176"/>
      <c r="M35" s="176"/>
      <c r="N35" s="176"/>
      <c r="O35" s="176"/>
      <c r="P35" s="179" t="s">
        <v>198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1" t="s">
        <v>87</v>
      </c>
      <c r="AJ35" s="195"/>
      <c r="AK35" s="195"/>
      <c r="AL35" s="195"/>
      <c r="AM35" s="195"/>
      <c r="AN35" s="196"/>
      <c r="AO35" s="45"/>
      <c r="AP35" s="45"/>
      <c r="AQ35" s="53"/>
      <c r="AR35" s="167"/>
      <c r="AS35" s="167"/>
      <c r="AT35" s="167"/>
      <c r="AU35" s="167"/>
      <c r="AV35" s="28"/>
      <c r="AW35" s="52"/>
    </row>
    <row r="36" spans="1:49" ht="18" customHeight="1" x14ac:dyDescent="0.15">
      <c r="A36" s="51"/>
      <c r="B36" s="191"/>
      <c r="C36" s="192"/>
      <c r="D36" s="192"/>
      <c r="E36" s="192"/>
      <c r="F36" s="192"/>
      <c r="G36" s="192"/>
      <c r="H36" s="192"/>
      <c r="I36" s="192"/>
      <c r="J36" s="193"/>
      <c r="K36" s="177"/>
      <c r="L36" s="178"/>
      <c r="M36" s="178"/>
      <c r="N36" s="178"/>
      <c r="O36" s="178"/>
      <c r="P36" s="180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7"/>
      <c r="AJ36" s="198"/>
      <c r="AK36" s="198"/>
      <c r="AL36" s="198"/>
      <c r="AM36" s="198"/>
      <c r="AN36" s="19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94" t="s">
        <v>99</v>
      </c>
      <c r="C37" s="189"/>
      <c r="D37" s="189"/>
      <c r="E37" s="189"/>
      <c r="F37" s="189"/>
      <c r="G37" s="189"/>
      <c r="H37" s="189"/>
      <c r="I37" s="189"/>
      <c r="J37" s="190"/>
      <c r="K37" s="175" t="str">
        <f>IF(AR20="","",AR20)</f>
        <v/>
      </c>
      <c r="L37" s="176"/>
      <c r="M37" s="176"/>
      <c r="N37" s="176"/>
      <c r="O37" s="176"/>
      <c r="P37" s="179" t="s">
        <v>176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200"/>
      <c r="AJ37" s="201"/>
      <c r="AK37" s="201"/>
      <c r="AL37" s="201"/>
      <c r="AM37" s="201"/>
      <c r="AN37" s="202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91"/>
      <c r="C38" s="192"/>
      <c r="D38" s="192"/>
      <c r="E38" s="192"/>
      <c r="F38" s="192"/>
      <c r="G38" s="192"/>
      <c r="H38" s="192"/>
      <c r="I38" s="192"/>
      <c r="J38" s="193"/>
      <c r="K38" s="177"/>
      <c r="L38" s="178"/>
      <c r="M38" s="178"/>
      <c r="N38" s="178"/>
      <c r="O38" s="178"/>
      <c r="P38" s="180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199</v>
      </c>
      <c r="AJ38" s="187"/>
      <c r="AK38" s="187"/>
      <c r="AL38" s="187"/>
      <c r="AM38" s="187"/>
      <c r="AN38" s="179" t="s">
        <v>176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94" t="s">
        <v>100</v>
      </c>
      <c r="C39" s="189"/>
      <c r="D39" s="189"/>
      <c r="E39" s="189"/>
      <c r="F39" s="189"/>
      <c r="G39" s="189"/>
      <c r="H39" s="189"/>
      <c r="I39" s="189"/>
      <c r="J39" s="190"/>
      <c r="K39" s="175" t="str">
        <f>IF(AR27="","",AR27)</f>
        <v/>
      </c>
      <c r="L39" s="176"/>
      <c r="M39" s="176"/>
      <c r="N39" s="176"/>
      <c r="O39" s="176"/>
      <c r="P39" s="179" t="s">
        <v>176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67"/>
      <c r="AK39" s="167"/>
      <c r="AL39" s="167"/>
      <c r="AM39" s="167"/>
      <c r="AN39" s="180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91"/>
      <c r="C40" s="192"/>
      <c r="D40" s="192"/>
      <c r="E40" s="192"/>
      <c r="F40" s="192"/>
      <c r="G40" s="192"/>
      <c r="H40" s="192"/>
      <c r="I40" s="192"/>
      <c r="J40" s="193"/>
      <c r="K40" s="177"/>
      <c r="L40" s="178"/>
      <c r="M40" s="178"/>
      <c r="N40" s="178"/>
      <c r="O40" s="178"/>
      <c r="P40" s="180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88" t="s">
        <v>101</v>
      </c>
      <c r="C41" s="189"/>
      <c r="D41" s="189"/>
      <c r="E41" s="189"/>
      <c r="F41" s="189"/>
      <c r="G41" s="189"/>
      <c r="H41" s="189"/>
      <c r="I41" s="189"/>
      <c r="J41" s="190"/>
      <c r="K41" s="175" t="str">
        <f>IF(AR34="","",AR34)</f>
        <v/>
      </c>
      <c r="L41" s="176"/>
      <c r="M41" s="176"/>
      <c r="N41" s="176"/>
      <c r="O41" s="176"/>
      <c r="P41" s="179" t="s">
        <v>176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91"/>
      <c r="C42" s="192"/>
      <c r="D42" s="192"/>
      <c r="E42" s="192"/>
      <c r="F42" s="192"/>
      <c r="G42" s="192"/>
      <c r="H42" s="192"/>
      <c r="I42" s="192"/>
      <c r="J42" s="193"/>
      <c r="K42" s="177"/>
      <c r="L42" s="178"/>
      <c r="M42" s="178"/>
      <c r="N42" s="178"/>
      <c r="O42" s="178"/>
      <c r="P42" s="180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K29:O30"/>
    <mergeCell ref="B31:J32"/>
    <mergeCell ref="B33:J34"/>
    <mergeCell ref="K33:O34"/>
    <mergeCell ref="B29:J30"/>
    <mergeCell ref="P33:P34"/>
    <mergeCell ref="B41:J42"/>
    <mergeCell ref="P39:P40"/>
    <mergeCell ref="P41:P42"/>
    <mergeCell ref="K39:O40"/>
    <mergeCell ref="K41:O42"/>
    <mergeCell ref="B35:J36"/>
    <mergeCell ref="B39:J40"/>
    <mergeCell ref="P29:P30"/>
    <mergeCell ref="AF29:AF30"/>
    <mergeCell ref="AA27:AF28"/>
    <mergeCell ref="T23:W24"/>
    <mergeCell ref="P27:P28"/>
    <mergeCell ref="AQ25:AV26"/>
    <mergeCell ref="AR27:AU28"/>
    <mergeCell ref="AV27:AV28"/>
    <mergeCell ref="AQ31:AV33"/>
    <mergeCell ref="AI35:AN37"/>
    <mergeCell ref="AN31:AN32"/>
    <mergeCell ref="AI27:AN30"/>
    <mergeCell ref="AJ31:AM32"/>
    <mergeCell ref="B25:J26"/>
    <mergeCell ref="P25:P26"/>
    <mergeCell ref="K21:P22"/>
    <mergeCell ref="X23:X24"/>
    <mergeCell ref="AN38:AN39"/>
    <mergeCell ref="B37:J38"/>
    <mergeCell ref="P35:P36"/>
    <mergeCell ref="K31:O32"/>
    <mergeCell ref="P31:P32"/>
    <mergeCell ref="AJ38:AM39"/>
    <mergeCell ref="P37:P38"/>
    <mergeCell ref="K37:O38"/>
    <mergeCell ref="K25:O26"/>
    <mergeCell ref="B27:J28"/>
    <mergeCell ref="K35:O36"/>
    <mergeCell ref="K27:O28"/>
    <mergeCell ref="K6:P7"/>
    <mergeCell ref="AI9:AN10"/>
    <mergeCell ref="AJ11:AM12"/>
    <mergeCell ref="AN11:AN12"/>
    <mergeCell ref="B2:P3"/>
    <mergeCell ref="R2:R3"/>
    <mergeCell ref="S2:Z3"/>
    <mergeCell ref="B11:G12"/>
    <mergeCell ref="L17:O18"/>
    <mergeCell ref="K15:P16"/>
    <mergeCell ref="S9:X10"/>
    <mergeCell ref="P23:P24"/>
    <mergeCell ref="K23:O24"/>
    <mergeCell ref="T17:W18"/>
    <mergeCell ref="P17:P18"/>
    <mergeCell ref="S21:X22"/>
    <mergeCell ref="X17:X18"/>
    <mergeCell ref="AR34:AU35"/>
    <mergeCell ref="AK2:AK3"/>
    <mergeCell ref="T11:W12"/>
    <mergeCell ref="S15:X16"/>
    <mergeCell ref="X11:X12"/>
    <mergeCell ref="T29:W30"/>
    <mergeCell ref="X29:X30"/>
    <mergeCell ref="S27:X28"/>
    <mergeCell ref="AN23:AN24"/>
    <mergeCell ref="AB29:AE30"/>
    <mergeCell ref="AF23:AF24"/>
    <mergeCell ref="AA21:AF22"/>
    <mergeCell ref="AB23:AE24"/>
    <mergeCell ref="AA2:AJ3"/>
    <mergeCell ref="AQ18:AV19"/>
    <mergeCell ref="AR20:AU21"/>
    <mergeCell ref="AX20:AX24"/>
    <mergeCell ref="AI20:AN22"/>
    <mergeCell ref="B21:J22"/>
    <mergeCell ref="B23:J24"/>
    <mergeCell ref="AY20:AY24"/>
    <mergeCell ref="AV20:AV21"/>
    <mergeCell ref="AJ23:AM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Y43"/>
  <sheetViews>
    <sheetView showGridLines="0" view="pageBreakPreview" zoomScale="75" zoomScaleNormal="100" zoomScaleSheetLayoutView="75" workbookViewId="0"/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69" t="s">
        <v>75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163"/>
      <c r="Q2" s="13"/>
      <c r="R2" s="135" t="s">
        <v>179</v>
      </c>
      <c r="S2" s="143" t="s">
        <v>76</v>
      </c>
      <c r="T2" s="143"/>
      <c r="U2" s="143"/>
      <c r="V2" s="143"/>
      <c r="W2" s="143"/>
      <c r="X2" s="143"/>
      <c r="Y2" s="143"/>
      <c r="Z2" s="143"/>
      <c r="AA2" s="209" t="s">
        <v>216</v>
      </c>
      <c r="AB2" s="209"/>
      <c r="AC2" s="209"/>
      <c r="AD2" s="209"/>
      <c r="AE2" s="209"/>
      <c r="AF2" s="209"/>
      <c r="AG2" s="209"/>
      <c r="AH2" s="209"/>
      <c r="AI2" s="209"/>
      <c r="AJ2" s="209"/>
      <c r="AK2" s="135" t="s">
        <v>211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70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164"/>
      <c r="Q3" s="13"/>
      <c r="R3" s="135"/>
      <c r="S3" s="143"/>
      <c r="T3" s="143"/>
      <c r="U3" s="143"/>
      <c r="V3" s="143"/>
      <c r="W3" s="143"/>
      <c r="X3" s="143"/>
      <c r="Y3" s="143"/>
      <c r="Z3" s="143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135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7" t="s">
        <v>78</v>
      </c>
      <c r="L6" s="198"/>
      <c r="M6" s="198"/>
      <c r="N6" s="198"/>
      <c r="O6" s="198"/>
      <c r="P6" s="19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7"/>
      <c r="L7" s="198"/>
      <c r="M7" s="198"/>
      <c r="N7" s="198"/>
      <c r="O7" s="198"/>
      <c r="P7" s="19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1" t="s">
        <v>79</v>
      </c>
      <c r="T9" s="182"/>
      <c r="U9" s="182"/>
      <c r="V9" s="182"/>
      <c r="W9" s="182"/>
      <c r="X9" s="183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1" t="s">
        <v>84</v>
      </c>
      <c r="AJ9" s="182"/>
      <c r="AK9" s="182"/>
      <c r="AL9" s="182"/>
      <c r="AM9" s="182"/>
      <c r="AN9" s="183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4"/>
      <c r="T10" s="185"/>
      <c r="U10" s="185"/>
      <c r="V10" s="185"/>
      <c r="W10" s="185"/>
      <c r="X10" s="186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4"/>
      <c r="AJ10" s="185"/>
      <c r="AK10" s="185"/>
      <c r="AL10" s="185"/>
      <c r="AM10" s="185"/>
      <c r="AN10" s="186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7" t="s">
        <v>77</v>
      </c>
      <c r="C11" s="198"/>
      <c r="D11" s="198"/>
      <c r="E11" s="198"/>
      <c r="F11" s="198"/>
      <c r="G11" s="19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181</v>
      </c>
      <c r="T11" s="187"/>
      <c r="U11" s="187"/>
      <c r="V11" s="187"/>
      <c r="W11" s="187"/>
      <c r="X11" s="179" t="s">
        <v>176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182</v>
      </c>
      <c r="AJ11" s="187"/>
      <c r="AK11" s="187"/>
      <c r="AL11" s="187"/>
      <c r="AM11" s="187"/>
      <c r="AN11" s="179" t="s">
        <v>176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7"/>
      <c r="C12" s="198"/>
      <c r="D12" s="198"/>
      <c r="E12" s="198"/>
      <c r="F12" s="198"/>
      <c r="G12" s="19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67"/>
      <c r="U12" s="167"/>
      <c r="V12" s="167"/>
      <c r="W12" s="167"/>
      <c r="X12" s="180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67"/>
      <c r="AK12" s="167"/>
      <c r="AL12" s="167"/>
      <c r="AM12" s="167"/>
      <c r="AN12" s="180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6" t="s">
        <v>2</v>
      </c>
      <c r="L15" s="195"/>
      <c r="M15" s="195"/>
      <c r="N15" s="195"/>
      <c r="O15" s="195"/>
      <c r="P15" s="196"/>
      <c r="Q15" s="45"/>
      <c r="R15" s="51"/>
      <c r="S15" s="211" t="s">
        <v>102</v>
      </c>
      <c r="T15" s="212"/>
      <c r="U15" s="212"/>
      <c r="V15" s="212"/>
      <c r="W15" s="212"/>
      <c r="X15" s="213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200"/>
      <c r="L16" s="201"/>
      <c r="M16" s="201"/>
      <c r="N16" s="201"/>
      <c r="O16" s="201"/>
      <c r="P16" s="202"/>
      <c r="Q16" s="45"/>
      <c r="R16" s="51"/>
      <c r="S16" s="214"/>
      <c r="T16" s="215"/>
      <c r="U16" s="215"/>
      <c r="V16" s="215"/>
      <c r="W16" s="215"/>
      <c r="X16" s="216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183</v>
      </c>
      <c r="L17" s="187"/>
      <c r="M17" s="187"/>
      <c r="N17" s="187"/>
      <c r="O17" s="187"/>
      <c r="P17" s="179" t="s">
        <v>184</v>
      </c>
      <c r="Q17" s="46"/>
      <c r="R17" s="46"/>
      <c r="S17" s="51" t="s">
        <v>185</v>
      </c>
      <c r="T17" s="187"/>
      <c r="U17" s="187"/>
      <c r="V17" s="187"/>
      <c r="W17" s="187"/>
      <c r="X17" s="179" t="s">
        <v>184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67"/>
      <c r="M18" s="167"/>
      <c r="N18" s="167"/>
      <c r="O18" s="167"/>
      <c r="P18" s="180"/>
      <c r="Q18" s="45"/>
      <c r="R18" s="51"/>
      <c r="S18" s="53"/>
      <c r="T18" s="167"/>
      <c r="U18" s="167"/>
      <c r="V18" s="167"/>
      <c r="W18" s="167"/>
      <c r="X18" s="180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1" t="s">
        <v>88</v>
      </c>
      <c r="AR18" s="182"/>
      <c r="AS18" s="182"/>
      <c r="AT18" s="182"/>
      <c r="AU18" s="182"/>
      <c r="AV18" s="183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4"/>
      <c r="AR19" s="185"/>
      <c r="AS19" s="185"/>
      <c r="AT19" s="185"/>
      <c r="AU19" s="185"/>
      <c r="AV19" s="186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1" t="s">
        <v>85</v>
      </c>
      <c r="AJ20" s="195"/>
      <c r="AK20" s="195"/>
      <c r="AL20" s="195"/>
      <c r="AM20" s="195"/>
      <c r="AN20" s="196"/>
      <c r="AO20" s="45"/>
      <c r="AP20" s="46"/>
      <c r="AQ20" s="51" t="s">
        <v>186</v>
      </c>
      <c r="AR20" s="187"/>
      <c r="AS20" s="187"/>
      <c r="AT20" s="187"/>
      <c r="AU20" s="187"/>
      <c r="AV20" s="179" t="s">
        <v>187</v>
      </c>
      <c r="AW20" s="52"/>
      <c r="AX20" s="174"/>
      <c r="AY20" s="210" t="s">
        <v>103</v>
      </c>
    </row>
    <row r="21" spans="1:51" ht="18" customHeight="1" x14ac:dyDescent="0.15">
      <c r="A21" s="51"/>
      <c r="B21" s="206" t="s">
        <v>57</v>
      </c>
      <c r="C21" s="195"/>
      <c r="D21" s="195"/>
      <c r="E21" s="195"/>
      <c r="F21" s="195"/>
      <c r="G21" s="195"/>
      <c r="H21" s="195"/>
      <c r="I21" s="195"/>
      <c r="J21" s="196"/>
      <c r="K21" s="206" t="s">
        <v>91</v>
      </c>
      <c r="L21" s="195"/>
      <c r="M21" s="195"/>
      <c r="N21" s="195"/>
      <c r="O21" s="195"/>
      <c r="P21" s="196"/>
      <c r="Q21" s="45"/>
      <c r="R21" s="51"/>
      <c r="S21" s="181" t="s">
        <v>80</v>
      </c>
      <c r="T21" s="182"/>
      <c r="U21" s="182"/>
      <c r="V21" s="182"/>
      <c r="W21" s="182"/>
      <c r="X21" s="183"/>
      <c r="Y21" s="45"/>
      <c r="Z21" s="45"/>
      <c r="AA21" s="181" t="s">
        <v>82</v>
      </c>
      <c r="AB21" s="182"/>
      <c r="AC21" s="182"/>
      <c r="AD21" s="182"/>
      <c r="AE21" s="182"/>
      <c r="AF21" s="183"/>
      <c r="AG21" s="45"/>
      <c r="AH21" s="51"/>
      <c r="AI21" s="197"/>
      <c r="AJ21" s="198"/>
      <c r="AK21" s="198"/>
      <c r="AL21" s="198"/>
      <c r="AM21" s="198"/>
      <c r="AN21" s="199"/>
      <c r="AO21" s="45"/>
      <c r="AP21" s="51"/>
      <c r="AQ21" s="53"/>
      <c r="AR21" s="167"/>
      <c r="AS21" s="167"/>
      <c r="AT21" s="167"/>
      <c r="AU21" s="167"/>
      <c r="AV21" s="180"/>
      <c r="AW21" s="52"/>
      <c r="AX21" s="174"/>
      <c r="AY21" s="210"/>
    </row>
    <row r="22" spans="1:51" ht="18" customHeight="1" x14ac:dyDescent="0.15">
      <c r="A22" s="51"/>
      <c r="B22" s="207"/>
      <c r="C22" s="208"/>
      <c r="D22" s="208"/>
      <c r="E22" s="208"/>
      <c r="F22" s="208"/>
      <c r="G22" s="208"/>
      <c r="H22" s="208"/>
      <c r="I22" s="208"/>
      <c r="J22" s="180"/>
      <c r="K22" s="207"/>
      <c r="L22" s="208"/>
      <c r="M22" s="208"/>
      <c r="N22" s="208"/>
      <c r="O22" s="208"/>
      <c r="P22" s="180"/>
      <c r="Q22" s="45"/>
      <c r="R22" s="51"/>
      <c r="S22" s="184"/>
      <c r="T22" s="185"/>
      <c r="U22" s="185"/>
      <c r="V22" s="185"/>
      <c r="W22" s="185"/>
      <c r="X22" s="186"/>
      <c r="Y22" s="45"/>
      <c r="Z22" s="45"/>
      <c r="AA22" s="184"/>
      <c r="AB22" s="185"/>
      <c r="AC22" s="185"/>
      <c r="AD22" s="185"/>
      <c r="AE22" s="185"/>
      <c r="AF22" s="186"/>
      <c r="AG22" s="45"/>
      <c r="AH22" s="51"/>
      <c r="AI22" s="200"/>
      <c r="AJ22" s="201"/>
      <c r="AK22" s="201"/>
      <c r="AL22" s="201"/>
      <c r="AM22" s="201"/>
      <c r="AN22" s="202"/>
      <c r="AO22" s="45"/>
      <c r="AP22" s="51"/>
      <c r="AQ22" s="45"/>
      <c r="AR22" s="45"/>
      <c r="AS22" s="45"/>
      <c r="AT22" s="45"/>
      <c r="AU22" s="45"/>
      <c r="AV22" s="45"/>
      <c r="AW22" s="52"/>
      <c r="AX22" s="174"/>
      <c r="AY22" s="210"/>
    </row>
    <row r="23" spans="1:51" ht="18" customHeight="1" x14ac:dyDescent="0.15">
      <c r="A23" s="51"/>
      <c r="B23" s="194" t="s">
        <v>92</v>
      </c>
      <c r="C23" s="189"/>
      <c r="D23" s="189"/>
      <c r="E23" s="189"/>
      <c r="F23" s="189"/>
      <c r="G23" s="189"/>
      <c r="H23" s="189"/>
      <c r="I23" s="189"/>
      <c r="J23" s="190"/>
      <c r="K23" s="175" t="str">
        <f>IF(L17="","",L17)</f>
        <v/>
      </c>
      <c r="L23" s="176"/>
      <c r="M23" s="176"/>
      <c r="N23" s="176"/>
      <c r="O23" s="176"/>
      <c r="P23" s="179" t="s">
        <v>177</v>
      </c>
      <c r="Q23" s="45"/>
      <c r="R23" s="54"/>
      <c r="S23" s="51" t="s">
        <v>188</v>
      </c>
      <c r="T23" s="187"/>
      <c r="U23" s="187"/>
      <c r="V23" s="187"/>
      <c r="W23" s="187"/>
      <c r="X23" s="179" t="s">
        <v>177</v>
      </c>
      <c r="Y23" s="54"/>
      <c r="Z23" s="54"/>
      <c r="AA23" s="51" t="s">
        <v>189</v>
      </c>
      <c r="AB23" s="187"/>
      <c r="AC23" s="187"/>
      <c r="AD23" s="187"/>
      <c r="AE23" s="187"/>
      <c r="AF23" s="179" t="s">
        <v>177</v>
      </c>
      <c r="AG23" s="46"/>
      <c r="AH23" s="54"/>
      <c r="AI23" s="51" t="s">
        <v>190</v>
      </c>
      <c r="AJ23" s="187"/>
      <c r="AK23" s="187"/>
      <c r="AL23" s="187"/>
      <c r="AM23" s="187"/>
      <c r="AN23" s="179" t="s">
        <v>177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74"/>
      <c r="AY23" s="210"/>
    </row>
    <row r="24" spans="1:51" ht="18" customHeight="1" x14ac:dyDescent="0.15">
      <c r="A24" s="51"/>
      <c r="B24" s="191"/>
      <c r="C24" s="192"/>
      <c r="D24" s="192"/>
      <c r="E24" s="192"/>
      <c r="F24" s="192"/>
      <c r="G24" s="192"/>
      <c r="H24" s="192"/>
      <c r="I24" s="192"/>
      <c r="J24" s="193"/>
      <c r="K24" s="177"/>
      <c r="L24" s="178"/>
      <c r="M24" s="178"/>
      <c r="N24" s="178"/>
      <c r="O24" s="178"/>
      <c r="P24" s="180"/>
      <c r="Q24" s="45"/>
      <c r="R24" s="51"/>
      <c r="S24" s="53"/>
      <c r="T24" s="167"/>
      <c r="U24" s="167"/>
      <c r="V24" s="167"/>
      <c r="W24" s="167"/>
      <c r="X24" s="180"/>
      <c r="Y24" s="45"/>
      <c r="Z24" s="51"/>
      <c r="AA24" s="53"/>
      <c r="AB24" s="167"/>
      <c r="AC24" s="167"/>
      <c r="AD24" s="167"/>
      <c r="AE24" s="167"/>
      <c r="AF24" s="180"/>
      <c r="AG24" s="45"/>
      <c r="AH24" s="51"/>
      <c r="AI24" s="53"/>
      <c r="AJ24" s="167"/>
      <c r="AK24" s="167"/>
      <c r="AL24" s="167"/>
      <c r="AM24" s="167"/>
      <c r="AN24" s="180"/>
      <c r="AO24" s="45"/>
      <c r="AP24" s="51"/>
      <c r="AQ24" s="45"/>
      <c r="AR24" s="45"/>
      <c r="AS24" s="45"/>
      <c r="AT24" s="45"/>
      <c r="AU24" s="45"/>
      <c r="AV24" s="45"/>
      <c r="AW24" s="52"/>
      <c r="AX24" s="174"/>
      <c r="AY24" s="210"/>
    </row>
    <row r="25" spans="1:51" ht="18" customHeight="1" x14ac:dyDescent="0.15">
      <c r="A25" s="51"/>
      <c r="B25" s="194" t="s">
        <v>93</v>
      </c>
      <c r="C25" s="189"/>
      <c r="D25" s="189"/>
      <c r="E25" s="189"/>
      <c r="F25" s="189"/>
      <c r="G25" s="189"/>
      <c r="H25" s="189"/>
      <c r="I25" s="189"/>
      <c r="J25" s="190"/>
      <c r="K25" s="175" t="str">
        <f>IF(T11+AJ11=0,"",T11+AJ11)</f>
        <v/>
      </c>
      <c r="L25" s="176"/>
      <c r="M25" s="176"/>
      <c r="N25" s="176"/>
      <c r="O25" s="176"/>
      <c r="P25" s="179" t="s">
        <v>178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1" t="s">
        <v>89</v>
      </c>
      <c r="AR25" s="182"/>
      <c r="AS25" s="182"/>
      <c r="AT25" s="182"/>
      <c r="AU25" s="182"/>
      <c r="AV25" s="183"/>
      <c r="AW25" s="52"/>
    </row>
    <row r="26" spans="1:51" ht="18" customHeight="1" x14ac:dyDescent="0.15">
      <c r="A26" s="51"/>
      <c r="B26" s="191"/>
      <c r="C26" s="192"/>
      <c r="D26" s="192"/>
      <c r="E26" s="192"/>
      <c r="F26" s="192"/>
      <c r="G26" s="192"/>
      <c r="H26" s="192"/>
      <c r="I26" s="192"/>
      <c r="J26" s="193"/>
      <c r="K26" s="177"/>
      <c r="L26" s="178"/>
      <c r="M26" s="178"/>
      <c r="N26" s="178"/>
      <c r="O26" s="178"/>
      <c r="P26" s="180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4"/>
      <c r="AR26" s="185"/>
      <c r="AS26" s="185"/>
      <c r="AT26" s="185"/>
      <c r="AU26" s="185"/>
      <c r="AV26" s="186"/>
      <c r="AW26" s="52"/>
    </row>
    <row r="27" spans="1:51" ht="18" customHeight="1" x14ac:dyDescent="0.15">
      <c r="A27" s="51"/>
      <c r="B27" s="194" t="s">
        <v>94</v>
      </c>
      <c r="C27" s="189"/>
      <c r="D27" s="189"/>
      <c r="E27" s="189"/>
      <c r="F27" s="189"/>
      <c r="G27" s="189"/>
      <c r="H27" s="189"/>
      <c r="I27" s="189"/>
      <c r="J27" s="190"/>
      <c r="K27" s="175" t="str">
        <f>IF(T29="","",T29)</f>
        <v/>
      </c>
      <c r="L27" s="176"/>
      <c r="M27" s="176"/>
      <c r="N27" s="176"/>
      <c r="O27" s="176"/>
      <c r="P27" s="179" t="s">
        <v>178</v>
      </c>
      <c r="Q27" s="45"/>
      <c r="R27" s="51"/>
      <c r="S27" s="181" t="s">
        <v>81</v>
      </c>
      <c r="T27" s="182"/>
      <c r="U27" s="182"/>
      <c r="V27" s="182"/>
      <c r="W27" s="182"/>
      <c r="X27" s="183"/>
      <c r="Y27" s="45"/>
      <c r="Z27" s="51"/>
      <c r="AA27" s="181" t="s">
        <v>83</v>
      </c>
      <c r="AB27" s="182"/>
      <c r="AC27" s="182"/>
      <c r="AD27" s="182"/>
      <c r="AE27" s="182"/>
      <c r="AF27" s="183"/>
      <c r="AG27" s="45"/>
      <c r="AH27" s="51"/>
      <c r="AI27" s="181" t="s">
        <v>86</v>
      </c>
      <c r="AJ27" s="195"/>
      <c r="AK27" s="195"/>
      <c r="AL27" s="195"/>
      <c r="AM27" s="195"/>
      <c r="AN27" s="196"/>
      <c r="AO27" s="45"/>
      <c r="AP27" s="54"/>
      <c r="AQ27" s="51" t="s">
        <v>191</v>
      </c>
      <c r="AR27" s="187"/>
      <c r="AS27" s="187"/>
      <c r="AT27" s="187"/>
      <c r="AU27" s="187"/>
      <c r="AV27" s="179" t="s">
        <v>192</v>
      </c>
      <c r="AW27" s="52"/>
    </row>
    <row r="28" spans="1:51" ht="18" customHeight="1" x14ac:dyDescent="0.15">
      <c r="A28" s="51"/>
      <c r="B28" s="191"/>
      <c r="C28" s="192"/>
      <c r="D28" s="192"/>
      <c r="E28" s="192"/>
      <c r="F28" s="192"/>
      <c r="G28" s="192"/>
      <c r="H28" s="192"/>
      <c r="I28" s="192"/>
      <c r="J28" s="193"/>
      <c r="K28" s="177"/>
      <c r="L28" s="178"/>
      <c r="M28" s="178"/>
      <c r="N28" s="178"/>
      <c r="O28" s="178"/>
      <c r="P28" s="180"/>
      <c r="Q28" s="45"/>
      <c r="R28" s="51"/>
      <c r="S28" s="184"/>
      <c r="T28" s="185"/>
      <c r="U28" s="185"/>
      <c r="V28" s="185"/>
      <c r="W28" s="185"/>
      <c r="X28" s="186"/>
      <c r="Y28" s="45"/>
      <c r="Z28" s="53"/>
      <c r="AA28" s="184"/>
      <c r="AB28" s="185"/>
      <c r="AC28" s="185"/>
      <c r="AD28" s="185"/>
      <c r="AE28" s="185"/>
      <c r="AF28" s="186"/>
      <c r="AG28" s="45"/>
      <c r="AH28" s="51"/>
      <c r="AI28" s="197"/>
      <c r="AJ28" s="198"/>
      <c r="AK28" s="198"/>
      <c r="AL28" s="198"/>
      <c r="AM28" s="198"/>
      <c r="AN28" s="199"/>
      <c r="AO28" s="45"/>
      <c r="AP28" s="51"/>
      <c r="AQ28" s="53"/>
      <c r="AR28" s="167"/>
      <c r="AS28" s="167"/>
      <c r="AT28" s="167"/>
      <c r="AU28" s="167"/>
      <c r="AV28" s="180"/>
      <c r="AW28" s="52"/>
    </row>
    <row r="29" spans="1:51" ht="18" customHeight="1" x14ac:dyDescent="0.15">
      <c r="A29" s="51"/>
      <c r="B29" s="194" t="s">
        <v>95</v>
      </c>
      <c r="C29" s="189"/>
      <c r="D29" s="189"/>
      <c r="E29" s="189"/>
      <c r="F29" s="189"/>
      <c r="G29" s="189"/>
      <c r="H29" s="189"/>
      <c r="I29" s="189"/>
      <c r="J29" s="190"/>
      <c r="K29" s="175" t="str">
        <f>IF(AB29="","",AB29)</f>
        <v/>
      </c>
      <c r="L29" s="176"/>
      <c r="M29" s="176"/>
      <c r="N29" s="176"/>
      <c r="O29" s="176"/>
      <c r="P29" s="179" t="s">
        <v>187</v>
      </c>
      <c r="Q29" s="45"/>
      <c r="R29" s="55"/>
      <c r="S29" s="51" t="s">
        <v>193</v>
      </c>
      <c r="T29" s="187"/>
      <c r="U29" s="187"/>
      <c r="V29" s="187"/>
      <c r="W29" s="187"/>
      <c r="X29" s="179" t="s">
        <v>187</v>
      </c>
      <c r="Y29" s="45"/>
      <c r="Z29" s="45"/>
      <c r="AA29" s="51" t="s">
        <v>194</v>
      </c>
      <c r="AB29" s="187"/>
      <c r="AC29" s="187"/>
      <c r="AD29" s="187"/>
      <c r="AE29" s="187"/>
      <c r="AF29" s="179" t="s">
        <v>187</v>
      </c>
      <c r="AG29" s="45"/>
      <c r="AH29" s="51"/>
      <c r="AI29" s="197"/>
      <c r="AJ29" s="198"/>
      <c r="AK29" s="198"/>
      <c r="AL29" s="198"/>
      <c r="AM29" s="198"/>
      <c r="AN29" s="19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91"/>
      <c r="C30" s="192"/>
      <c r="D30" s="192"/>
      <c r="E30" s="192"/>
      <c r="F30" s="192"/>
      <c r="G30" s="192"/>
      <c r="H30" s="192"/>
      <c r="I30" s="192"/>
      <c r="J30" s="193"/>
      <c r="K30" s="177"/>
      <c r="L30" s="178"/>
      <c r="M30" s="178"/>
      <c r="N30" s="178"/>
      <c r="O30" s="178"/>
      <c r="P30" s="180"/>
      <c r="Q30" s="45"/>
      <c r="R30" s="51"/>
      <c r="S30" s="53"/>
      <c r="T30" s="167"/>
      <c r="U30" s="167"/>
      <c r="V30" s="167"/>
      <c r="W30" s="167"/>
      <c r="X30" s="180"/>
      <c r="Y30" s="45"/>
      <c r="Z30" s="45"/>
      <c r="AA30" s="53"/>
      <c r="AB30" s="167"/>
      <c r="AC30" s="167"/>
      <c r="AD30" s="167"/>
      <c r="AE30" s="167"/>
      <c r="AF30" s="180"/>
      <c r="AG30" s="45"/>
      <c r="AH30" s="51"/>
      <c r="AI30" s="197"/>
      <c r="AJ30" s="198"/>
      <c r="AK30" s="198"/>
      <c r="AL30" s="198"/>
      <c r="AM30" s="198"/>
      <c r="AN30" s="19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88" t="s">
        <v>96</v>
      </c>
      <c r="C31" s="189"/>
      <c r="D31" s="189"/>
      <c r="E31" s="189"/>
      <c r="F31" s="189"/>
      <c r="G31" s="189"/>
      <c r="H31" s="189"/>
      <c r="I31" s="189"/>
      <c r="J31" s="190"/>
      <c r="K31" s="175" t="str">
        <f>IF(T17+AJ23=0,"",T17+AJ17)</f>
        <v/>
      </c>
      <c r="L31" s="176"/>
      <c r="M31" s="176"/>
      <c r="N31" s="176"/>
      <c r="O31" s="176"/>
      <c r="P31" s="179" t="s">
        <v>195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196</v>
      </c>
      <c r="AJ31" s="187"/>
      <c r="AK31" s="187"/>
      <c r="AL31" s="187"/>
      <c r="AM31" s="187"/>
      <c r="AN31" s="179" t="s">
        <v>195</v>
      </c>
      <c r="AO31" s="54"/>
      <c r="AP31" s="51"/>
      <c r="AQ31" s="181" t="s">
        <v>90</v>
      </c>
      <c r="AR31" s="182"/>
      <c r="AS31" s="182"/>
      <c r="AT31" s="182"/>
      <c r="AU31" s="182"/>
      <c r="AV31" s="183"/>
      <c r="AW31" s="52"/>
    </row>
    <row r="32" spans="1:51" ht="18" customHeight="1" x14ac:dyDescent="0.15">
      <c r="A32" s="51"/>
      <c r="B32" s="191"/>
      <c r="C32" s="192"/>
      <c r="D32" s="192"/>
      <c r="E32" s="192"/>
      <c r="F32" s="192"/>
      <c r="G32" s="192"/>
      <c r="H32" s="192"/>
      <c r="I32" s="192"/>
      <c r="J32" s="193"/>
      <c r="K32" s="177"/>
      <c r="L32" s="178"/>
      <c r="M32" s="178"/>
      <c r="N32" s="178"/>
      <c r="O32" s="178"/>
      <c r="P32" s="180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67"/>
      <c r="AK32" s="167"/>
      <c r="AL32" s="167"/>
      <c r="AM32" s="167"/>
      <c r="AN32" s="180"/>
      <c r="AO32" s="45"/>
      <c r="AP32" s="56"/>
      <c r="AQ32" s="203"/>
      <c r="AR32" s="204"/>
      <c r="AS32" s="204"/>
      <c r="AT32" s="204"/>
      <c r="AU32" s="204"/>
      <c r="AV32" s="205"/>
      <c r="AW32" s="52"/>
    </row>
    <row r="33" spans="1:49" ht="18" customHeight="1" x14ac:dyDescent="0.15">
      <c r="A33" s="51"/>
      <c r="B33" s="194" t="s">
        <v>97</v>
      </c>
      <c r="C33" s="189"/>
      <c r="D33" s="189"/>
      <c r="E33" s="189"/>
      <c r="F33" s="189"/>
      <c r="G33" s="189"/>
      <c r="H33" s="189"/>
      <c r="I33" s="189"/>
      <c r="J33" s="190"/>
      <c r="K33" s="175" t="str">
        <f>IF(AJ31="","",AJ31)</f>
        <v/>
      </c>
      <c r="L33" s="176"/>
      <c r="M33" s="176"/>
      <c r="N33" s="176"/>
      <c r="O33" s="176"/>
      <c r="P33" s="179" t="s">
        <v>175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03"/>
      <c r="AR33" s="204"/>
      <c r="AS33" s="204"/>
      <c r="AT33" s="204"/>
      <c r="AU33" s="204"/>
      <c r="AV33" s="205"/>
      <c r="AW33" s="52"/>
    </row>
    <row r="34" spans="1:49" ht="18" customHeight="1" x14ac:dyDescent="0.15">
      <c r="A34" s="51"/>
      <c r="B34" s="191"/>
      <c r="C34" s="192"/>
      <c r="D34" s="192"/>
      <c r="E34" s="192"/>
      <c r="F34" s="192"/>
      <c r="G34" s="192"/>
      <c r="H34" s="192"/>
      <c r="I34" s="192"/>
      <c r="J34" s="193"/>
      <c r="K34" s="177"/>
      <c r="L34" s="178"/>
      <c r="M34" s="178"/>
      <c r="N34" s="178"/>
      <c r="O34" s="178"/>
      <c r="P34" s="180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197</v>
      </c>
      <c r="AR34" s="187"/>
      <c r="AS34" s="187"/>
      <c r="AT34" s="187"/>
      <c r="AU34" s="187"/>
      <c r="AV34" s="43" t="s">
        <v>175</v>
      </c>
      <c r="AW34" s="52"/>
    </row>
    <row r="35" spans="1:49" ht="18" customHeight="1" x14ac:dyDescent="0.15">
      <c r="A35" s="51"/>
      <c r="B35" s="194" t="s">
        <v>98</v>
      </c>
      <c r="C35" s="189"/>
      <c r="D35" s="189"/>
      <c r="E35" s="189"/>
      <c r="F35" s="189"/>
      <c r="G35" s="189"/>
      <c r="H35" s="189"/>
      <c r="I35" s="189"/>
      <c r="J35" s="190"/>
      <c r="K35" s="175" t="str">
        <f>IF(AJ38="","",AJ38)</f>
        <v/>
      </c>
      <c r="L35" s="176"/>
      <c r="M35" s="176"/>
      <c r="N35" s="176"/>
      <c r="O35" s="176"/>
      <c r="P35" s="179" t="s">
        <v>198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1" t="s">
        <v>87</v>
      </c>
      <c r="AJ35" s="195"/>
      <c r="AK35" s="195"/>
      <c r="AL35" s="195"/>
      <c r="AM35" s="195"/>
      <c r="AN35" s="196"/>
      <c r="AO35" s="45"/>
      <c r="AP35" s="45"/>
      <c r="AQ35" s="53"/>
      <c r="AR35" s="167"/>
      <c r="AS35" s="167"/>
      <c r="AT35" s="167"/>
      <c r="AU35" s="167"/>
      <c r="AV35" s="28"/>
      <c r="AW35" s="52"/>
    </row>
    <row r="36" spans="1:49" ht="18" customHeight="1" x14ac:dyDescent="0.15">
      <c r="A36" s="51"/>
      <c r="B36" s="191"/>
      <c r="C36" s="192"/>
      <c r="D36" s="192"/>
      <c r="E36" s="192"/>
      <c r="F36" s="192"/>
      <c r="G36" s="192"/>
      <c r="H36" s="192"/>
      <c r="I36" s="192"/>
      <c r="J36" s="193"/>
      <c r="K36" s="177"/>
      <c r="L36" s="178"/>
      <c r="M36" s="178"/>
      <c r="N36" s="178"/>
      <c r="O36" s="178"/>
      <c r="P36" s="180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7"/>
      <c r="AJ36" s="198"/>
      <c r="AK36" s="198"/>
      <c r="AL36" s="198"/>
      <c r="AM36" s="198"/>
      <c r="AN36" s="19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94" t="s">
        <v>99</v>
      </c>
      <c r="C37" s="189"/>
      <c r="D37" s="189"/>
      <c r="E37" s="189"/>
      <c r="F37" s="189"/>
      <c r="G37" s="189"/>
      <c r="H37" s="189"/>
      <c r="I37" s="189"/>
      <c r="J37" s="190"/>
      <c r="K37" s="175" t="str">
        <f>IF(AR20="","",AR20)</f>
        <v/>
      </c>
      <c r="L37" s="176"/>
      <c r="M37" s="176"/>
      <c r="N37" s="176"/>
      <c r="O37" s="176"/>
      <c r="P37" s="179" t="s">
        <v>176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200"/>
      <c r="AJ37" s="201"/>
      <c r="AK37" s="201"/>
      <c r="AL37" s="201"/>
      <c r="AM37" s="201"/>
      <c r="AN37" s="202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91"/>
      <c r="C38" s="192"/>
      <c r="D38" s="192"/>
      <c r="E38" s="192"/>
      <c r="F38" s="192"/>
      <c r="G38" s="192"/>
      <c r="H38" s="192"/>
      <c r="I38" s="192"/>
      <c r="J38" s="193"/>
      <c r="K38" s="177"/>
      <c r="L38" s="178"/>
      <c r="M38" s="178"/>
      <c r="N38" s="178"/>
      <c r="O38" s="178"/>
      <c r="P38" s="180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199</v>
      </c>
      <c r="AJ38" s="187"/>
      <c r="AK38" s="187"/>
      <c r="AL38" s="187"/>
      <c r="AM38" s="187"/>
      <c r="AN38" s="179" t="s">
        <v>176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94" t="s">
        <v>100</v>
      </c>
      <c r="C39" s="189"/>
      <c r="D39" s="189"/>
      <c r="E39" s="189"/>
      <c r="F39" s="189"/>
      <c r="G39" s="189"/>
      <c r="H39" s="189"/>
      <c r="I39" s="189"/>
      <c r="J39" s="190"/>
      <c r="K39" s="175" t="str">
        <f>IF(AR27="","",AR27)</f>
        <v/>
      </c>
      <c r="L39" s="176"/>
      <c r="M39" s="176"/>
      <c r="N39" s="176"/>
      <c r="O39" s="176"/>
      <c r="P39" s="179" t="s">
        <v>176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67"/>
      <c r="AK39" s="167"/>
      <c r="AL39" s="167"/>
      <c r="AM39" s="167"/>
      <c r="AN39" s="180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91"/>
      <c r="C40" s="192"/>
      <c r="D40" s="192"/>
      <c r="E40" s="192"/>
      <c r="F40" s="192"/>
      <c r="G40" s="192"/>
      <c r="H40" s="192"/>
      <c r="I40" s="192"/>
      <c r="J40" s="193"/>
      <c r="K40" s="177"/>
      <c r="L40" s="178"/>
      <c r="M40" s="178"/>
      <c r="N40" s="178"/>
      <c r="O40" s="178"/>
      <c r="P40" s="180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88" t="s">
        <v>101</v>
      </c>
      <c r="C41" s="189"/>
      <c r="D41" s="189"/>
      <c r="E41" s="189"/>
      <c r="F41" s="189"/>
      <c r="G41" s="189"/>
      <c r="H41" s="189"/>
      <c r="I41" s="189"/>
      <c r="J41" s="190"/>
      <c r="K41" s="175" t="str">
        <f>IF(AR34="","",AR34)</f>
        <v/>
      </c>
      <c r="L41" s="176"/>
      <c r="M41" s="176"/>
      <c r="N41" s="176"/>
      <c r="O41" s="176"/>
      <c r="P41" s="179" t="s">
        <v>176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91"/>
      <c r="C42" s="192"/>
      <c r="D42" s="192"/>
      <c r="E42" s="192"/>
      <c r="F42" s="192"/>
      <c r="G42" s="192"/>
      <c r="H42" s="192"/>
      <c r="I42" s="192"/>
      <c r="J42" s="193"/>
      <c r="K42" s="177"/>
      <c r="L42" s="178"/>
      <c r="M42" s="178"/>
      <c r="N42" s="178"/>
      <c r="O42" s="178"/>
      <c r="P42" s="180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K29:O30"/>
    <mergeCell ref="B31:J32"/>
    <mergeCell ref="B33:J34"/>
    <mergeCell ref="K33:O34"/>
    <mergeCell ref="B29:J30"/>
    <mergeCell ref="P33:P34"/>
    <mergeCell ref="B41:J42"/>
    <mergeCell ref="P39:P40"/>
    <mergeCell ref="P41:P42"/>
    <mergeCell ref="K39:O40"/>
    <mergeCell ref="K41:O42"/>
    <mergeCell ref="B35:J36"/>
    <mergeCell ref="B39:J40"/>
    <mergeCell ref="P29:P30"/>
    <mergeCell ref="AF29:AF30"/>
    <mergeCell ref="AA27:AF28"/>
    <mergeCell ref="T23:W24"/>
    <mergeCell ref="P27:P28"/>
    <mergeCell ref="AQ25:AV26"/>
    <mergeCell ref="AR27:AU28"/>
    <mergeCell ref="AV27:AV28"/>
    <mergeCell ref="AQ31:AV33"/>
    <mergeCell ref="AI35:AN37"/>
    <mergeCell ref="AN31:AN32"/>
    <mergeCell ref="AI27:AN30"/>
    <mergeCell ref="AJ31:AM32"/>
    <mergeCell ref="B25:J26"/>
    <mergeCell ref="P25:P26"/>
    <mergeCell ref="K21:P22"/>
    <mergeCell ref="X23:X24"/>
    <mergeCell ref="AN38:AN39"/>
    <mergeCell ref="B37:J38"/>
    <mergeCell ref="P35:P36"/>
    <mergeCell ref="K31:O32"/>
    <mergeCell ref="P31:P32"/>
    <mergeCell ref="AJ38:AM39"/>
    <mergeCell ref="P37:P38"/>
    <mergeCell ref="K37:O38"/>
    <mergeCell ref="K25:O26"/>
    <mergeCell ref="B27:J28"/>
    <mergeCell ref="K35:O36"/>
    <mergeCell ref="K27:O28"/>
    <mergeCell ref="K6:P7"/>
    <mergeCell ref="AI9:AN10"/>
    <mergeCell ref="AJ11:AM12"/>
    <mergeCell ref="AN11:AN12"/>
    <mergeCell ref="B2:P3"/>
    <mergeCell ref="R2:R3"/>
    <mergeCell ref="S2:Z3"/>
    <mergeCell ref="B11:G12"/>
    <mergeCell ref="L17:O18"/>
    <mergeCell ref="K15:P16"/>
    <mergeCell ref="S9:X10"/>
    <mergeCell ref="P23:P24"/>
    <mergeCell ref="K23:O24"/>
    <mergeCell ref="T17:W18"/>
    <mergeCell ref="P17:P18"/>
    <mergeCell ref="S21:X22"/>
    <mergeCell ref="X17:X18"/>
    <mergeCell ref="AR34:AU35"/>
    <mergeCell ref="AK2:AK3"/>
    <mergeCell ref="T11:W12"/>
    <mergeCell ref="S15:X16"/>
    <mergeCell ref="X11:X12"/>
    <mergeCell ref="T29:W30"/>
    <mergeCell ref="X29:X30"/>
    <mergeCell ref="S27:X28"/>
    <mergeCell ref="AN23:AN24"/>
    <mergeCell ref="AB29:AE30"/>
    <mergeCell ref="AF23:AF24"/>
    <mergeCell ref="AA21:AF22"/>
    <mergeCell ref="AB23:AE24"/>
    <mergeCell ref="AA2:AJ3"/>
    <mergeCell ref="AQ18:AV19"/>
    <mergeCell ref="AR20:AU21"/>
    <mergeCell ref="AX20:AX24"/>
    <mergeCell ref="AI20:AN22"/>
    <mergeCell ref="B21:J22"/>
    <mergeCell ref="B23:J24"/>
    <mergeCell ref="AY20:AY24"/>
    <mergeCell ref="AV20:AV21"/>
    <mergeCell ref="AJ23:AM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Y43"/>
  <sheetViews>
    <sheetView showGridLines="0" view="pageBreakPreview" zoomScale="75" zoomScaleNormal="100" zoomScaleSheetLayoutView="75" workbookViewId="0"/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69" t="s">
        <v>75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163"/>
      <c r="Q2" s="13"/>
      <c r="R2" s="135" t="s">
        <v>179</v>
      </c>
      <c r="S2" s="143" t="s">
        <v>76</v>
      </c>
      <c r="T2" s="143"/>
      <c r="U2" s="143"/>
      <c r="V2" s="143"/>
      <c r="W2" s="143"/>
      <c r="X2" s="143"/>
      <c r="Y2" s="143"/>
      <c r="Z2" s="143"/>
      <c r="AA2" s="245" t="s">
        <v>217</v>
      </c>
      <c r="AB2" s="245"/>
      <c r="AC2" s="245"/>
      <c r="AD2" s="245"/>
      <c r="AE2" s="245"/>
      <c r="AF2" s="245"/>
      <c r="AG2" s="245"/>
      <c r="AH2" s="245"/>
      <c r="AI2" s="245"/>
      <c r="AJ2" s="245"/>
      <c r="AK2" s="135" t="s">
        <v>174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70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164"/>
      <c r="Q3" s="13"/>
      <c r="R3" s="135"/>
      <c r="S3" s="143"/>
      <c r="T3" s="143"/>
      <c r="U3" s="143"/>
      <c r="V3" s="143"/>
      <c r="W3" s="143"/>
      <c r="X3" s="143"/>
      <c r="Y3" s="143"/>
      <c r="Z3" s="143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135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7" t="s">
        <v>78</v>
      </c>
      <c r="L6" s="198"/>
      <c r="M6" s="198"/>
      <c r="N6" s="198"/>
      <c r="O6" s="198"/>
      <c r="P6" s="19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7"/>
      <c r="L7" s="198"/>
      <c r="M7" s="198"/>
      <c r="N7" s="198"/>
      <c r="O7" s="198"/>
      <c r="P7" s="19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1" t="s">
        <v>79</v>
      </c>
      <c r="T9" s="182"/>
      <c r="U9" s="182"/>
      <c r="V9" s="182"/>
      <c r="W9" s="182"/>
      <c r="X9" s="183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1" t="s">
        <v>84</v>
      </c>
      <c r="AJ9" s="182"/>
      <c r="AK9" s="182"/>
      <c r="AL9" s="182"/>
      <c r="AM9" s="182"/>
      <c r="AN9" s="183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4"/>
      <c r="T10" s="185"/>
      <c r="U10" s="185"/>
      <c r="V10" s="185"/>
      <c r="W10" s="185"/>
      <c r="X10" s="186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4"/>
      <c r="AJ10" s="185"/>
      <c r="AK10" s="185"/>
      <c r="AL10" s="185"/>
      <c r="AM10" s="185"/>
      <c r="AN10" s="186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7" t="s">
        <v>77</v>
      </c>
      <c r="C11" s="198"/>
      <c r="D11" s="198"/>
      <c r="E11" s="198"/>
      <c r="F11" s="198"/>
      <c r="G11" s="19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181</v>
      </c>
      <c r="T11" s="187"/>
      <c r="U11" s="187"/>
      <c r="V11" s="187"/>
      <c r="W11" s="187"/>
      <c r="X11" s="179" t="s">
        <v>176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182</v>
      </c>
      <c r="AJ11" s="187"/>
      <c r="AK11" s="187"/>
      <c r="AL11" s="187"/>
      <c r="AM11" s="187"/>
      <c r="AN11" s="179" t="s">
        <v>176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7"/>
      <c r="C12" s="198"/>
      <c r="D12" s="198"/>
      <c r="E12" s="198"/>
      <c r="F12" s="198"/>
      <c r="G12" s="19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67"/>
      <c r="U12" s="167"/>
      <c r="V12" s="167"/>
      <c r="W12" s="167"/>
      <c r="X12" s="180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67"/>
      <c r="AK12" s="167"/>
      <c r="AL12" s="167"/>
      <c r="AM12" s="167"/>
      <c r="AN12" s="180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6" t="s">
        <v>2</v>
      </c>
      <c r="L15" s="195"/>
      <c r="M15" s="195"/>
      <c r="N15" s="195"/>
      <c r="O15" s="195"/>
      <c r="P15" s="196"/>
      <c r="Q15" s="45"/>
      <c r="R15" s="51"/>
      <c r="S15" s="211" t="s">
        <v>102</v>
      </c>
      <c r="T15" s="212"/>
      <c r="U15" s="212"/>
      <c r="V15" s="212"/>
      <c r="W15" s="212"/>
      <c r="X15" s="213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200"/>
      <c r="L16" s="201"/>
      <c r="M16" s="201"/>
      <c r="N16" s="201"/>
      <c r="O16" s="201"/>
      <c r="P16" s="202"/>
      <c r="Q16" s="45"/>
      <c r="R16" s="51"/>
      <c r="S16" s="214"/>
      <c r="T16" s="215"/>
      <c r="U16" s="215"/>
      <c r="V16" s="215"/>
      <c r="W16" s="215"/>
      <c r="X16" s="216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183</v>
      </c>
      <c r="L17" s="187"/>
      <c r="M17" s="187"/>
      <c r="N17" s="187"/>
      <c r="O17" s="187"/>
      <c r="P17" s="179" t="s">
        <v>184</v>
      </c>
      <c r="Q17" s="46"/>
      <c r="R17" s="46"/>
      <c r="S17" s="51" t="s">
        <v>185</v>
      </c>
      <c r="T17" s="187"/>
      <c r="U17" s="187"/>
      <c r="V17" s="187"/>
      <c r="W17" s="187"/>
      <c r="X17" s="179" t="s">
        <v>184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67"/>
      <c r="M18" s="167"/>
      <c r="N18" s="167"/>
      <c r="O18" s="167"/>
      <c r="P18" s="180"/>
      <c r="Q18" s="45"/>
      <c r="R18" s="51"/>
      <c r="S18" s="53"/>
      <c r="T18" s="167"/>
      <c r="U18" s="167"/>
      <c r="V18" s="167"/>
      <c r="W18" s="167"/>
      <c r="X18" s="180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1" t="s">
        <v>88</v>
      </c>
      <c r="AR18" s="182"/>
      <c r="AS18" s="182"/>
      <c r="AT18" s="182"/>
      <c r="AU18" s="182"/>
      <c r="AV18" s="183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4"/>
      <c r="AR19" s="185"/>
      <c r="AS19" s="185"/>
      <c r="AT19" s="185"/>
      <c r="AU19" s="185"/>
      <c r="AV19" s="186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1" t="s">
        <v>85</v>
      </c>
      <c r="AJ20" s="195"/>
      <c r="AK20" s="195"/>
      <c r="AL20" s="195"/>
      <c r="AM20" s="195"/>
      <c r="AN20" s="196"/>
      <c r="AO20" s="45"/>
      <c r="AP20" s="46"/>
      <c r="AQ20" s="51" t="s">
        <v>186</v>
      </c>
      <c r="AR20" s="187"/>
      <c r="AS20" s="187"/>
      <c r="AT20" s="187"/>
      <c r="AU20" s="187"/>
      <c r="AV20" s="179" t="s">
        <v>187</v>
      </c>
      <c r="AW20" s="52"/>
      <c r="AX20" s="174"/>
      <c r="AY20" s="210" t="s">
        <v>103</v>
      </c>
    </row>
    <row r="21" spans="1:51" ht="18" customHeight="1" x14ac:dyDescent="0.15">
      <c r="A21" s="51"/>
      <c r="B21" s="206" t="s">
        <v>57</v>
      </c>
      <c r="C21" s="195"/>
      <c r="D21" s="195"/>
      <c r="E21" s="195"/>
      <c r="F21" s="195"/>
      <c r="G21" s="195"/>
      <c r="H21" s="195"/>
      <c r="I21" s="195"/>
      <c r="J21" s="196"/>
      <c r="K21" s="206" t="s">
        <v>91</v>
      </c>
      <c r="L21" s="195"/>
      <c r="M21" s="195"/>
      <c r="N21" s="195"/>
      <c r="O21" s="195"/>
      <c r="P21" s="196"/>
      <c r="Q21" s="45"/>
      <c r="R21" s="51"/>
      <c r="S21" s="181" t="s">
        <v>80</v>
      </c>
      <c r="T21" s="182"/>
      <c r="U21" s="182"/>
      <c r="V21" s="182"/>
      <c r="W21" s="182"/>
      <c r="X21" s="183"/>
      <c r="Y21" s="45"/>
      <c r="Z21" s="45"/>
      <c r="AA21" s="181" t="s">
        <v>82</v>
      </c>
      <c r="AB21" s="182"/>
      <c r="AC21" s="182"/>
      <c r="AD21" s="182"/>
      <c r="AE21" s="182"/>
      <c r="AF21" s="183"/>
      <c r="AG21" s="45"/>
      <c r="AH21" s="51"/>
      <c r="AI21" s="197"/>
      <c r="AJ21" s="198"/>
      <c r="AK21" s="198"/>
      <c r="AL21" s="198"/>
      <c r="AM21" s="198"/>
      <c r="AN21" s="199"/>
      <c r="AO21" s="45"/>
      <c r="AP21" s="51"/>
      <c r="AQ21" s="53"/>
      <c r="AR21" s="167"/>
      <c r="AS21" s="167"/>
      <c r="AT21" s="167"/>
      <c r="AU21" s="167"/>
      <c r="AV21" s="180"/>
      <c r="AW21" s="52"/>
      <c r="AX21" s="174"/>
      <c r="AY21" s="210"/>
    </row>
    <row r="22" spans="1:51" ht="18" customHeight="1" x14ac:dyDescent="0.15">
      <c r="A22" s="51"/>
      <c r="B22" s="207"/>
      <c r="C22" s="208"/>
      <c r="D22" s="208"/>
      <c r="E22" s="208"/>
      <c r="F22" s="208"/>
      <c r="G22" s="208"/>
      <c r="H22" s="208"/>
      <c r="I22" s="208"/>
      <c r="J22" s="180"/>
      <c r="K22" s="207"/>
      <c r="L22" s="208"/>
      <c r="M22" s="208"/>
      <c r="N22" s="208"/>
      <c r="O22" s="208"/>
      <c r="P22" s="180"/>
      <c r="Q22" s="45"/>
      <c r="R22" s="51"/>
      <c r="S22" s="184"/>
      <c r="T22" s="185"/>
      <c r="U22" s="185"/>
      <c r="V22" s="185"/>
      <c r="W22" s="185"/>
      <c r="X22" s="186"/>
      <c r="Y22" s="45"/>
      <c r="Z22" s="45"/>
      <c r="AA22" s="184"/>
      <c r="AB22" s="185"/>
      <c r="AC22" s="185"/>
      <c r="AD22" s="185"/>
      <c r="AE22" s="185"/>
      <c r="AF22" s="186"/>
      <c r="AG22" s="45"/>
      <c r="AH22" s="51"/>
      <c r="AI22" s="200"/>
      <c r="AJ22" s="201"/>
      <c r="AK22" s="201"/>
      <c r="AL22" s="201"/>
      <c r="AM22" s="201"/>
      <c r="AN22" s="202"/>
      <c r="AO22" s="45"/>
      <c r="AP22" s="51"/>
      <c r="AQ22" s="45"/>
      <c r="AR22" s="45"/>
      <c r="AS22" s="45"/>
      <c r="AT22" s="45"/>
      <c r="AU22" s="45"/>
      <c r="AV22" s="45"/>
      <c r="AW22" s="52"/>
      <c r="AX22" s="174"/>
      <c r="AY22" s="210"/>
    </row>
    <row r="23" spans="1:51" ht="18" customHeight="1" x14ac:dyDescent="0.15">
      <c r="A23" s="51"/>
      <c r="B23" s="194" t="s">
        <v>92</v>
      </c>
      <c r="C23" s="189"/>
      <c r="D23" s="189"/>
      <c r="E23" s="189"/>
      <c r="F23" s="189"/>
      <c r="G23" s="189"/>
      <c r="H23" s="189"/>
      <c r="I23" s="189"/>
      <c r="J23" s="190"/>
      <c r="K23" s="175" t="str">
        <f>IF(L17="","",L17)</f>
        <v/>
      </c>
      <c r="L23" s="176"/>
      <c r="M23" s="176"/>
      <c r="N23" s="176"/>
      <c r="O23" s="176"/>
      <c r="P23" s="179" t="s">
        <v>177</v>
      </c>
      <c r="Q23" s="45"/>
      <c r="R23" s="54"/>
      <c r="S23" s="51" t="s">
        <v>188</v>
      </c>
      <c r="T23" s="187"/>
      <c r="U23" s="187"/>
      <c r="V23" s="187"/>
      <c r="W23" s="187"/>
      <c r="X23" s="179" t="s">
        <v>177</v>
      </c>
      <c r="Y23" s="54"/>
      <c r="Z23" s="54"/>
      <c r="AA23" s="51" t="s">
        <v>189</v>
      </c>
      <c r="AB23" s="187"/>
      <c r="AC23" s="187"/>
      <c r="AD23" s="187"/>
      <c r="AE23" s="187"/>
      <c r="AF23" s="179" t="s">
        <v>177</v>
      </c>
      <c r="AG23" s="46"/>
      <c r="AH23" s="54"/>
      <c r="AI23" s="51" t="s">
        <v>190</v>
      </c>
      <c r="AJ23" s="187"/>
      <c r="AK23" s="187"/>
      <c r="AL23" s="187"/>
      <c r="AM23" s="187"/>
      <c r="AN23" s="179" t="s">
        <v>177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74"/>
      <c r="AY23" s="210"/>
    </row>
    <row r="24" spans="1:51" ht="18" customHeight="1" x14ac:dyDescent="0.15">
      <c r="A24" s="51"/>
      <c r="B24" s="191"/>
      <c r="C24" s="192"/>
      <c r="D24" s="192"/>
      <c r="E24" s="192"/>
      <c r="F24" s="192"/>
      <c r="G24" s="192"/>
      <c r="H24" s="192"/>
      <c r="I24" s="192"/>
      <c r="J24" s="193"/>
      <c r="K24" s="177"/>
      <c r="L24" s="178"/>
      <c r="M24" s="178"/>
      <c r="N24" s="178"/>
      <c r="O24" s="178"/>
      <c r="P24" s="180"/>
      <c r="Q24" s="45"/>
      <c r="R24" s="51"/>
      <c r="S24" s="53"/>
      <c r="T24" s="167"/>
      <c r="U24" s="167"/>
      <c r="V24" s="167"/>
      <c r="W24" s="167"/>
      <c r="X24" s="180"/>
      <c r="Y24" s="45"/>
      <c r="Z24" s="51"/>
      <c r="AA24" s="53"/>
      <c r="AB24" s="167"/>
      <c r="AC24" s="167"/>
      <c r="AD24" s="167"/>
      <c r="AE24" s="167"/>
      <c r="AF24" s="180"/>
      <c r="AG24" s="45"/>
      <c r="AH24" s="51"/>
      <c r="AI24" s="53"/>
      <c r="AJ24" s="167"/>
      <c r="AK24" s="167"/>
      <c r="AL24" s="167"/>
      <c r="AM24" s="167"/>
      <c r="AN24" s="180"/>
      <c r="AO24" s="45"/>
      <c r="AP24" s="51"/>
      <c r="AQ24" s="45"/>
      <c r="AR24" s="45"/>
      <c r="AS24" s="45"/>
      <c r="AT24" s="45"/>
      <c r="AU24" s="45"/>
      <c r="AV24" s="45"/>
      <c r="AW24" s="52"/>
      <c r="AX24" s="174"/>
      <c r="AY24" s="210"/>
    </row>
    <row r="25" spans="1:51" ht="18" customHeight="1" x14ac:dyDescent="0.15">
      <c r="A25" s="51"/>
      <c r="B25" s="194" t="s">
        <v>93</v>
      </c>
      <c r="C25" s="189"/>
      <c r="D25" s="189"/>
      <c r="E25" s="189"/>
      <c r="F25" s="189"/>
      <c r="G25" s="189"/>
      <c r="H25" s="189"/>
      <c r="I25" s="189"/>
      <c r="J25" s="190"/>
      <c r="K25" s="175" t="str">
        <f>IF(T11+AJ11=0,"",T11+AJ11)</f>
        <v/>
      </c>
      <c r="L25" s="176"/>
      <c r="M25" s="176"/>
      <c r="N25" s="176"/>
      <c r="O25" s="176"/>
      <c r="P25" s="179" t="s">
        <v>178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1" t="s">
        <v>89</v>
      </c>
      <c r="AR25" s="182"/>
      <c r="AS25" s="182"/>
      <c r="AT25" s="182"/>
      <c r="AU25" s="182"/>
      <c r="AV25" s="183"/>
      <c r="AW25" s="52"/>
    </row>
    <row r="26" spans="1:51" ht="18" customHeight="1" x14ac:dyDescent="0.15">
      <c r="A26" s="51"/>
      <c r="B26" s="191"/>
      <c r="C26" s="192"/>
      <c r="D26" s="192"/>
      <c r="E26" s="192"/>
      <c r="F26" s="192"/>
      <c r="G26" s="192"/>
      <c r="H26" s="192"/>
      <c r="I26" s="192"/>
      <c r="J26" s="193"/>
      <c r="K26" s="177"/>
      <c r="L26" s="178"/>
      <c r="M26" s="178"/>
      <c r="N26" s="178"/>
      <c r="O26" s="178"/>
      <c r="P26" s="180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4"/>
      <c r="AR26" s="185"/>
      <c r="AS26" s="185"/>
      <c r="AT26" s="185"/>
      <c r="AU26" s="185"/>
      <c r="AV26" s="186"/>
      <c r="AW26" s="52"/>
    </row>
    <row r="27" spans="1:51" ht="18" customHeight="1" x14ac:dyDescent="0.15">
      <c r="A27" s="51"/>
      <c r="B27" s="194" t="s">
        <v>94</v>
      </c>
      <c r="C27" s="189"/>
      <c r="D27" s="189"/>
      <c r="E27" s="189"/>
      <c r="F27" s="189"/>
      <c r="G27" s="189"/>
      <c r="H27" s="189"/>
      <c r="I27" s="189"/>
      <c r="J27" s="190"/>
      <c r="K27" s="175" t="str">
        <f>IF(T29="","",T29)</f>
        <v/>
      </c>
      <c r="L27" s="176"/>
      <c r="M27" s="176"/>
      <c r="N27" s="176"/>
      <c r="O27" s="176"/>
      <c r="P27" s="179" t="s">
        <v>178</v>
      </c>
      <c r="Q27" s="45"/>
      <c r="R27" s="51"/>
      <c r="S27" s="181" t="s">
        <v>81</v>
      </c>
      <c r="T27" s="182"/>
      <c r="U27" s="182"/>
      <c r="V27" s="182"/>
      <c r="W27" s="182"/>
      <c r="X27" s="183"/>
      <c r="Y27" s="45"/>
      <c r="Z27" s="51"/>
      <c r="AA27" s="181" t="s">
        <v>83</v>
      </c>
      <c r="AB27" s="182"/>
      <c r="AC27" s="182"/>
      <c r="AD27" s="182"/>
      <c r="AE27" s="182"/>
      <c r="AF27" s="183"/>
      <c r="AG27" s="45"/>
      <c r="AH27" s="51"/>
      <c r="AI27" s="181" t="s">
        <v>86</v>
      </c>
      <c r="AJ27" s="195"/>
      <c r="AK27" s="195"/>
      <c r="AL27" s="195"/>
      <c r="AM27" s="195"/>
      <c r="AN27" s="196"/>
      <c r="AO27" s="45"/>
      <c r="AP27" s="54"/>
      <c r="AQ27" s="51" t="s">
        <v>191</v>
      </c>
      <c r="AR27" s="187"/>
      <c r="AS27" s="187"/>
      <c r="AT27" s="187"/>
      <c r="AU27" s="187"/>
      <c r="AV27" s="179" t="s">
        <v>192</v>
      </c>
      <c r="AW27" s="52"/>
    </row>
    <row r="28" spans="1:51" ht="18" customHeight="1" x14ac:dyDescent="0.15">
      <c r="A28" s="51"/>
      <c r="B28" s="191"/>
      <c r="C28" s="192"/>
      <c r="D28" s="192"/>
      <c r="E28" s="192"/>
      <c r="F28" s="192"/>
      <c r="G28" s="192"/>
      <c r="H28" s="192"/>
      <c r="I28" s="192"/>
      <c r="J28" s="193"/>
      <c r="K28" s="177"/>
      <c r="L28" s="178"/>
      <c r="M28" s="178"/>
      <c r="N28" s="178"/>
      <c r="O28" s="178"/>
      <c r="P28" s="180"/>
      <c r="Q28" s="45"/>
      <c r="R28" s="51"/>
      <c r="S28" s="184"/>
      <c r="T28" s="185"/>
      <c r="U28" s="185"/>
      <c r="V28" s="185"/>
      <c r="W28" s="185"/>
      <c r="X28" s="186"/>
      <c r="Y28" s="45"/>
      <c r="Z28" s="53"/>
      <c r="AA28" s="184"/>
      <c r="AB28" s="185"/>
      <c r="AC28" s="185"/>
      <c r="AD28" s="185"/>
      <c r="AE28" s="185"/>
      <c r="AF28" s="186"/>
      <c r="AG28" s="45"/>
      <c r="AH28" s="51"/>
      <c r="AI28" s="197"/>
      <c r="AJ28" s="198"/>
      <c r="AK28" s="198"/>
      <c r="AL28" s="198"/>
      <c r="AM28" s="198"/>
      <c r="AN28" s="199"/>
      <c r="AO28" s="45"/>
      <c r="AP28" s="51"/>
      <c r="AQ28" s="53"/>
      <c r="AR28" s="167"/>
      <c r="AS28" s="167"/>
      <c r="AT28" s="167"/>
      <c r="AU28" s="167"/>
      <c r="AV28" s="180"/>
      <c r="AW28" s="52"/>
    </row>
    <row r="29" spans="1:51" ht="18" customHeight="1" x14ac:dyDescent="0.15">
      <c r="A29" s="51"/>
      <c r="B29" s="194" t="s">
        <v>95</v>
      </c>
      <c r="C29" s="189"/>
      <c r="D29" s="189"/>
      <c r="E29" s="189"/>
      <c r="F29" s="189"/>
      <c r="G29" s="189"/>
      <c r="H29" s="189"/>
      <c r="I29" s="189"/>
      <c r="J29" s="190"/>
      <c r="K29" s="175" t="str">
        <f>IF(AB29="","",AB29)</f>
        <v/>
      </c>
      <c r="L29" s="176"/>
      <c r="M29" s="176"/>
      <c r="N29" s="176"/>
      <c r="O29" s="176"/>
      <c r="P29" s="179" t="s">
        <v>187</v>
      </c>
      <c r="Q29" s="45"/>
      <c r="R29" s="55"/>
      <c r="S29" s="51" t="s">
        <v>193</v>
      </c>
      <c r="T29" s="187"/>
      <c r="U29" s="187"/>
      <c r="V29" s="187"/>
      <c r="W29" s="187"/>
      <c r="X29" s="179" t="s">
        <v>187</v>
      </c>
      <c r="Y29" s="45"/>
      <c r="Z29" s="45"/>
      <c r="AA29" s="51" t="s">
        <v>194</v>
      </c>
      <c r="AB29" s="187"/>
      <c r="AC29" s="187"/>
      <c r="AD29" s="187"/>
      <c r="AE29" s="187"/>
      <c r="AF29" s="179" t="s">
        <v>187</v>
      </c>
      <c r="AG29" s="45"/>
      <c r="AH29" s="51"/>
      <c r="AI29" s="197"/>
      <c r="AJ29" s="198"/>
      <c r="AK29" s="198"/>
      <c r="AL29" s="198"/>
      <c r="AM29" s="198"/>
      <c r="AN29" s="19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91"/>
      <c r="C30" s="192"/>
      <c r="D30" s="192"/>
      <c r="E30" s="192"/>
      <c r="F30" s="192"/>
      <c r="G30" s="192"/>
      <c r="H30" s="192"/>
      <c r="I30" s="192"/>
      <c r="J30" s="193"/>
      <c r="K30" s="177"/>
      <c r="L30" s="178"/>
      <c r="M30" s="178"/>
      <c r="N30" s="178"/>
      <c r="O30" s="178"/>
      <c r="P30" s="180"/>
      <c r="Q30" s="45"/>
      <c r="R30" s="51"/>
      <c r="S30" s="53"/>
      <c r="T30" s="167"/>
      <c r="U30" s="167"/>
      <c r="V30" s="167"/>
      <c r="W30" s="167"/>
      <c r="X30" s="180"/>
      <c r="Y30" s="45"/>
      <c r="Z30" s="45"/>
      <c r="AA30" s="53"/>
      <c r="AB30" s="167"/>
      <c r="AC30" s="167"/>
      <c r="AD30" s="167"/>
      <c r="AE30" s="167"/>
      <c r="AF30" s="180"/>
      <c r="AG30" s="45"/>
      <c r="AH30" s="51"/>
      <c r="AI30" s="197"/>
      <c r="AJ30" s="198"/>
      <c r="AK30" s="198"/>
      <c r="AL30" s="198"/>
      <c r="AM30" s="198"/>
      <c r="AN30" s="19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88" t="s">
        <v>96</v>
      </c>
      <c r="C31" s="189"/>
      <c r="D31" s="189"/>
      <c r="E31" s="189"/>
      <c r="F31" s="189"/>
      <c r="G31" s="189"/>
      <c r="H31" s="189"/>
      <c r="I31" s="189"/>
      <c r="J31" s="190"/>
      <c r="K31" s="175" t="str">
        <f>IF(T17+AJ23=0,"",T17+AJ17)</f>
        <v/>
      </c>
      <c r="L31" s="176"/>
      <c r="M31" s="176"/>
      <c r="N31" s="176"/>
      <c r="O31" s="176"/>
      <c r="P31" s="179" t="s">
        <v>195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196</v>
      </c>
      <c r="AJ31" s="187"/>
      <c r="AK31" s="187"/>
      <c r="AL31" s="187"/>
      <c r="AM31" s="187"/>
      <c r="AN31" s="179" t="s">
        <v>195</v>
      </c>
      <c r="AO31" s="54"/>
      <c r="AP31" s="51"/>
      <c r="AQ31" s="181" t="s">
        <v>90</v>
      </c>
      <c r="AR31" s="182"/>
      <c r="AS31" s="182"/>
      <c r="AT31" s="182"/>
      <c r="AU31" s="182"/>
      <c r="AV31" s="183"/>
      <c r="AW31" s="52"/>
    </row>
    <row r="32" spans="1:51" ht="18" customHeight="1" x14ac:dyDescent="0.15">
      <c r="A32" s="51"/>
      <c r="B32" s="191"/>
      <c r="C32" s="192"/>
      <c r="D32" s="192"/>
      <c r="E32" s="192"/>
      <c r="F32" s="192"/>
      <c r="G32" s="192"/>
      <c r="H32" s="192"/>
      <c r="I32" s="192"/>
      <c r="J32" s="193"/>
      <c r="K32" s="177"/>
      <c r="L32" s="178"/>
      <c r="M32" s="178"/>
      <c r="N32" s="178"/>
      <c r="O32" s="178"/>
      <c r="P32" s="180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67"/>
      <c r="AK32" s="167"/>
      <c r="AL32" s="167"/>
      <c r="AM32" s="167"/>
      <c r="AN32" s="180"/>
      <c r="AO32" s="45"/>
      <c r="AP32" s="56"/>
      <c r="AQ32" s="203"/>
      <c r="AR32" s="204"/>
      <c r="AS32" s="204"/>
      <c r="AT32" s="204"/>
      <c r="AU32" s="204"/>
      <c r="AV32" s="205"/>
      <c r="AW32" s="52"/>
    </row>
    <row r="33" spans="1:49" ht="18" customHeight="1" x14ac:dyDescent="0.15">
      <c r="A33" s="51"/>
      <c r="B33" s="194" t="s">
        <v>97</v>
      </c>
      <c r="C33" s="189"/>
      <c r="D33" s="189"/>
      <c r="E33" s="189"/>
      <c r="F33" s="189"/>
      <c r="G33" s="189"/>
      <c r="H33" s="189"/>
      <c r="I33" s="189"/>
      <c r="J33" s="190"/>
      <c r="K33" s="175" t="str">
        <f>IF(AJ31="","",AJ31)</f>
        <v/>
      </c>
      <c r="L33" s="176"/>
      <c r="M33" s="176"/>
      <c r="N33" s="176"/>
      <c r="O33" s="176"/>
      <c r="P33" s="179" t="s">
        <v>175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03"/>
      <c r="AR33" s="204"/>
      <c r="AS33" s="204"/>
      <c r="AT33" s="204"/>
      <c r="AU33" s="204"/>
      <c r="AV33" s="205"/>
      <c r="AW33" s="52"/>
    </row>
    <row r="34" spans="1:49" ht="18" customHeight="1" x14ac:dyDescent="0.15">
      <c r="A34" s="51"/>
      <c r="B34" s="191"/>
      <c r="C34" s="192"/>
      <c r="D34" s="192"/>
      <c r="E34" s="192"/>
      <c r="F34" s="192"/>
      <c r="G34" s="192"/>
      <c r="H34" s="192"/>
      <c r="I34" s="192"/>
      <c r="J34" s="193"/>
      <c r="K34" s="177"/>
      <c r="L34" s="178"/>
      <c r="M34" s="178"/>
      <c r="N34" s="178"/>
      <c r="O34" s="178"/>
      <c r="P34" s="180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197</v>
      </c>
      <c r="AR34" s="187"/>
      <c r="AS34" s="187"/>
      <c r="AT34" s="187"/>
      <c r="AU34" s="187"/>
      <c r="AV34" s="43" t="s">
        <v>175</v>
      </c>
      <c r="AW34" s="52"/>
    </row>
    <row r="35" spans="1:49" ht="18" customHeight="1" x14ac:dyDescent="0.15">
      <c r="A35" s="51"/>
      <c r="B35" s="194" t="s">
        <v>98</v>
      </c>
      <c r="C35" s="189"/>
      <c r="D35" s="189"/>
      <c r="E35" s="189"/>
      <c r="F35" s="189"/>
      <c r="G35" s="189"/>
      <c r="H35" s="189"/>
      <c r="I35" s="189"/>
      <c r="J35" s="190"/>
      <c r="K35" s="175" t="str">
        <f>IF(AJ38="","",AJ38)</f>
        <v/>
      </c>
      <c r="L35" s="176"/>
      <c r="M35" s="176"/>
      <c r="N35" s="176"/>
      <c r="O35" s="176"/>
      <c r="P35" s="179" t="s">
        <v>198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1" t="s">
        <v>87</v>
      </c>
      <c r="AJ35" s="195"/>
      <c r="AK35" s="195"/>
      <c r="AL35" s="195"/>
      <c r="AM35" s="195"/>
      <c r="AN35" s="196"/>
      <c r="AO35" s="45"/>
      <c r="AP35" s="45"/>
      <c r="AQ35" s="53"/>
      <c r="AR35" s="167"/>
      <c r="AS35" s="167"/>
      <c r="AT35" s="167"/>
      <c r="AU35" s="167"/>
      <c r="AV35" s="28"/>
      <c r="AW35" s="52"/>
    </row>
    <row r="36" spans="1:49" ht="18" customHeight="1" x14ac:dyDescent="0.15">
      <c r="A36" s="51"/>
      <c r="B36" s="191"/>
      <c r="C36" s="192"/>
      <c r="D36" s="192"/>
      <c r="E36" s="192"/>
      <c r="F36" s="192"/>
      <c r="G36" s="192"/>
      <c r="H36" s="192"/>
      <c r="I36" s="192"/>
      <c r="J36" s="193"/>
      <c r="K36" s="177"/>
      <c r="L36" s="178"/>
      <c r="M36" s="178"/>
      <c r="N36" s="178"/>
      <c r="O36" s="178"/>
      <c r="P36" s="180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7"/>
      <c r="AJ36" s="198"/>
      <c r="AK36" s="198"/>
      <c r="AL36" s="198"/>
      <c r="AM36" s="198"/>
      <c r="AN36" s="19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94" t="s">
        <v>99</v>
      </c>
      <c r="C37" s="189"/>
      <c r="D37" s="189"/>
      <c r="E37" s="189"/>
      <c r="F37" s="189"/>
      <c r="G37" s="189"/>
      <c r="H37" s="189"/>
      <c r="I37" s="189"/>
      <c r="J37" s="190"/>
      <c r="K37" s="175" t="str">
        <f>IF(AR20="","",AR20)</f>
        <v/>
      </c>
      <c r="L37" s="176"/>
      <c r="M37" s="176"/>
      <c r="N37" s="176"/>
      <c r="O37" s="176"/>
      <c r="P37" s="179" t="s">
        <v>176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200"/>
      <c r="AJ37" s="201"/>
      <c r="AK37" s="201"/>
      <c r="AL37" s="201"/>
      <c r="AM37" s="201"/>
      <c r="AN37" s="202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91"/>
      <c r="C38" s="192"/>
      <c r="D38" s="192"/>
      <c r="E38" s="192"/>
      <c r="F38" s="192"/>
      <c r="G38" s="192"/>
      <c r="H38" s="192"/>
      <c r="I38" s="192"/>
      <c r="J38" s="193"/>
      <c r="K38" s="177"/>
      <c r="L38" s="178"/>
      <c r="M38" s="178"/>
      <c r="N38" s="178"/>
      <c r="O38" s="178"/>
      <c r="P38" s="180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199</v>
      </c>
      <c r="AJ38" s="187"/>
      <c r="AK38" s="187"/>
      <c r="AL38" s="187"/>
      <c r="AM38" s="187"/>
      <c r="AN38" s="179" t="s">
        <v>176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94" t="s">
        <v>100</v>
      </c>
      <c r="C39" s="189"/>
      <c r="D39" s="189"/>
      <c r="E39" s="189"/>
      <c r="F39" s="189"/>
      <c r="G39" s="189"/>
      <c r="H39" s="189"/>
      <c r="I39" s="189"/>
      <c r="J39" s="190"/>
      <c r="K39" s="175" t="str">
        <f>IF(AR27="","",AR27)</f>
        <v/>
      </c>
      <c r="L39" s="176"/>
      <c r="M39" s="176"/>
      <c r="N39" s="176"/>
      <c r="O39" s="176"/>
      <c r="P39" s="179" t="s">
        <v>176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67"/>
      <c r="AK39" s="167"/>
      <c r="AL39" s="167"/>
      <c r="AM39" s="167"/>
      <c r="AN39" s="180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91"/>
      <c r="C40" s="192"/>
      <c r="D40" s="192"/>
      <c r="E40" s="192"/>
      <c r="F40" s="192"/>
      <c r="G40" s="192"/>
      <c r="H40" s="192"/>
      <c r="I40" s="192"/>
      <c r="J40" s="193"/>
      <c r="K40" s="177"/>
      <c r="L40" s="178"/>
      <c r="M40" s="178"/>
      <c r="N40" s="178"/>
      <c r="O40" s="178"/>
      <c r="P40" s="180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88" t="s">
        <v>101</v>
      </c>
      <c r="C41" s="189"/>
      <c r="D41" s="189"/>
      <c r="E41" s="189"/>
      <c r="F41" s="189"/>
      <c r="G41" s="189"/>
      <c r="H41" s="189"/>
      <c r="I41" s="189"/>
      <c r="J41" s="190"/>
      <c r="K41" s="175" t="str">
        <f>IF(AR34="","",AR34)</f>
        <v/>
      </c>
      <c r="L41" s="176"/>
      <c r="M41" s="176"/>
      <c r="N41" s="176"/>
      <c r="O41" s="176"/>
      <c r="P41" s="179" t="s">
        <v>176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91"/>
      <c r="C42" s="192"/>
      <c r="D42" s="192"/>
      <c r="E42" s="192"/>
      <c r="F42" s="192"/>
      <c r="G42" s="192"/>
      <c r="H42" s="192"/>
      <c r="I42" s="192"/>
      <c r="J42" s="193"/>
      <c r="K42" s="177"/>
      <c r="L42" s="178"/>
      <c r="M42" s="178"/>
      <c r="N42" s="178"/>
      <c r="O42" s="178"/>
      <c r="P42" s="180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AI9:AN10"/>
    <mergeCell ref="AJ11:AM12"/>
    <mergeCell ref="AN11:AN12"/>
    <mergeCell ref="S9:X10"/>
    <mergeCell ref="AI20:AN22"/>
    <mergeCell ref="X17:X18"/>
    <mergeCell ref="AA2:AJ3"/>
    <mergeCell ref="K6:P7"/>
    <mergeCell ref="AY20:AY24"/>
    <mergeCell ref="AR34:AU35"/>
    <mergeCell ref="AK2:AK3"/>
    <mergeCell ref="T11:W12"/>
    <mergeCell ref="S15:X16"/>
    <mergeCell ref="X11:X12"/>
    <mergeCell ref="T29:W30"/>
    <mergeCell ref="X29:X30"/>
    <mergeCell ref="K31:O32"/>
    <mergeCell ref="P31:P32"/>
    <mergeCell ref="B2:P3"/>
    <mergeCell ref="R2:R3"/>
    <mergeCell ref="P23:P24"/>
    <mergeCell ref="K23:O24"/>
    <mergeCell ref="S2:Z3"/>
    <mergeCell ref="S27:X28"/>
    <mergeCell ref="B31:J32"/>
    <mergeCell ref="B11:G12"/>
    <mergeCell ref="K15:P16"/>
    <mergeCell ref="L17:O18"/>
    <mergeCell ref="T17:W18"/>
    <mergeCell ref="T23:W24"/>
    <mergeCell ref="P17:P18"/>
    <mergeCell ref="S21:X22"/>
    <mergeCell ref="K21:P22"/>
    <mergeCell ref="B21:J22"/>
    <mergeCell ref="B23:J24"/>
    <mergeCell ref="P33:P34"/>
    <mergeCell ref="B35:J36"/>
    <mergeCell ref="B37:J38"/>
    <mergeCell ref="P35:P36"/>
    <mergeCell ref="P37:P38"/>
    <mergeCell ref="B33:J34"/>
    <mergeCell ref="B29:J30"/>
    <mergeCell ref="P25:P26"/>
    <mergeCell ref="P29:P30"/>
    <mergeCell ref="P27:P28"/>
    <mergeCell ref="AJ31:AM32"/>
    <mergeCell ref="B25:J26"/>
    <mergeCell ref="B27:J28"/>
    <mergeCell ref="K35:O36"/>
    <mergeCell ref="AN38:AN39"/>
    <mergeCell ref="AQ18:AV19"/>
    <mergeCell ref="AR20:AU21"/>
    <mergeCell ref="AV20:AV21"/>
    <mergeCell ref="AQ25:AV26"/>
    <mergeCell ref="AR27:AU28"/>
    <mergeCell ref="AV27:AV28"/>
    <mergeCell ref="AI35:AN37"/>
    <mergeCell ref="AQ31:AV33"/>
    <mergeCell ref="AN31:AN32"/>
    <mergeCell ref="AN23:AN24"/>
    <mergeCell ref="AI27:AN30"/>
    <mergeCell ref="K37:O38"/>
    <mergeCell ref="AJ38:AM39"/>
    <mergeCell ref="K33:O34"/>
    <mergeCell ref="B41:J42"/>
    <mergeCell ref="P39:P40"/>
    <mergeCell ref="P41:P42"/>
    <mergeCell ref="K39:O40"/>
    <mergeCell ref="K41:O42"/>
    <mergeCell ref="B39:J40"/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AA21:AF22"/>
    <mergeCell ref="AJ23:AM24"/>
    <mergeCell ref="AB23:AE24"/>
    <mergeCell ref="X23:X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Y43"/>
  <sheetViews>
    <sheetView showGridLines="0" view="pageBreakPreview" zoomScale="75" zoomScaleNormal="100" zoomScaleSheetLayoutView="75" workbookViewId="0"/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69" t="s">
        <v>75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163"/>
      <c r="Q2" s="13"/>
      <c r="R2" s="135" t="s">
        <v>179</v>
      </c>
      <c r="S2" s="143" t="s">
        <v>76</v>
      </c>
      <c r="T2" s="143"/>
      <c r="U2" s="143"/>
      <c r="V2" s="143"/>
      <c r="W2" s="143"/>
      <c r="X2" s="143"/>
      <c r="Y2" s="143"/>
      <c r="Z2" s="143"/>
      <c r="AA2" s="209" t="s">
        <v>218</v>
      </c>
      <c r="AB2" s="209"/>
      <c r="AC2" s="209"/>
      <c r="AD2" s="209"/>
      <c r="AE2" s="209"/>
      <c r="AF2" s="209"/>
      <c r="AG2" s="209"/>
      <c r="AH2" s="209"/>
      <c r="AI2" s="209"/>
      <c r="AJ2" s="209"/>
      <c r="AK2" s="135" t="s">
        <v>174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70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164"/>
      <c r="Q3" s="13"/>
      <c r="R3" s="135"/>
      <c r="S3" s="143"/>
      <c r="T3" s="143"/>
      <c r="U3" s="143"/>
      <c r="V3" s="143"/>
      <c r="W3" s="143"/>
      <c r="X3" s="143"/>
      <c r="Y3" s="143"/>
      <c r="Z3" s="143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135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7" t="s">
        <v>78</v>
      </c>
      <c r="L6" s="198"/>
      <c r="M6" s="198"/>
      <c r="N6" s="198"/>
      <c r="O6" s="198"/>
      <c r="P6" s="19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7"/>
      <c r="L7" s="198"/>
      <c r="M7" s="198"/>
      <c r="N7" s="198"/>
      <c r="O7" s="198"/>
      <c r="P7" s="19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1" t="s">
        <v>79</v>
      </c>
      <c r="T9" s="182"/>
      <c r="U9" s="182"/>
      <c r="V9" s="182"/>
      <c r="W9" s="182"/>
      <c r="X9" s="183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1" t="s">
        <v>84</v>
      </c>
      <c r="AJ9" s="182"/>
      <c r="AK9" s="182"/>
      <c r="AL9" s="182"/>
      <c r="AM9" s="182"/>
      <c r="AN9" s="183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4"/>
      <c r="T10" s="185"/>
      <c r="U10" s="185"/>
      <c r="V10" s="185"/>
      <c r="W10" s="185"/>
      <c r="X10" s="186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4"/>
      <c r="AJ10" s="185"/>
      <c r="AK10" s="185"/>
      <c r="AL10" s="185"/>
      <c r="AM10" s="185"/>
      <c r="AN10" s="186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7" t="s">
        <v>77</v>
      </c>
      <c r="C11" s="198"/>
      <c r="D11" s="198"/>
      <c r="E11" s="198"/>
      <c r="F11" s="198"/>
      <c r="G11" s="19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181</v>
      </c>
      <c r="T11" s="187"/>
      <c r="U11" s="187"/>
      <c r="V11" s="187"/>
      <c r="W11" s="187"/>
      <c r="X11" s="179" t="s">
        <v>176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182</v>
      </c>
      <c r="AJ11" s="187"/>
      <c r="AK11" s="187"/>
      <c r="AL11" s="187"/>
      <c r="AM11" s="187"/>
      <c r="AN11" s="179" t="s">
        <v>176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7"/>
      <c r="C12" s="198"/>
      <c r="D12" s="198"/>
      <c r="E12" s="198"/>
      <c r="F12" s="198"/>
      <c r="G12" s="19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67"/>
      <c r="U12" s="167"/>
      <c r="V12" s="167"/>
      <c r="W12" s="167"/>
      <c r="X12" s="180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67"/>
      <c r="AK12" s="167"/>
      <c r="AL12" s="167"/>
      <c r="AM12" s="167"/>
      <c r="AN12" s="180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6" t="s">
        <v>2</v>
      </c>
      <c r="L15" s="195"/>
      <c r="M15" s="195"/>
      <c r="N15" s="195"/>
      <c r="O15" s="195"/>
      <c r="P15" s="196"/>
      <c r="Q15" s="45"/>
      <c r="R15" s="51"/>
      <c r="S15" s="211" t="s">
        <v>102</v>
      </c>
      <c r="T15" s="212"/>
      <c r="U15" s="212"/>
      <c r="V15" s="212"/>
      <c r="W15" s="212"/>
      <c r="X15" s="213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200"/>
      <c r="L16" s="201"/>
      <c r="M16" s="201"/>
      <c r="N16" s="201"/>
      <c r="O16" s="201"/>
      <c r="P16" s="202"/>
      <c r="Q16" s="45"/>
      <c r="R16" s="51"/>
      <c r="S16" s="214"/>
      <c r="T16" s="215"/>
      <c r="U16" s="215"/>
      <c r="V16" s="215"/>
      <c r="W16" s="215"/>
      <c r="X16" s="216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183</v>
      </c>
      <c r="L17" s="187"/>
      <c r="M17" s="187"/>
      <c r="N17" s="187"/>
      <c r="O17" s="187"/>
      <c r="P17" s="179" t="s">
        <v>184</v>
      </c>
      <c r="Q17" s="46"/>
      <c r="R17" s="46"/>
      <c r="S17" s="51" t="s">
        <v>185</v>
      </c>
      <c r="T17" s="187"/>
      <c r="U17" s="187"/>
      <c r="V17" s="187"/>
      <c r="W17" s="187"/>
      <c r="X17" s="179" t="s">
        <v>184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67"/>
      <c r="M18" s="167"/>
      <c r="N18" s="167"/>
      <c r="O18" s="167"/>
      <c r="P18" s="180"/>
      <c r="Q18" s="45"/>
      <c r="R18" s="51"/>
      <c r="S18" s="53"/>
      <c r="T18" s="167"/>
      <c r="U18" s="167"/>
      <c r="V18" s="167"/>
      <c r="W18" s="167"/>
      <c r="X18" s="180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1" t="s">
        <v>88</v>
      </c>
      <c r="AR18" s="182"/>
      <c r="AS18" s="182"/>
      <c r="AT18" s="182"/>
      <c r="AU18" s="182"/>
      <c r="AV18" s="183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4"/>
      <c r="AR19" s="185"/>
      <c r="AS19" s="185"/>
      <c r="AT19" s="185"/>
      <c r="AU19" s="185"/>
      <c r="AV19" s="186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1" t="s">
        <v>85</v>
      </c>
      <c r="AJ20" s="195"/>
      <c r="AK20" s="195"/>
      <c r="AL20" s="195"/>
      <c r="AM20" s="195"/>
      <c r="AN20" s="196"/>
      <c r="AO20" s="45"/>
      <c r="AP20" s="46"/>
      <c r="AQ20" s="51" t="s">
        <v>186</v>
      </c>
      <c r="AR20" s="187"/>
      <c r="AS20" s="187"/>
      <c r="AT20" s="187"/>
      <c r="AU20" s="187"/>
      <c r="AV20" s="179" t="s">
        <v>187</v>
      </c>
      <c r="AW20" s="52"/>
      <c r="AX20" s="174"/>
      <c r="AY20" s="210" t="s">
        <v>103</v>
      </c>
    </row>
    <row r="21" spans="1:51" ht="18" customHeight="1" x14ac:dyDescent="0.15">
      <c r="A21" s="51"/>
      <c r="B21" s="206" t="s">
        <v>57</v>
      </c>
      <c r="C21" s="195"/>
      <c r="D21" s="195"/>
      <c r="E21" s="195"/>
      <c r="F21" s="195"/>
      <c r="G21" s="195"/>
      <c r="H21" s="195"/>
      <c r="I21" s="195"/>
      <c r="J21" s="196"/>
      <c r="K21" s="206" t="s">
        <v>91</v>
      </c>
      <c r="L21" s="195"/>
      <c r="M21" s="195"/>
      <c r="N21" s="195"/>
      <c r="O21" s="195"/>
      <c r="P21" s="196"/>
      <c r="Q21" s="45"/>
      <c r="R21" s="51"/>
      <c r="S21" s="181" t="s">
        <v>80</v>
      </c>
      <c r="T21" s="182"/>
      <c r="U21" s="182"/>
      <c r="V21" s="182"/>
      <c r="W21" s="182"/>
      <c r="X21" s="183"/>
      <c r="Y21" s="45"/>
      <c r="Z21" s="45"/>
      <c r="AA21" s="181" t="s">
        <v>82</v>
      </c>
      <c r="AB21" s="182"/>
      <c r="AC21" s="182"/>
      <c r="AD21" s="182"/>
      <c r="AE21" s="182"/>
      <c r="AF21" s="183"/>
      <c r="AG21" s="45"/>
      <c r="AH21" s="51"/>
      <c r="AI21" s="197"/>
      <c r="AJ21" s="198"/>
      <c r="AK21" s="198"/>
      <c r="AL21" s="198"/>
      <c r="AM21" s="198"/>
      <c r="AN21" s="199"/>
      <c r="AO21" s="45"/>
      <c r="AP21" s="51"/>
      <c r="AQ21" s="53"/>
      <c r="AR21" s="167"/>
      <c r="AS21" s="167"/>
      <c r="AT21" s="167"/>
      <c r="AU21" s="167"/>
      <c r="AV21" s="180"/>
      <c r="AW21" s="52"/>
      <c r="AX21" s="174"/>
      <c r="AY21" s="210"/>
    </row>
    <row r="22" spans="1:51" ht="18" customHeight="1" x14ac:dyDescent="0.15">
      <c r="A22" s="51"/>
      <c r="B22" s="207"/>
      <c r="C22" s="208"/>
      <c r="D22" s="208"/>
      <c r="E22" s="208"/>
      <c r="F22" s="208"/>
      <c r="G22" s="208"/>
      <c r="H22" s="208"/>
      <c r="I22" s="208"/>
      <c r="J22" s="180"/>
      <c r="K22" s="207"/>
      <c r="L22" s="208"/>
      <c r="M22" s="208"/>
      <c r="N22" s="208"/>
      <c r="O22" s="208"/>
      <c r="P22" s="180"/>
      <c r="Q22" s="45"/>
      <c r="R22" s="51"/>
      <c r="S22" s="184"/>
      <c r="T22" s="185"/>
      <c r="U22" s="185"/>
      <c r="V22" s="185"/>
      <c r="W22" s="185"/>
      <c r="X22" s="186"/>
      <c r="Y22" s="45"/>
      <c r="Z22" s="45"/>
      <c r="AA22" s="184"/>
      <c r="AB22" s="185"/>
      <c r="AC22" s="185"/>
      <c r="AD22" s="185"/>
      <c r="AE22" s="185"/>
      <c r="AF22" s="186"/>
      <c r="AG22" s="45"/>
      <c r="AH22" s="51"/>
      <c r="AI22" s="200"/>
      <c r="AJ22" s="201"/>
      <c r="AK22" s="201"/>
      <c r="AL22" s="201"/>
      <c r="AM22" s="201"/>
      <c r="AN22" s="202"/>
      <c r="AO22" s="45"/>
      <c r="AP22" s="51"/>
      <c r="AQ22" s="45"/>
      <c r="AR22" s="45"/>
      <c r="AS22" s="45"/>
      <c r="AT22" s="45"/>
      <c r="AU22" s="45"/>
      <c r="AV22" s="45"/>
      <c r="AW22" s="52"/>
      <c r="AX22" s="174"/>
      <c r="AY22" s="210"/>
    </row>
    <row r="23" spans="1:51" ht="18" customHeight="1" x14ac:dyDescent="0.15">
      <c r="A23" s="51"/>
      <c r="B23" s="194" t="s">
        <v>92</v>
      </c>
      <c r="C23" s="189"/>
      <c r="D23" s="189"/>
      <c r="E23" s="189"/>
      <c r="F23" s="189"/>
      <c r="G23" s="189"/>
      <c r="H23" s="189"/>
      <c r="I23" s="189"/>
      <c r="J23" s="190"/>
      <c r="K23" s="175" t="str">
        <f>IF(L17="","",L17)</f>
        <v/>
      </c>
      <c r="L23" s="176"/>
      <c r="M23" s="176"/>
      <c r="N23" s="176"/>
      <c r="O23" s="176"/>
      <c r="P23" s="179" t="s">
        <v>177</v>
      </c>
      <c r="Q23" s="45"/>
      <c r="R23" s="54"/>
      <c r="S23" s="51" t="s">
        <v>188</v>
      </c>
      <c r="T23" s="187"/>
      <c r="U23" s="187"/>
      <c r="V23" s="187"/>
      <c r="W23" s="187"/>
      <c r="X23" s="179" t="s">
        <v>177</v>
      </c>
      <c r="Y23" s="54"/>
      <c r="Z23" s="54"/>
      <c r="AA23" s="51" t="s">
        <v>189</v>
      </c>
      <c r="AB23" s="187"/>
      <c r="AC23" s="187"/>
      <c r="AD23" s="187"/>
      <c r="AE23" s="187"/>
      <c r="AF23" s="179" t="s">
        <v>177</v>
      </c>
      <c r="AG23" s="46"/>
      <c r="AH23" s="54"/>
      <c r="AI23" s="51" t="s">
        <v>190</v>
      </c>
      <c r="AJ23" s="187"/>
      <c r="AK23" s="187"/>
      <c r="AL23" s="187"/>
      <c r="AM23" s="187"/>
      <c r="AN23" s="179" t="s">
        <v>177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74"/>
      <c r="AY23" s="210"/>
    </row>
    <row r="24" spans="1:51" ht="18" customHeight="1" x14ac:dyDescent="0.15">
      <c r="A24" s="51"/>
      <c r="B24" s="191"/>
      <c r="C24" s="192"/>
      <c r="D24" s="192"/>
      <c r="E24" s="192"/>
      <c r="F24" s="192"/>
      <c r="G24" s="192"/>
      <c r="H24" s="192"/>
      <c r="I24" s="192"/>
      <c r="J24" s="193"/>
      <c r="K24" s="177"/>
      <c r="L24" s="178"/>
      <c r="M24" s="178"/>
      <c r="N24" s="178"/>
      <c r="O24" s="178"/>
      <c r="P24" s="180"/>
      <c r="Q24" s="45"/>
      <c r="R24" s="51"/>
      <c r="S24" s="53"/>
      <c r="T24" s="167"/>
      <c r="U24" s="167"/>
      <c r="V24" s="167"/>
      <c r="W24" s="167"/>
      <c r="X24" s="180"/>
      <c r="Y24" s="45"/>
      <c r="Z24" s="51"/>
      <c r="AA24" s="53"/>
      <c r="AB24" s="167"/>
      <c r="AC24" s="167"/>
      <c r="AD24" s="167"/>
      <c r="AE24" s="167"/>
      <c r="AF24" s="180"/>
      <c r="AG24" s="45"/>
      <c r="AH24" s="51"/>
      <c r="AI24" s="53"/>
      <c r="AJ24" s="167"/>
      <c r="AK24" s="167"/>
      <c r="AL24" s="167"/>
      <c r="AM24" s="167"/>
      <c r="AN24" s="180"/>
      <c r="AO24" s="45"/>
      <c r="AP24" s="51"/>
      <c r="AQ24" s="45"/>
      <c r="AR24" s="45"/>
      <c r="AS24" s="45"/>
      <c r="AT24" s="45"/>
      <c r="AU24" s="45"/>
      <c r="AV24" s="45"/>
      <c r="AW24" s="52"/>
      <c r="AX24" s="174"/>
      <c r="AY24" s="210"/>
    </row>
    <row r="25" spans="1:51" ht="18" customHeight="1" x14ac:dyDescent="0.15">
      <c r="A25" s="51"/>
      <c r="B25" s="194" t="s">
        <v>93</v>
      </c>
      <c r="C25" s="189"/>
      <c r="D25" s="189"/>
      <c r="E25" s="189"/>
      <c r="F25" s="189"/>
      <c r="G25" s="189"/>
      <c r="H25" s="189"/>
      <c r="I25" s="189"/>
      <c r="J25" s="190"/>
      <c r="K25" s="175" t="str">
        <f>IF(T11+AJ11=0,"",T11+AJ11)</f>
        <v/>
      </c>
      <c r="L25" s="176"/>
      <c r="M25" s="176"/>
      <c r="N25" s="176"/>
      <c r="O25" s="176"/>
      <c r="P25" s="179" t="s">
        <v>178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1" t="s">
        <v>89</v>
      </c>
      <c r="AR25" s="182"/>
      <c r="AS25" s="182"/>
      <c r="AT25" s="182"/>
      <c r="AU25" s="182"/>
      <c r="AV25" s="183"/>
      <c r="AW25" s="52"/>
    </row>
    <row r="26" spans="1:51" ht="18" customHeight="1" x14ac:dyDescent="0.15">
      <c r="A26" s="51"/>
      <c r="B26" s="191"/>
      <c r="C26" s="192"/>
      <c r="D26" s="192"/>
      <c r="E26" s="192"/>
      <c r="F26" s="192"/>
      <c r="G26" s="192"/>
      <c r="H26" s="192"/>
      <c r="I26" s="192"/>
      <c r="J26" s="193"/>
      <c r="K26" s="177"/>
      <c r="L26" s="178"/>
      <c r="M26" s="178"/>
      <c r="N26" s="178"/>
      <c r="O26" s="178"/>
      <c r="P26" s="180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4"/>
      <c r="AR26" s="185"/>
      <c r="AS26" s="185"/>
      <c r="AT26" s="185"/>
      <c r="AU26" s="185"/>
      <c r="AV26" s="186"/>
      <c r="AW26" s="52"/>
    </row>
    <row r="27" spans="1:51" ht="18" customHeight="1" x14ac:dyDescent="0.15">
      <c r="A27" s="51"/>
      <c r="B27" s="194" t="s">
        <v>94</v>
      </c>
      <c r="C27" s="189"/>
      <c r="D27" s="189"/>
      <c r="E27" s="189"/>
      <c r="F27" s="189"/>
      <c r="G27" s="189"/>
      <c r="H27" s="189"/>
      <c r="I27" s="189"/>
      <c r="J27" s="190"/>
      <c r="K27" s="175" t="str">
        <f>IF(T29="","",T29)</f>
        <v/>
      </c>
      <c r="L27" s="176"/>
      <c r="M27" s="176"/>
      <c r="N27" s="176"/>
      <c r="O27" s="176"/>
      <c r="P27" s="179" t="s">
        <v>178</v>
      </c>
      <c r="Q27" s="45"/>
      <c r="R27" s="51"/>
      <c r="S27" s="181" t="s">
        <v>81</v>
      </c>
      <c r="T27" s="182"/>
      <c r="U27" s="182"/>
      <c r="V27" s="182"/>
      <c r="W27" s="182"/>
      <c r="X27" s="183"/>
      <c r="Y27" s="45"/>
      <c r="Z27" s="51"/>
      <c r="AA27" s="181" t="s">
        <v>83</v>
      </c>
      <c r="AB27" s="182"/>
      <c r="AC27" s="182"/>
      <c r="AD27" s="182"/>
      <c r="AE27" s="182"/>
      <c r="AF27" s="183"/>
      <c r="AG27" s="45"/>
      <c r="AH27" s="51"/>
      <c r="AI27" s="181" t="s">
        <v>86</v>
      </c>
      <c r="AJ27" s="195"/>
      <c r="AK27" s="195"/>
      <c r="AL27" s="195"/>
      <c r="AM27" s="195"/>
      <c r="AN27" s="196"/>
      <c r="AO27" s="45"/>
      <c r="AP27" s="54"/>
      <c r="AQ27" s="51" t="s">
        <v>191</v>
      </c>
      <c r="AR27" s="187"/>
      <c r="AS27" s="187"/>
      <c r="AT27" s="187"/>
      <c r="AU27" s="187"/>
      <c r="AV27" s="179" t="s">
        <v>192</v>
      </c>
      <c r="AW27" s="52"/>
    </row>
    <row r="28" spans="1:51" ht="18" customHeight="1" x14ac:dyDescent="0.15">
      <c r="A28" s="51"/>
      <c r="B28" s="191"/>
      <c r="C28" s="192"/>
      <c r="D28" s="192"/>
      <c r="E28" s="192"/>
      <c r="F28" s="192"/>
      <c r="G28" s="192"/>
      <c r="H28" s="192"/>
      <c r="I28" s="192"/>
      <c r="J28" s="193"/>
      <c r="K28" s="177"/>
      <c r="L28" s="178"/>
      <c r="M28" s="178"/>
      <c r="N28" s="178"/>
      <c r="O28" s="178"/>
      <c r="P28" s="180"/>
      <c r="Q28" s="45"/>
      <c r="R28" s="51"/>
      <c r="S28" s="184"/>
      <c r="T28" s="185"/>
      <c r="U28" s="185"/>
      <c r="V28" s="185"/>
      <c r="W28" s="185"/>
      <c r="X28" s="186"/>
      <c r="Y28" s="45"/>
      <c r="Z28" s="53"/>
      <c r="AA28" s="184"/>
      <c r="AB28" s="185"/>
      <c r="AC28" s="185"/>
      <c r="AD28" s="185"/>
      <c r="AE28" s="185"/>
      <c r="AF28" s="186"/>
      <c r="AG28" s="45"/>
      <c r="AH28" s="51"/>
      <c r="AI28" s="197"/>
      <c r="AJ28" s="198"/>
      <c r="AK28" s="198"/>
      <c r="AL28" s="198"/>
      <c r="AM28" s="198"/>
      <c r="AN28" s="199"/>
      <c r="AO28" s="45"/>
      <c r="AP28" s="51"/>
      <c r="AQ28" s="53"/>
      <c r="AR28" s="167"/>
      <c r="AS28" s="167"/>
      <c r="AT28" s="167"/>
      <c r="AU28" s="167"/>
      <c r="AV28" s="180"/>
      <c r="AW28" s="52"/>
    </row>
    <row r="29" spans="1:51" ht="18" customHeight="1" x14ac:dyDescent="0.15">
      <c r="A29" s="51"/>
      <c r="B29" s="194" t="s">
        <v>95</v>
      </c>
      <c r="C29" s="189"/>
      <c r="D29" s="189"/>
      <c r="E29" s="189"/>
      <c r="F29" s="189"/>
      <c r="G29" s="189"/>
      <c r="H29" s="189"/>
      <c r="I29" s="189"/>
      <c r="J29" s="190"/>
      <c r="K29" s="175" t="str">
        <f>IF(AB29="","",AB29)</f>
        <v/>
      </c>
      <c r="L29" s="176"/>
      <c r="M29" s="176"/>
      <c r="N29" s="176"/>
      <c r="O29" s="176"/>
      <c r="P29" s="179" t="s">
        <v>187</v>
      </c>
      <c r="Q29" s="45"/>
      <c r="R29" s="55"/>
      <c r="S29" s="51" t="s">
        <v>193</v>
      </c>
      <c r="T29" s="187"/>
      <c r="U29" s="187"/>
      <c r="V29" s="187"/>
      <c r="W29" s="187"/>
      <c r="X29" s="179" t="s">
        <v>187</v>
      </c>
      <c r="Y29" s="45"/>
      <c r="Z29" s="45"/>
      <c r="AA29" s="51" t="s">
        <v>194</v>
      </c>
      <c r="AB29" s="187"/>
      <c r="AC29" s="187"/>
      <c r="AD29" s="187"/>
      <c r="AE29" s="187"/>
      <c r="AF29" s="179" t="s">
        <v>187</v>
      </c>
      <c r="AG29" s="45"/>
      <c r="AH29" s="51"/>
      <c r="AI29" s="197"/>
      <c r="AJ29" s="198"/>
      <c r="AK29" s="198"/>
      <c r="AL29" s="198"/>
      <c r="AM29" s="198"/>
      <c r="AN29" s="19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91"/>
      <c r="C30" s="192"/>
      <c r="D30" s="192"/>
      <c r="E30" s="192"/>
      <c r="F30" s="192"/>
      <c r="G30" s="192"/>
      <c r="H30" s="192"/>
      <c r="I30" s="192"/>
      <c r="J30" s="193"/>
      <c r="K30" s="177"/>
      <c r="L30" s="178"/>
      <c r="M30" s="178"/>
      <c r="N30" s="178"/>
      <c r="O30" s="178"/>
      <c r="P30" s="180"/>
      <c r="Q30" s="45"/>
      <c r="R30" s="51"/>
      <c r="S30" s="53"/>
      <c r="T30" s="167"/>
      <c r="U30" s="167"/>
      <c r="V30" s="167"/>
      <c r="W30" s="167"/>
      <c r="X30" s="180"/>
      <c r="Y30" s="45"/>
      <c r="Z30" s="45"/>
      <c r="AA30" s="53"/>
      <c r="AB30" s="167"/>
      <c r="AC30" s="167"/>
      <c r="AD30" s="167"/>
      <c r="AE30" s="167"/>
      <c r="AF30" s="180"/>
      <c r="AG30" s="45"/>
      <c r="AH30" s="51"/>
      <c r="AI30" s="197"/>
      <c r="AJ30" s="198"/>
      <c r="AK30" s="198"/>
      <c r="AL30" s="198"/>
      <c r="AM30" s="198"/>
      <c r="AN30" s="19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88" t="s">
        <v>96</v>
      </c>
      <c r="C31" s="189"/>
      <c r="D31" s="189"/>
      <c r="E31" s="189"/>
      <c r="F31" s="189"/>
      <c r="G31" s="189"/>
      <c r="H31" s="189"/>
      <c r="I31" s="189"/>
      <c r="J31" s="190"/>
      <c r="K31" s="175" t="str">
        <f>IF(T17+AJ23=0,"",T17+AJ17)</f>
        <v/>
      </c>
      <c r="L31" s="176"/>
      <c r="M31" s="176"/>
      <c r="N31" s="176"/>
      <c r="O31" s="176"/>
      <c r="P31" s="179" t="s">
        <v>195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196</v>
      </c>
      <c r="AJ31" s="187"/>
      <c r="AK31" s="187"/>
      <c r="AL31" s="187"/>
      <c r="AM31" s="187"/>
      <c r="AN31" s="179" t="s">
        <v>195</v>
      </c>
      <c r="AO31" s="54"/>
      <c r="AP31" s="51"/>
      <c r="AQ31" s="181" t="s">
        <v>90</v>
      </c>
      <c r="AR31" s="182"/>
      <c r="AS31" s="182"/>
      <c r="AT31" s="182"/>
      <c r="AU31" s="182"/>
      <c r="AV31" s="183"/>
      <c r="AW31" s="52"/>
    </row>
    <row r="32" spans="1:51" ht="18" customHeight="1" x14ac:dyDescent="0.15">
      <c r="A32" s="51"/>
      <c r="B32" s="191"/>
      <c r="C32" s="192"/>
      <c r="D32" s="192"/>
      <c r="E32" s="192"/>
      <c r="F32" s="192"/>
      <c r="G32" s="192"/>
      <c r="H32" s="192"/>
      <c r="I32" s="192"/>
      <c r="J32" s="193"/>
      <c r="K32" s="177"/>
      <c r="L32" s="178"/>
      <c r="M32" s="178"/>
      <c r="N32" s="178"/>
      <c r="O32" s="178"/>
      <c r="P32" s="180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67"/>
      <c r="AK32" s="167"/>
      <c r="AL32" s="167"/>
      <c r="AM32" s="167"/>
      <c r="AN32" s="180"/>
      <c r="AO32" s="45"/>
      <c r="AP32" s="56"/>
      <c r="AQ32" s="203"/>
      <c r="AR32" s="204"/>
      <c r="AS32" s="204"/>
      <c r="AT32" s="204"/>
      <c r="AU32" s="204"/>
      <c r="AV32" s="205"/>
      <c r="AW32" s="52"/>
    </row>
    <row r="33" spans="1:49" ht="18" customHeight="1" x14ac:dyDescent="0.15">
      <c r="A33" s="51"/>
      <c r="B33" s="194" t="s">
        <v>97</v>
      </c>
      <c r="C33" s="189"/>
      <c r="D33" s="189"/>
      <c r="E33" s="189"/>
      <c r="F33" s="189"/>
      <c r="G33" s="189"/>
      <c r="H33" s="189"/>
      <c r="I33" s="189"/>
      <c r="J33" s="190"/>
      <c r="K33" s="175" t="str">
        <f>IF(AJ31="","",AJ31)</f>
        <v/>
      </c>
      <c r="L33" s="176"/>
      <c r="M33" s="176"/>
      <c r="N33" s="176"/>
      <c r="O33" s="176"/>
      <c r="P33" s="179" t="s">
        <v>175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03"/>
      <c r="AR33" s="204"/>
      <c r="AS33" s="204"/>
      <c r="AT33" s="204"/>
      <c r="AU33" s="204"/>
      <c r="AV33" s="205"/>
      <c r="AW33" s="52"/>
    </row>
    <row r="34" spans="1:49" ht="18" customHeight="1" x14ac:dyDescent="0.15">
      <c r="A34" s="51"/>
      <c r="B34" s="191"/>
      <c r="C34" s="192"/>
      <c r="D34" s="192"/>
      <c r="E34" s="192"/>
      <c r="F34" s="192"/>
      <c r="G34" s="192"/>
      <c r="H34" s="192"/>
      <c r="I34" s="192"/>
      <c r="J34" s="193"/>
      <c r="K34" s="177"/>
      <c r="L34" s="178"/>
      <c r="M34" s="178"/>
      <c r="N34" s="178"/>
      <c r="O34" s="178"/>
      <c r="P34" s="180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197</v>
      </c>
      <c r="AR34" s="187"/>
      <c r="AS34" s="187"/>
      <c r="AT34" s="187"/>
      <c r="AU34" s="187"/>
      <c r="AV34" s="43" t="s">
        <v>175</v>
      </c>
      <c r="AW34" s="52"/>
    </row>
    <row r="35" spans="1:49" ht="18" customHeight="1" x14ac:dyDescent="0.15">
      <c r="A35" s="51"/>
      <c r="B35" s="194" t="s">
        <v>98</v>
      </c>
      <c r="C35" s="189"/>
      <c r="D35" s="189"/>
      <c r="E35" s="189"/>
      <c r="F35" s="189"/>
      <c r="G35" s="189"/>
      <c r="H35" s="189"/>
      <c r="I35" s="189"/>
      <c r="J35" s="190"/>
      <c r="K35" s="175" t="str">
        <f>IF(AJ38="","",AJ38)</f>
        <v/>
      </c>
      <c r="L35" s="176"/>
      <c r="M35" s="176"/>
      <c r="N35" s="176"/>
      <c r="O35" s="176"/>
      <c r="P35" s="179" t="s">
        <v>198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1" t="s">
        <v>87</v>
      </c>
      <c r="AJ35" s="195"/>
      <c r="AK35" s="195"/>
      <c r="AL35" s="195"/>
      <c r="AM35" s="195"/>
      <c r="AN35" s="196"/>
      <c r="AO35" s="45"/>
      <c r="AP35" s="45"/>
      <c r="AQ35" s="53"/>
      <c r="AR35" s="167"/>
      <c r="AS35" s="167"/>
      <c r="AT35" s="167"/>
      <c r="AU35" s="167"/>
      <c r="AV35" s="28"/>
      <c r="AW35" s="52"/>
    </row>
    <row r="36" spans="1:49" ht="18" customHeight="1" x14ac:dyDescent="0.15">
      <c r="A36" s="51"/>
      <c r="B36" s="191"/>
      <c r="C36" s="192"/>
      <c r="D36" s="192"/>
      <c r="E36" s="192"/>
      <c r="F36" s="192"/>
      <c r="G36" s="192"/>
      <c r="H36" s="192"/>
      <c r="I36" s="192"/>
      <c r="J36" s="193"/>
      <c r="K36" s="177"/>
      <c r="L36" s="178"/>
      <c r="M36" s="178"/>
      <c r="N36" s="178"/>
      <c r="O36" s="178"/>
      <c r="P36" s="180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7"/>
      <c r="AJ36" s="198"/>
      <c r="AK36" s="198"/>
      <c r="AL36" s="198"/>
      <c r="AM36" s="198"/>
      <c r="AN36" s="19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94" t="s">
        <v>99</v>
      </c>
      <c r="C37" s="189"/>
      <c r="D37" s="189"/>
      <c r="E37" s="189"/>
      <c r="F37" s="189"/>
      <c r="G37" s="189"/>
      <c r="H37" s="189"/>
      <c r="I37" s="189"/>
      <c r="J37" s="190"/>
      <c r="K37" s="175" t="str">
        <f>IF(AR20="","",AR20)</f>
        <v/>
      </c>
      <c r="L37" s="176"/>
      <c r="M37" s="176"/>
      <c r="N37" s="176"/>
      <c r="O37" s="176"/>
      <c r="P37" s="179" t="s">
        <v>176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200"/>
      <c r="AJ37" s="201"/>
      <c r="AK37" s="201"/>
      <c r="AL37" s="201"/>
      <c r="AM37" s="201"/>
      <c r="AN37" s="202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91"/>
      <c r="C38" s="192"/>
      <c r="D38" s="192"/>
      <c r="E38" s="192"/>
      <c r="F38" s="192"/>
      <c r="G38" s="192"/>
      <c r="H38" s="192"/>
      <c r="I38" s="192"/>
      <c r="J38" s="193"/>
      <c r="K38" s="177"/>
      <c r="L38" s="178"/>
      <c r="M38" s="178"/>
      <c r="N38" s="178"/>
      <c r="O38" s="178"/>
      <c r="P38" s="180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199</v>
      </c>
      <c r="AJ38" s="187"/>
      <c r="AK38" s="187"/>
      <c r="AL38" s="187"/>
      <c r="AM38" s="187"/>
      <c r="AN38" s="179" t="s">
        <v>176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94" t="s">
        <v>100</v>
      </c>
      <c r="C39" s="189"/>
      <c r="D39" s="189"/>
      <c r="E39" s="189"/>
      <c r="F39" s="189"/>
      <c r="G39" s="189"/>
      <c r="H39" s="189"/>
      <c r="I39" s="189"/>
      <c r="J39" s="190"/>
      <c r="K39" s="175" t="str">
        <f>IF(AR27="","",AR27)</f>
        <v/>
      </c>
      <c r="L39" s="176"/>
      <c r="M39" s="176"/>
      <c r="N39" s="176"/>
      <c r="O39" s="176"/>
      <c r="P39" s="179" t="s">
        <v>176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67"/>
      <c r="AK39" s="167"/>
      <c r="AL39" s="167"/>
      <c r="AM39" s="167"/>
      <c r="AN39" s="180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91"/>
      <c r="C40" s="192"/>
      <c r="D40" s="192"/>
      <c r="E40" s="192"/>
      <c r="F40" s="192"/>
      <c r="G40" s="192"/>
      <c r="H40" s="192"/>
      <c r="I40" s="192"/>
      <c r="J40" s="193"/>
      <c r="K40" s="177"/>
      <c r="L40" s="178"/>
      <c r="M40" s="178"/>
      <c r="N40" s="178"/>
      <c r="O40" s="178"/>
      <c r="P40" s="180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88" t="s">
        <v>101</v>
      </c>
      <c r="C41" s="189"/>
      <c r="D41" s="189"/>
      <c r="E41" s="189"/>
      <c r="F41" s="189"/>
      <c r="G41" s="189"/>
      <c r="H41" s="189"/>
      <c r="I41" s="189"/>
      <c r="J41" s="190"/>
      <c r="K41" s="175" t="str">
        <f>IF(AR34="","",AR34)</f>
        <v/>
      </c>
      <c r="L41" s="176"/>
      <c r="M41" s="176"/>
      <c r="N41" s="176"/>
      <c r="O41" s="176"/>
      <c r="P41" s="179" t="s">
        <v>176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91"/>
      <c r="C42" s="192"/>
      <c r="D42" s="192"/>
      <c r="E42" s="192"/>
      <c r="F42" s="192"/>
      <c r="G42" s="192"/>
      <c r="H42" s="192"/>
      <c r="I42" s="192"/>
      <c r="J42" s="193"/>
      <c r="K42" s="177"/>
      <c r="L42" s="178"/>
      <c r="M42" s="178"/>
      <c r="N42" s="178"/>
      <c r="O42" s="178"/>
      <c r="P42" s="180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K29:O30"/>
    <mergeCell ref="B31:J32"/>
    <mergeCell ref="B33:J34"/>
    <mergeCell ref="K33:O34"/>
    <mergeCell ref="B29:J30"/>
    <mergeCell ref="P33:P34"/>
    <mergeCell ref="B41:J42"/>
    <mergeCell ref="P39:P40"/>
    <mergeCell ref="P41:P42"/>
    <mergeCell ref="K39:O40"/>
    <mergeCell ref="K41:O42"/>
    <mergeCell ref="B35:J36"/>
    <mergeCell ref="B39:J40"/>
    <mergeCell ref="P29:P30"/>
    <mergeCell ref="AF29:AF30"/>
    <mergeCell ref="AA27:AF28"/>
    <mergeCell ref="T23:W24"/>
    <mergeCell ref="P27:P28"/>
    <mergeCell ref="AQ25:AV26"/>
    <mergeCell ref="AR27:AU28"/>
    <mergeCell ref="AV27:AV28"/>
    <mergeCell ref="AQ31:AV33"/>
    <mergeCell ref="AI35:AN37"/>
    <mergeCell ref="AN31:AN32"/>
    <mergeCell ref="AI27:AN30"/>
    <mergeCell ref="AJ31:AM32"/>
    <mergeCell ref="B25:J26"/>
    <mergeCell ref="P25:P26"/>
    <mergeCell ref="K21:P22"/>
    <mergeCell ref="X23:X24"/>
    <mergeCell ref="AN38:AN39"/>
    <mergeCell ref="B37:J38"/>
    <mergeCell ref="P35:P36"/>
    <mergeCell ref="K31:O32"/>
    <mergeCell ref="P31:P32"/>
    <mergeCell ref="AJ38:AM39"/>
    <mergeCell ref="P37:P38"/>
    <mergeCell ref="K37:O38"/>
    <mergeCell ref="K25:O26"/>
    <mergeCell ref="B27:J28"/>
    <mergeCell ref="K35:O36"/>
    <mergeCell ref="K27:O28"/>
    <mergeCell ref="K6:P7"/>
    <mergeCell ref="AI9:AN10"/>
    <mergeCell ref="AJ11:AM12"/>
    <mergeCell ref="AN11:AN12"/>
    <mergeCell ref="B2:P3"/>
    <mergeCell ref="R2:R3"/>
    <mergeCell ref="S2:Z3"/>
    <mergeCell ref="B11:G12"/>
    <mergeCell ref="L17:O18"/>
    <mergeCell ref="K15:P16"/>
    <mergeCell ref="S9:X10"/>
    <mergeCell ref="P23:P24"/>
    <mergeCell ref="K23:O24"/>
    <mergeCell ref="T17:W18"/>
    <mergeCell ref="P17:P18"/>
    <mergeCell ref="S21:X22"/>
    <mergeCell ref="X17:X18"/>
    <mergeCell ref="AR34:AU35"/>
    <mergeCell ref="AK2:AK3"/>
    <mergeCell ref="T11:W12"/>
    <mergeCell ref="S15:X16"/>
    <mergeCell ref="X11:X12"/>
    <mergeCell ref="T29:W30"/>
    <mergeCell ref="X29:X30"/>
    <mergeCell ref="S27:X28"/>
    <mergeCell ref="AN23:AN24"/>
    <mergeCell ref="AB29:AE30"/>
    <mergeCell ref="AF23:AF24"/>
    <mergeCell ref="AA21:AF22"/>
    <mergeCell ref="AB23:AE24"/>
    <mergeCell ref="AA2:AJ3"/>
    <mergeCell ref="AQ18:AV19"/>
    <mergeCell ref="AR20:AU21"/>
    <mergeCell ref="AX20:AX24"/>
    <mergeCell ref="AI20:AN22"/>
    <mergeCell ref="B21:J22"/>
    <mergeCell ref="B23:J24"/>
    <mergeCell ref="AY20:AY24"/>
    <mergeCell ref="AV20:AV21"/>
    <mergeCell ref="AJ23:AM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W63"/>
  <sheetViews>
    <sheetView showGridLines="0" tabSelected="1" view="pageBreakPreview" zoomScaleNormal="100" zoomScaleSheetLayoutView="100" workbookViewId="0">
      <selection activeCell="AR7" sqref="AR7"/>
    </sheetView>
  </sheetViews>
  <sheetFormatPr defaultColWidth="2.625" defaultRowHeight="15.95" customHeight="1" x14ac:dyDescent="0.15"/>
  <cols>
    <col min="1" max="1" width="2.625" style="37" customWidth="1"/>
    <col min="2" max="2" width="2.125" style="36" customWidth="1"/>
    <col min="3" max="12" width="2.625" style="37" customWidth="1"/>
    <col min="13" max="13" width="2.125" style="37" customWidth="1"/>
    <col min="14" max="24" width="2.625" style="37" customWidth="1"/>
    <col min="25" max="26" width="2.125" style="37" customWidth="1"/>
    <col min="27" max="36" width="2.625" style="37" customWidth="1"/>
    <col min="37" max="37" width="2.125" style="37" customWidth="1"/>
    <col min="38" max="48" width="2.625" style="37" customWidth="1"/>
    <col min="49" max="49" width="2.125" style="37" customWidth="1"/>
    <col min="50" max="16384" width="2.625" style="37"/>
  </cols>
  <sheetData>
    <row r="1" spans="1:49" ht="15.95" customHeight="1" x14ac:dyDescent="0.15">
      <c r="A1" s="67" t="s">
        <v>173</v>
      </c>
    </row>
    <row r="2" spans="1:49" ht="15.95" customHeight="1" x14ac:dyDescent="0.15">
      <c r="A2" s="135" t="s">
        <v>8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</row>
    <row r="3" spans="1:49" s="13" customFormat="1" ht="15.95" customHeight="1" x14ac:dyDescent="0.15">
      <c r="A3" s="2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</row>
    <row r="4" spans="1:49" ht="15.95" customHeight="1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6"/>
    </row>
    <row r="5" spans="1:49" ht="15.95" customHeight="1" x14ac:dyDescent="0.15">
      <c r="A5" s="144" t="s">
        <v>51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45"/>
    </row>
    <row r="6" spans="1:49" ht="15.95" customHeight="1" x14ac:dyDescent="0.15">
      <c r="A6" s="7"/>
      <c r="B6" s="8"/>
      <c r="C6" s="8"/>
      <c r="D6" s="8"/>
      <c r="E6" s="8"/>
      <c r="F6" s="8"/>
      <c r="G6" s="8"/>
      <c r="H6" s="2"/>
      <c r="I6" s="2"/>
      <c r="J6" s="2"/>
      <c r="K6" s="13"/>
      <c r="L6" s="13"/>
      <c r="M6" s="13"/>
      <c r="N6" s="8"/>
      <c r="O6" s="8"/>
      <c r="P6" s="8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 t="s">
        <v>236</v>
      </c>
      <c r="AM6" s="13"/>
      <c r="AN6" s="146">
        <v>6</v>
      </c>
      <c r="AO6" s="146"/>
      <c r="AP6" s="13" t="s">
        <v>3</v>
      </c>
      <c r="AQ6" s="146">
        <v>6</v>
      </c>
      <c r="AR6" s="146"/>
      <c r="AS6" s="13" t="s">
        <v>5</v>
      </c>
      <c r="AT6" s="146">
        <v>28</v>
      </c>
      <c r="AU6" s="146"/>
      <c r="AV6" s="13" t="s">
        <v>6</v>
      </c>
      <c r="AW6" s="14"/>
    </row>
    <row r="7" spans="1:49" ht="15.95" customHeight="1" x14ac:dyDescent="0.15">
      <c r="A7" s="7"/>
      <c r="B7" s="8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3"/>
    </row>
    <row r="8" spans="1:49" ht="15.95" customHeight="1" x14ac:dyDescent="0.15">
      <c r="A8" s="7"/>
      <c r="B8" s="8"/>
      <c r="C8" s="143" t="s">
        <v>228</v>
      </c>
      <c r="D8" s="143"/>
      <c r="E8" s="143"/>
      <c r="F8" s="143"/>
      <c r="G8" s="143"/>
      <c r="H8" s="143"/>
      <c r="I8" s="2"/>
      <c r="J8" s="2"/>
      <c r="K8" s="2"/>
      <c r="L8" s="2" t="s">
        <v>7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3"/>
    </row>
    <row r="9" spans="1:49" ht="15.95" customHeight="1" x14ac:dyDescent="0.15">
      <c r="A9" s="7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3"/>
    </row>
    <row r="10" spans="1:49" ht="15.95" customHeight="1" x14ac:dyDescent="0.15">
      <c r="A10" s="7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3"/>
    </row>
    <row r="11" spans="1:49" ht="15.95" customHeight="1" x14ac:dyDescent="0.15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3"/>
    </row>
    <row r="12" spans="1:49" ht="15.95" customHeight="1" x14ac:dyDescent="0.15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8" t="s">
        <v>9</v>
      </c>
      <c r="AE12" s="13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3"/>
    </row>
    <row r="13" spans="1:49" ht="15.95" customHeight="1" x14ac:dyDescent="0.15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8"/>
      <c r="AE13" s="141" t="s">
        <v>10</v>
      </c>
      <c r="AF13" s="141"/>
      <c r="AG13" s="152" t="s">
        <v>229</v>
      </c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3"/>
    </row>
    <row r="14" spans="1:49" ht="15.95" customHeight="1" x14ac:dyDescent="0.1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8"/>
      <c r="AE14" s="13"/>
      <c r="AF14" s="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3"/>
    </row>
    <row r="15" spans="1:49" ht="15.95" customHeight="1" x14ac:dyDescent="0.1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8"/>
      <c r="AE15" s="141" t="s">
        <v>11</v>
      </c>
      <c r="AF15" s="141"/>
      <c r="AG15" s="152" t="s">
        <v>246</v>
      </c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3"/>
    </row>
    <row r="16" spans="1:49" ht="15.95" customHeight="1" x14ac:dyDescent="0.15">
      <c r="A16" s="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8"/>
      <c r="AE16" s="13"/>
      <c r="AF16" s="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3"/>
    </row>
    <row r="17" spans="1:49" ht="15.95" customHeight="1" x14ac:dyDescent="0.15">
      <c r="A17" s="7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8"/>
      <c r="AE17" s="13" t="s">
        <v>12</v>
      </c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3"/>
    </row>
    <row r="18" spans="1:49" ht="15.95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141" t="s">
        <v>13</v>
      </c>
      <c r="AF18" s="141"/>
      <c r="AG18" s="141"/>
      <c r="AH18" s="141"/>
      <c r="AI18" s="150" t="s">
        <v>230</v>
      </c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1"/>
    </row>
    <row r="19" spans="1:49" ht="15.95" customHeight="1" x14ac:dyDescent="0.15">
      <c r="A19" s="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2"/>
    </row>
    <row r="20" spans="1:49" ht="15.95" customHeight="1" x14ac:dyDescent="0.15">
      <c r="A20" s="7"/>
      <c r="B20" s="8"/>
      <c r="C20" s="143" t="s">
        <v>237</v>
      </c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6">
        <f t="shared" ref="AL20" si="0">$AN$6-1</f>
        <v>5</v>
      </c>
      <c r="AM20" s="146"/>
      <c r="AN20" s="146"/>
      <c r="AO20" s="143" t="s">
        <v>52</v>
      </c>
      <c r="AP20" s="143"/>
      <c r="AQ20" s="143"/>
      <c r="AR20" s="143"/>
      <c r="AS20" s="143"/>
      <c r="AT20" s="143"/>
      <c r="AU20" s="143"/>
      <c r="AV20" s="143"/>
      <c r="AW20" s="3"/>
    </row>
    <row r="21" spans="1:49" ht="15.95" customHeight="1" x14ac:dyDescent="0.15">
      <c r="A21" s="7"/>
      <c r="B21" s="143" t="s">
        <v>53</v>
      </c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3"/>
    </row>
    <row r="22" spans="1:49" ht="15.95" customHeight="1" x14ac:dyDescent="0.1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3"/>
    </row>
    <row r="23" spans="1:49" ht="15.95" customHeight="1" x14ac:dyDescent="0.15">
      <c r="A23" s="9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20"/>
    </row>
    <row r="24" spans="1:49" ht="20.100000000000001" customHeight="1" x14ac:dyDescent="0.15">
      <c r="A24" s="16"/>
      <c r="B24" s="17"/>
      <c r="C24" s="17"/>
      <c r="D24" s="17"/>
      <c r="E24" s="17"/>
      <c r="F24" s="17"/>
      <c r="G24" s="17"/>
      <c r="H24" s="17"/>
      <c r="I24" s="17"/>
      <c r="J24" s="38"/>
      <c r="K24" s="38"/>
      <c r="L24" s="38"/>
      <c r="M24" s="39"/>
      <c r="N24" s="154" t="s">
        <v>233</v>
      </c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6"/>
    </row>
    <row r="25" spans="1:49" ht="20.100000000000001" customHeight="1" x14ac:dyDescent="0.15">
      <c r="A25" s="1"/>
      <c r="B25" s="143" t="s">
        <v>14</v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"/>
      <c r="N25" s="157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9"/>
    </row>
    <row r="26" spans="1:49" ht="20.100000000000001" customHeight="1" x14ac:dyDescent="0.15">
      <c r="A26" s="19"/>
      <c r="B26" s="11"/>
      <c r="C26" s="11"/>
      <c r="D26" s="11"/>
      <c r="E26" s="11"/>
      <c r="F26" s="11"/>
      <c r="G26" s="11"/>
      <c r="H26" s="11"/>
      <c r="I26" s="11"/>
      <c r="J26" s="40"/>
      <c r="K26" s="40"/>
      <c r="L26" s="40"/>
      <c r="M26" s="41"/>
      <c r="N26" s="160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2"/>
    </row>
    <row r="27" spans="1:49" ht="20.100000000000001" customHeight="1" x14ac:dyDescent="0.15">
      <c r="A27" s="16"/>
      <c r="B27" s="17"/>
      <c r="C27" s="17"/>
      <c r="D27" s="17"/>
      <c r="E27" s="17"/>
      <c r="F27" s="17"/>
      <c r="G27" s="17"/>
      <c r="H27" s="17"/>
      <c r="I27" s="17"/>
      <c r="J27" s="38"/>
      <c r="K27" s="38"/>
      <c r="L27" s="38"/>
      <c r="M27" s="39"/>
      <c r="N27" s="154" t="s">
        <v>234</v>
      </c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6"/>
    </row>
    <row r="28" spans="1:49" ht="20.100000000000001" customHeight="1" x14ac:dyDescent="0.15">
      <c r="A28" s="1"/>
      <c r="B28" s="143" t="s">
        <v>15</v>
      </c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"/>
      <c r="N28" s="157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9"/>
    </row>
    <row r="29" spans="1:49" ht="20.100000000000001" customHeight="1" x14ac:dyDescent="0.15">
      <c r="A29" s="19"/>
      <c r="B29" s="11"/>
      <c r="C29" s="11"/>
      <c r="D29" s="11"/>
      <c r="E29" s="11"/>
      <c r="F29" s="11"/>
      <c r="G29" s="11"/>
      <c r="H29" s="11"/>
      <c r="I29" s="11"/>
      <c r="J29" s="40"/>
      <c r="K29" s="40"/>
      <c r="L29" s="40"/>
      <c r="M29" s="41"/>
      <c r="N29" s="160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2"/>
    </row>
    <row r="30" spans="1:49" ht="20.100000000000001" customHeight="1" x14ac:dyDescent="0.15">
      <c r="A30" s="16"/>
      <c r="B30" s="17"/>
      <c r="C30" s="17"/>
      <c r="D30" s="17"/>
      <c r="E30" s="17"/>
      <c r="F30" s="17"/>
      <c r="G30" s="17"/>
      <c r="H30" s="17"/>
      <c r="I30" s="17"/>
      <c r="J30" s="38"/>
      <c r="K30" s="38"/>
      <c r="L30" s="38"/>
      <c r="M30" s="39"/>
      <c r="N30" s="154" t="s">
        <v>235</v>
      </c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6"/>
    </row>
    <row r="31" spans="1:49" ht="20.100000000000001" customHeight="1" x14ac:dyDescent="0.15">
      <c r="A31" s="1"/>
      <c r="B31" s="143" t="s">
        <v>54</v>
      </c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"/>
      <c r="N31" s="157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9"/>
    </row>
    <row r="32" spans="1:49" ht="20.100000000000001" customHeight="1" x14ac:dyDescent="0.15">
      <c r="A32" s="19"/>
      <c r="B32" s="11"/>
      <c r="C32" s="11"/>
      <c r="D32" s="11"/>
      <c r="E32" s="11"/>
      <c r="F32" s="11"/>
      <c r="G32" s="11"/>
      <c r="H32" s="11"/>
      <c r="I32" s="11"/>
      <c r="J32" s="40"/>
      <c r="K32" s="40"/>
      <c r="L32" s="40"/>
      <c r="M32" s="41"/>
      <c r="N32" s="160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2"/>
    </row>
    <row r="33" spans="1:49" ht="15" customHeight="1" x14ac:dyDescent="0.15">
      <c r="A33" s="2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8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8"/>
    </row>
    <row r="34" spans="1:49" ht="15" customHeight="1" x14ac:dyDescent="0.15">
      <c r="A34" s="1"/>
      <c r="B34" s="143" t="s">
        <v>56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"/>
      <c r="N34" s="13"/>
      <c r="O34" s="8" t="s">
        <v>238</v>
      </c>
      <c r="P34" s="8"/>
      <c r="Q34" s="146">
        <f>AL20</f>
        <v>5</v>
      </c>
      <c r="R34" s="146"/>
      <c r="S34" s="8" t="s">
        <v>3</v>
      </c>
      <c r="T34" s="146">
        <v>4</v>
      </c>
      <c r="U34" s="146"/>
      <c r="V34" s="8" t="s">
        <v>5</v>
      </c>
      <c r="W34" s="146">
        <v>1</v>
      </c>
      <c r="X34" s="146"/>
      <c r="Y34" s="8" t="s">
        <v>6</v>
      </c>
      <c r="Z34" s="8"/>
      <c r="AA34" s="8" t="s">
        <v>17</v>
      </c>
      <c r="AB34" s="8"/>
      <c r="AC34" s="8"/>
      <c r="AD34" s="8"/>
      <c r="AE34" s="8"/>
      <c r="AF34" s="8"/>
      <c r="AG34" s="8" t="s">
        <v>236</v>
      </c>
      <c r="AH34" s="8"/>
      <c r="AI34" s="146">
        <f>Q34+1</f>
        <v>6</v>
      </c>
      <c r="AJ34" s="146"/>
      <c r="AK34" s="8" t="s">
        <v>3</v>
      </c>
      <c r="AL34" s="146">
        <v>3</v>
      </c>
      <c r="AM34" s="146"/>
      <c r="AN34" s="8" t="s">
        <v>5</v>
      </c>
      <c r="AO34" s="146">
        <v>31</v>
      </c>
      <c r="AP34" s="146"/>
      <c r="AQ34" s="8" t="s">
        <v>6</v>
      </c>
      <c r="AR34" s="8"/>
      <c r="AS34" s="8" t="s">
        <v>18</v>
      </c>
      <c r="AT34" s="8"/>
      <c r="AU34" s="2"/>
      <c r="AV34" s="2"/>
      <c r="AW34" s="3"/>
    </row>
    <row r="35" spans="1:49" ht="15" customHeight="1" x14ac:dyDescent="0.15">
      <c r="A35" s="1"/>
      <c r="B35" s="143" t="s">
        <v>16</v>
      </c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2"/>
      <c r="N35" s="1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3"/>
    </row>
    <row r="36" spans="1:49" ht="15" customHeight="1" x14ac:dyDescent="0.15">
      <c r="A36" s="19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11"/>
      <c r="N36" s="19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20"/>
    </row>
    <row r="37" spans="1:49" ht="20.100000000000001" customHeight="1" x14ac:dyDescent="0.15">
      <c r="A37" s="137" t="s">
        <v>55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9"/>
    </row>
    <row r="38" spans="1:49" ht="20.100000000000001" customHeight="1" x14ac:dyDescent="0.15">
      <c r="A38" s="140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2"/>
    </row>
    <row r="39" spans="1:49" ht="20.100000000000001" customHeight="1" x14ac:dyDescent="0.15">
      <c r="A39" s="136"/>
      <c r="B39" s="147" t="s">
        <v>57</v>
      </c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9"/>
      <c r="N39" s="147" t="s">
        <v>58</v>
      </c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9"/>
      <c r="Z39" s="147" t="s">
        <v>57</v>
      </c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9"/>
      <c r="AL39" s="148" t="s">
        <v>58</v>
      </c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9"/>
    </row>
    <row r="40" spans="1:49" ht="20.100000000000001" customHeight="1" x14ac:dyDescent="0.15">
      <c r="A40" s="136"/>
      <c r="B40" s="1"/>
      <c r="C40" s="17"/>
      <c r="D40" s="17"/>
      <c r="E40" s="17"/>
      <c r="F40" s="17"/>
      <c r="G40" s="17"/>
      <c r="H40" s="17"/>
      <c r="I40" s="17"/>
      <c r="J40" s="8"/>
      <c r="K40" s="8"/>
      <c r="L40" s="8"/>
      <c r="M40" s="22"/>
      <c r="N40" s="169"/>
      <c r="O40" s="165">
        <f>作成用データ!D20</f>
        <v>13982</v>
      </c>
      <c r="P40" s="165"/>
      <c r="Q40" s="165"/>
      <c r="R40" s="165"/>
      <c r="S40" s="165"/>
      <c r="T40" s="165"/>
      <c r="U40" s="165"/>
      <c r="V40" s="165"/>
      <c r="W40" s="165"/>
      <c r="X40" s="165"/>
      <c r="Y40" s="163" t="s">
        <v>73</v>
      </c>
      <c r="Z40" s="21"/>
      <c r="AA40" s="17"/>
      <c r="AB40" s="17"/>
      <c r="AC40" s="17"/>
      <c r="AD40" s="17"/>
      <c r="AE40" s="17"/>
      <c r="AF40" s="17"/>
      <c r="AG40" s="17"/>
      <c r="AH40" s="8"/>
      <c r="AI40" s="8"/>
      <c r="AJ40" s="8"/>
      <c r="AK40" s="22"/>
      <c r="AL40" s="169"/>
      <c r="AM40" s="165">
        <f>作成用データ!D22</f>
        <v>1592</v>
      </c>
      <c r="AN40" s="165"/>
      <c r="AO40" s="165"/>
      <c r="AP40" s="165"/>
      <c r="AQ40" s="165"/>
      <c r="AR40" s="165"/>
      <c r="AS40" s="165"/>
      <c r="AT40" s="165"/>
      <c r="AU40" s="165"/>
      <c r="AV40" s="165"/>
      <c r="AW40" s="163" t="s">
        <v>73</v>
      </c>
    </row>
    <row r="41" spans="1:49" ht="20.100000000000001" customHeight="1" x14ac:dyDescent="0.15">
      <c r="A41" s="136"/>
      <c r="B41" s="1"/>
      <c r="C41" s="135" t="s">
        <v>59</v>
      </c>
      <c r="D41" s="135"/>
      <c r="E41" s="135"/>
      <c r="F41" s="135"/>
      <c r="G41" s="135"/>
      <c r="H41" s="135"/>
      <c r="I41" s="135"/>
      <c r="J41" s="135"/>
      <c r="K41" s="135"/>
      <c r="L41" s="135"/>
      <c r="M41" s="22"/>
      <c r="N41" s="144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45"/>
      <c r="Z41" s="21"/>
      <c r="AA41" s="135" t="s">
        <v>72</v>
      </c>
      <c r="AB41" s="135"/>
      <c r="AC41" s="135"/>
      <c r="AD41" s="135"/>
      <c r="AE41" s="135"/>
      <c r="AF41" s="135"/>
      <c r="AG41" s="135"/>
      <c r="AH41" s="135"/>
      <c r="AI41" s="135"/>
      <c r="AJ41" s="135"/>
      <c r="AK41" s="22"/>
      <c r="AL41" s="144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45"/>
    </row>
    <row r="42" spans="1:49" ht="20.100000000000001" customHeight="1" x14ac:dyDescent="0.15">
      <c r="A42" s="136"/>
      <c r="B42" s="1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22"/>
      <c r="N42" s="144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45"/>
      <c r="Z42" s="21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22"/>
      <c r="AL42" s="144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45"/>
    </row>
    <row r="43" spans="1:49" ht="20.100000000000001" customHeight="1" x14ac:dyDescent="0.15">
      <c r="A43" s="136"/>
      <c r="B43" s="19"/>
      <c r="C43" s="11"/>
      <c r="D43" s="11"/>
      <c r="E43" s="11"/>
      <c r="F43" s="11"/>
      <c r="G43" s="11"/>
      <c r="H43" s="11"/>
      <c r="I43" s="11"/>
      <c r="J43" s="24"/>
      <c r="K43" s="24"/>
      <c r="L43" s="24"/>
      <c r="M43" s="25"/>
      <c r="N43" s="170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4"/>
      <c r="Z43" s="23"/>
      <c r="AA43" s="11"/>
      <c r="AB43" s="11"/>
      <c r="AC43" s="11"/>
      <c r="AD43" s="11"/>
      <c r="AE43" s="11"/>
      <c r="AF43" s="11"/>
      <c r="AG43" s="11"/>
      <c r="AH43" s="24"/>
      <c r="AI43" s="24"/>
      <c r="AJ43" s="24"/>
      <c r="AK43" s="25"/>
      <c r="AL43" s="170"/>
      <c r="AM43" s="167"/>
      <c r="AN43" s="167"/>
      <c r="AO43" s="167"/>
      <c r="AP43" s="167"/>
      <c r="AQ43" s="167"/>
      <c r="AR43" s="167"/>
      <c r="AS43" s="167"/>
      <c r="AT43" s="167"/>
      <c r="AU43" s="167"/>
      <c r="AV43" s="167"/>
      <c r="AW43" s="164"/>
    </row>
    <row r="44" spans="1:49" ht="20.100000000000001" customHeight="1" x14ac:dyDescent="0.15">
      <c r="A44" s="136"/>
      <c r="B44" s="16"/>
      <c r="C44" s="17"/>
      <c r="D44" s="17"/>
      <c r="E44" s="17"/>
      <c r="F44" s="17"/>
      <c r="G44" s="17"/>
      <c r="H44" s="17"/>
      <c r="I44" s="17"/>
      <c r="J44" s="5"/>
      <c r="K44" s="5"/>
      <c r="L44" s="5"/>
      <c r="M44" s="6"/>
      <c r="N44" s="169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3" t="s">
        <v>74</v>
      </c>
      <c r="Z44" s="4"/>
      <c r="AA44" s="17"/>
      <c r="AB44" s="17"/>
      <c r="AC44" s="17"/>
      <c r="AD44" s="17"/>
      <c r="AE44" s="17"/>
      <c r="AF44" s="17"/>
      <c r="AG44" s="17"/>
      <c r="AH44" s="5"/>
      <c r="AI44" s="5"/>
      <c r="AJ44" s="5"/>
      <c r="AK44" s="6"/>
      <c r="AL44" s="169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3" t="s">
        <v>74</v>
      </c>
    </row>
    <row r="45" spans="1:49" ht="20.100000000000001" customHeight="1" x14ac:dyDescent="0.15">
      <c r="A45" s="136"/>
      <c r="B45" s="1"/>
      <c r="C45" s="143" t="s">
        <v>60</v>
      </c>
      <c r="D45" s="143"/>
      <c r="E45" s="143"/>
      <c r="F45" s="143"/>
      <c r="G45" s="143"/>
      <c r="H45" s="143"/>
      <c r="I45" s="143"/>
      <c r="J45" s="143"/>
      <c r="K45" s="143"/>
      <c r="L45" s="143"/>
      <c r="M45" s="22"/>
      <c r="N45" s="144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45"/>
      <c r="Z45" s="21"/>
      <c r="AA45" s="143" t="s">
        <v>66</v>
      </c>
      <c r="AB45" s="143"/>
      <c r="AC45" s="143"/>
      <c r="AD45" s="143"/>
      <c r="AE45" s="143"/>
      <c r="AF45" s="143"/>
      <c r="AG45" s="143"/>
      <c r="AH45" s="143"/>
      <c r="AI45" s="143"/>
      <c r="AJ45" s="143"/>
      <c r="AK45" s="22"/>
      <c r="AL45" s="144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45"/>
    </row>
    <row r="46" spans="1:49" ht="20.100000000000001" customHeight="1" x14ac:dyDescent="0.15">
      <c r="A46" s="136"/>
      <c r="B46" s="1"/>
      <c r="C46" s="143" t="s">
        <v>61</v>
      </c>
      <c r="D46" s="143"/>
      <c r="E46" s="143"/>
      <c r="F46" s="143"/>
      <c r="G46" s="143"/>
      <c r="H46" s="143"/>
      <c r="I46" s="143"/>
      <c r="J46" s="143"/>
      <c r="K46" s="143"/>
      <c r="L46" s="143"/>
      <c r="M46" s="22"/>
      <c r="N46" s="144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45"/>
      <c r="Z46" s="21"/>
      <c r="AA46" s="143" t="s">
        <v>67</v>
      </c>
      <c r="AB46" s="143"/>
      <c r="AC46" s="143"/>
      <c r="AD46" s="143"/>
      <c r="AE46" s="143"/>
      <c r="AF46" s="143"/>
      <c r="AG46" s="143"/>
      <c r="AH46" s="143"/>
      <c r="AI46" s="143"/>
      <c r="AJ46" s="143"/>
      <c r="AK46" s="22"/>
      <c r="AL46" s="144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45"/>
    </row>
    <row r="47" spans="1:49" ht="20.100000000000001" customHeight="1" x14ac:dyDescent="0.15">
      <c r="A47" s="136"/>
      <c r="B47" s="19"/>
      <c r="C47" s="11"/>
      <c r="D47" s="11"/>
      <c r="E47" s="11"/>
      <c r="F47" s="11"/>
      <c r="G47" s="11"/>
      <c r="H47" s="11"/>
      <c r="I47" s="11"/>
      <c r="J47" s="24"/>
      <c r="K47" s="24"/>
      <c r="L47" s="24"/>
      <c r="M47" s="25"/>
      <c r="N47" s="170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4"/>
      <c r="Z47" s="23"/>
      <c r="AA47" s="11"/>
      <c r="AB47" s="11"/>
      <c r="AC47" s="11"/>
      <c r="AD47" s="11"/>
      <c r="AE47" s="11"/>
      <c r="AF47" s="11"/>
      <c r="AG47" s="11"/>
      <c r="AH47" s="24"/>
      <c r="AI47" s="24"/>
      <c r="AJ47" s="24"/>
      <c r="AK47" s="25"/>
      <c r="AL47" s="170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  <c r="AW47" s="164"/>
    </row>
    <row r="48" spans="1:49" ht="20.100000000000001" customHeight="1" x14ac:dyDescent="0.15">
      <c r="A48" s="136"/>
      <c r="B48" s="16"/>
      <c r="C48" s="17"/>
      <c r="D48" s="17"/>
      <c r="E48" s="17"/>
      <c r="F48" s="17"/>
      <c r="G48" s="17"/>
      <c r="H48" s="17"/>
      <c r="I48" s="17"/>
      <c r="J48" s="8"/>
      <c r="K48" s="8"/>
      <c r="L48" s="8"/>
      <c r="M48" s="22"/>
      <c r="N48" s="169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3" t="s">
        <v>172</v>
      </c>
      <c r="Z48" s="21"/>
      <c r="AA48" s="17"/>
      <c r="AB48" s="17"/>
      <c r="AC48" s="17"/>
      <c r="AD48" s="17"/>
      <c r="AE48" s="17"/>
      <c r="AF48" s="17"/>
      <c r="AG48" s="17"/>
      <c r="AH48" s="8"/>
      <c r="AI48" s="8"/>
      <c r="AJ48" s="8"/>
      <c r="AK48" s="22"/>
      <c r="AL48" s="169"/>
      <c r="AM48" s="165">
        <f>作成用データ!D23</f>
        <v>1592</v>
      </c>
      <c r="AN48" s="165"/>
      <c r="AO48" s="165"/>
      <c r="AP48" s="165"/>
      <c r="AQ48" s="165"/>
      <c r="AR48" s="165"/>
      <c r="AS48" s="165"/>
      <c r="AT48" s="165"/>
      <c r="AU48" s="165"/>
      <c r="AV48" s="165"/>
      <c r="AW48" s="163" t="s">
        <v>172</v>
      </c>
    </row>
    <row r="49" spans="1:49" ht="20.100000000000001" customHeight="1" x14ac:dyDescent="0.15">
      <c r="A49" s="136"/>
      <c r="B49" s="1"/>
      <c r="C49" s="143" t="s">
        <v>62</v>
      </c>
      <c r="D49" s="143"/>
      <c r="E49" s="143"/>
      <c r="F49" s="143"/>
      <c r="G49" s="143"/>
      <c r="H49" s="143"/>
      <c r="I49" s="143"/>
      <c r="J49" s="143"/>
      <c r="K49" s="143"/>
      <c r="L49" s="143"/>
      <c r="M49" s="22"/>
      <c r="N49" s="144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45"/>
      <c r="Z49" s="21"/>
      <c r="AA49" s="143" t="s">
        <v>68</v>
      </c>
      <c r="AB49" s="143"/>
      <c r="AC49" s="143"/>
      <c r="AD49" s="143"/>
      <c r="AE49" s="143"/>
      <c r="AF49" s="143"/>
      <c r="AG49" s="143"/>
      <c r="AH49" s="143"/>
      <c r="AI49" s="143"/>
      <c r="AJ49" s="143"/>
      <c r="AK49" s="22"/>
      <c r="AL49" s="144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45"/>
    </row>
    <row r="50" spans="1:49" ht="20.100000000000001" customHeight="1" x14ac:dyDescent="0.15">
      <c r="A50" s="136"/>
      <c r="B50" s="1"/>
      <c r="C50" s="143" t="s">
        <v>61</v>
      </c>
      <c r="D50" s="143"/>
      <c r="E50" s="143"/>
      <c r="F50" s="143"/>
      <c r="G50" s="143"/>
      <c r="H50" s="143"/>
      <c r="I50" s="143"/>
      <c r="J50" s="143"/>
      <c r="K50" s="143"/>
      <c r="L50" s="143"/>
      <c r="M50" s="22"/>
      <c r="N50" s="144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45"/>
      <c r="Z50" s="21"/>
      <c r="AA50" s="143" t="s">
        <v>67</v>
      </c>
      <c r="AB50" s="143"/>
      <c r="AC50" s="143"/>
      <c r="AD50" s="143"/>
      <c r="AE50" s="143"/>
      <c r="AF50" s="143"/>
      <c r="AG50" s="143"/>
      <c r="AH50" s="143"/>
      <c r="AI50" s="143"/>
      <c r="AJ50" s="143"/>
      <c r="AK50" s="22"/>
      <c r="AL50" s="144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45"/>
    </row>
    <row r="51" spans="1:49" ht="20.100000000000001" customHeight="1" x14ac:dyDescent="0.15">
      <c r="A51" s="136"/>
      <c r="B51" s="19"/>
      <c r="C51" s="11"/>
      <c r="D51" s="11"/>
      <c r="E51" s="11"/>
      <c r="F51" s="11"/>
      <c r="G51" s="11"/>
      <c r="H51" s="11"/>
      <c r="I51" s="11"/>
      <c r="J51" s="24"/>
      <c r="K51" s="24"/>
      <c r="L51" s="24"/>
      <c r="M51" s="25"/>
      <c r="N51" s="170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4"/>
      <c r="Z51" s="23"/>
      <c r="AA51" s="11"/>
      <c r="AB51" s="11"/>
      <c r="AC51" s="11"/>
      <c r="AD51" s="11"/>
      <c r="AE51" s="11"/>
      <c r="AF51" s="11"/>
      <c r="AG51" s="11"/>
      <c r="AH51" s="24"/>
      <c r="AI51" s="24"/>
      <c r="AJ51" s="24"/>
      <c r="AK51" s="25"/>
      <c r="AL51" s="170"/>
      <c r="AM51" s="167"/>
      <c r="AN51" s="167"/>
      <c r="AO51" s="167"/>
      <c r="AP51" s="167"/>
      <c r="AQ51" s="167"/>
      <c r="AR51" s="167"/>
      <c r="AS51" s="167"/>
      <c r="AT51" s="167"/>
      <c r="AU51" s="167"/>
      <c r="AV51" s="167"/>
      <c r="AW51" s="164"/>
    </row>
    <row r="52" spans="1:49" ht="20.100000000000001" customHeight="1" x14ac:dyDescent="0.15">
      <c r="A52" s="136"/>
      <c r="B52" s="16"/>
      <c r="C52" s="17"/>
      <c r="D52" s="17"/>
      <c r="E52" s="17"/>
      <c r="F52" s="17"/>
      <c r="G52" s="17"/>
      <c r="H52" s="17"/>
      <c r="I52" s="17"/>
      <c r="J52" s="5"/>
      <c r="K52" s="5"/>
      <c r="L52" s="5"/>
      <c r="M52" s="6"/>
      <c r="N52" s="169"/>
      <c r="O52" s="165">
        <f>作成用データ!D21</f>
        <v>12390</v>
      </c>
      <c r="P52" s="165"/>
      <c r="Q52" s="165"/>
      <c r="R52" s="165"/>
      <c r="S52" s="165"/>
      <c r="T52" s="165"/>
      <c r="U52" s="165"/>
      <c r="V52" s="165"/>
      <c r="W52" s="165"/>
      <c r="X52" s="165"/>
      <c r="Y52" s="163" t="s">
        <v>172</v>
      </c>
      <c r="Z52" s="4"/>
      <c r="AA52" s="17"/>
      <c r="AB52" s="17"/>
      <c r="AC52" s="17"/>
      <c r="AD52" s="17"/>
      <c r="AE52" s="17"/>
      <c r="AF52" s="17"/>
      <c r="AG52" s="17"/>
      <c r="AH52" s="5"/>
      <c r="AI52" s="5"/>
      <c r="AJ52" s="5"/>
      <c r="AK52" s="6"/>
      <c r="AL52" s="169"/>
      <c r="AM52" s="165"/>
      <c r="AN52" s="165"/>
      <c r="AO52" s="165"/>
      <c r="AP52" s="165"/>
      <c r="AQ52" s="165"/>
      <c r="AR52" s="165"/>
      <c r="AS52" s="165"/>
      <c r="AT52" s="165"/>
      <c r="AU52" s="165"/>
      <c r="AV52" s="165"/>
      <c r="AW52" s="163" t="s">
        <v>172</v>
      </c>
    </row>
    <row r="53" spans="1:49" ht="20.100000000000001" customHeight="1" x14ac:dyDescent="0.15">
      <c r="A53" s="136"/>
      <c r="B53" s="1"/>
      <c r="C53" s="168" t="s">
        <v>63</v>
      </c>
      <c r="D53" s="168"/>
      <c r="E53" s="168"/>
      <c r="F53" s="168"/>
      <c r="G53" s="168"/>
      <c r="H53" s="168"/>
      <c r="I53" s="168"/>
      <c r="J53" s="168"/>
      <c r="K53" s="168"/>
      <c r="L53" s="168"/>
      <c r="M53" s="22"/>
      <c r="N53" s="144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45"/>
      <c r="Z53" s="21"/>
      <c r="AA53" s="143" t="s">
        <v>69</v>
      </c>
      <c r="AB53" s="143"/>
      <c r="AC53" s="143"/>
      <c r="AD53" s="143"/>
      <c r="AE53" s="143"/>
      <c r="AF53" s="143"/>
      <c r="AG53" s="143"/>
      <c r="AH53" s="143"/>
      <c r="AI53" s="143"/>
      <c r="AJ53" s="143"/>
      <c r="AK53" s="22"/>
      <c r="AL53" s="144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45"/>
    </row>
    <row r="54" spans="1:49" ht="20.100000000000001" customHeight="1" x14ac:dyDescent="0.15">
      <c r="A54" s="136"/>
      <c r="B54" s="1"/>
      <c r="C54" s="143" t="s">
        <v>61</v>
      </c>
      <c r="D54" s="143"/>
      <c r="E54" s="143"/>
      <c r="F54" s="143"/>
      <c r="G54" s="143"/>
      <c r="H54" s="143"/>
      <c r="I54" s="143"/>
      <c r="J54" s="143"/>
      <c r="K54" s="143"/>
      <c r="L54" s="143"/>
      <c r="M54" s="22"/>
      <c r="N54" s="144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45"/>
      <c r="Z54" s="21"/>
      <c r="AA54" s="143" t="s">
        <v>67</v>
      </c>
      <c r="AB54" s="143"/>
      <c r="AC54" s="143"/>
      <c r="AD54" s="143"/>
      <c r="AE54" s="143"/>
      <c r="AF54" s="143"/>
      <c r="AG54" s="143"/>
      <c r="AH54" s="143"/>
      <c r="AI54" s="143"/>
      <c r="AJ54" s="143"/>
      <c r="AK54" s="22"/>
      <c r="AL54" s="144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45"/>
    </row>
    <row r="55" spans="1:49" ht="20.100000000000001" customHeight="1" x14ac:dyDescent="0.15">
      <c r="A55" s="136"/>
      <c r="B55" s="19"/>
      <c r="C55" s="11"/>
      <c r="D55" s="11"/>
      <c r="E55" s="11"/>
      <c r="F55" s="11"/>
      <c r="G55" s="11"/>
      <c r="H55" s="11"/>
      <c r="I55" s="11"/>
      <c r="J55" s="24"/>
      <c r="K55" s="24"/>
      <c r="L55" s="24"/>
      <c r="M55" s="25"/>
      <c r="N55" s="170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4"/>
      <c r="Z55" s="23"/>
      <c r="AA55" s="11"/>
      <c r="AB55" s="11"/>
      <c r="AC55" s="11"/>
      <c r="AD55" s="11"/>
      <c r="AE55" s="11"/>
      <c r="AF55" s="11"/>
      <c r="AG55" s="11"/>
      <c r="AH55" s="24"/>
      <c r="AI55" s="24"/>
      <c r="AJ55" s="24"/>
      <c r="AK55" s="25"/>
      <c r="AL55" s="170"/>
      <c r="AM55" s="167"/>
      <c r="AN55" s="167"/>
      <c r="AO55" s="167"/>
      <c r="AP55" s="167"/>
      <c r="AQ55" s="167"/>
      <c r="AR55" s="167"/>
      <c r="AS55" s="167"/>
      <c r="AT55" s="167"/>
      <c r="AU55" s="167"/>
      <c r="AV55" s="167"/>
      <c r="AW55" s="164"/>
    </row>
    <row r="56" spans="1:49" ht="15" customHeight="1" x14ac:dyDescent="0.15">
      <c r="A56" s="136"/>
      <c r="B56" s="16"/>
      <c r="C56" s="17"/>
      <c r="D56" s="17"/>
      <c r="E56" s="17"/>
      <c r="F56" s="17"/>
      <c r="G56" s="17"/>
      <c r="H56" s="17"/>
      <c r="I56" s="17"/>
      <c r="J56" s="8"/>
      <c r="K56" s="8"/>
      <c r="L56" s="8"/>
      <c r="M56" s="22"/>
      <c r="N56" s="169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3" t="s">
        <v>172</v>
      </c>
      <c r="Z56" s="21"/>
      <c r="AA56" s="17"/>
      <c r="AB56" s="17"/>
      <c r="AC56" s="17"/>
      <c r="AD56" s="17"/>
      <c r="AE56" s="17"/>
      <c r="AF56" s="17"/>
      <c r="AG56" s="17"/>
      <c r="AH56" s="8"/>
      <c r="AI56" s="8"/>
      <c r="AJ56" s="8"/>
      <c r="AK56" s="22"/>
      <c r="AL56" s="169"/>
      <c r="AM56" s="165"/>
      <c r="AN56" s="165"/>
      <c r="AO56" s="165"/>
      <c r="AP56" s="165"/>
      <c r="AQ56" s="165"/>
      <c r="AR56" s="165"/>
      <c r="AS56" s="165"/>
      <c r="AT56" s="165"/>
      <c r="AU56" s="165"/>
      <c r="AV56" s="165"/>
      <c r="AW56" s="163" t="s">
        <v>172</v>
      </c>
    </row>
    <row r="57" spans="1:49" ht="15" customHeight="1" x14ac:dyDescent="0.15">
      <c r="A57" s="136"/>
      <c r="B57" s="1"/>
      <c r="C57" s="143" t="s">
        <v>64</v>
      </c>
      <c r="D57" s="143"/>
      <c r="E57" s="143"/>
      <c r="F57" s="143"/>
      <c r="G57" s="143"/>
      <c r="H57" s="143"/>
      <c r="I57" s="143"/>
      <c r="J57" s="143"/>
      <c r="K57" s="143"/>
      <c r="L57" s="143"/>
      <c r="M57" s="22"/>
      <c r="N57" s="144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45"/>
      <c r="Z57" s="21"/>
      <c r="AA57" s="143" t="s">
        <v>70</v>
      </c>
      <c r="AB57" s="143"/>
      <c r="AC57" s="143"/>
      <c r="AD57" s="143"/>
      <c r="AE57" s="143"/>
      <c r="AF57" s="143"/>
      <c r="AG57" s="143"/>
      <c r="AH57" s="143"/>
      <c r="AI57" s="143"/>
      <c r="AJ57" s="143"/>
      <c r="AK57" s="22"/>
      <c r="AL57" s="144"/>
      <c r="AM57" s="166"/>
      <c r="AN57" s="166"/>
      <c r="AO57" s="166"/>
      <c r="AP57" s="166"/>
      <c r="AQ57" s="166"/>
      <c r="AR57" s="166"/>
      <c r="AS57" s="166"/>
      <c r="AT57" s="166"/>
      <c r="AU57" s="166"/>
      <c r="AV57" s="166"/>
      <c r="AW57" s="145"/>
    </row>
    <row r="58" spans="1:49" ht="15" customHeight="1" x14ac:dyDescent="0.15">
      <c r="A58" s="136"/>
      <c r="B58" s="1"/>
      <c r="C58" s="143" t="s">
        <v>65</v>
      </c>
      <c r="D58" s="143"/>
      <c r="E58" s="143"/>
      <c r="F58" s="143"/>
      <c r="G58" s="143"/>
      <c r="H58" s="143"/>
      <c r="I58" s="143"/>
      <c r="J58" s="143"/>
      <c r="K58" s="143"/>
      <c r="L58" s="143"/>
      <c r="M58" s="22"/>
      <c r="N58" s="144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45"/>
      <c r="Z58" s="21"/>
      <c r="AA58" s="143" t="s">
        <v>71</v>
      </c>
      <c r="AB58" s="143"/>
      <c r="AC58" s="143"/>
      <c r="AD58" s="143"/>
      <c r="AE58" s="143"/>
      <c r="AF58" s="143"/>
      <c r="AG58" s="143"/>
      <c r="AH58" s="143"/>
      <c r="AI58" s="143"/>
      <c r="AJ58" s="143"/>
      <c r="AK58" s="22"/>
      <c r="AL58" s="144"/>
      <c r="AM58" s="166"/>
      <c r="AN58" s="166"/>
      <c r="AO58" s="166"/>
      <c r="AP58" s="166"/>
      <c r="AQ58" s="166"/>
      <c r="AR58" s="166"/>
      <c r="AS58" s="166"/>
      <c r="AT58" s="166"/>
      <c r="AU58" s="166"/>
      <c r="AV58" s="166"/>
      <c r="AW58" s="145"/>
    </row>
    <row r="59" spans="1:49" ht="15" customHeight="1" x14ac:dyDescent="0.15">
      <c r="A59" s="136"/>
      <c r="B59" s="1"/>
      <c r="C59" s="143" t="s">
        <v>61</v>
      </c>
      <c r="D59" s="143"/>
      <c r="E59" s="143"/>
      <c r="F59" s="143"/>
      <c r="G59" s="143"/>
      <c r="H59" s="143"/>
      <c r="I59" s="143"/>
      <c r="J59" s="143"/>
      <c r="K59" s="143"/>
      <c r="L59" s="143"/>
      <c r="M59" s="22"/>
      <c r="N59" s="144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45"/>
      <c r="Z59" s="21"/>
      <c r="AA59" s="143" t="s">
        <v>67</v>
      </c>
      <c r="AB59" s="143"/>
      <c r="AC59" s="143"/>
      <c r="AD59" s="143"/>
      <c r="AE59" s="143"/>
      <c r="AF59" s="143"/>
      <c r="AG59" s="143"/>
      <c r="AH59" s="143"/>
      <c r="AI59" s="143"/>
      <c r="AJ59" s="143"/>
      <c r="AK59" s="22"/>
      <c r="AL59" s="144"/>
      <c r="AM59" s="166"/>
      <c r="AN59" s="166"/>
      <c r="AO59" s="166"/>
      <c r="AP59" s="166"/>
      <c r="AQ59" s="166"/>
      <c r="AR59" s="166"/>
      <c r="AS59" s="166"/>
      <c r="AT59" s="166"/>
      <c r="AU59" s="166"/>
      <c r="AV59" s="166"/>
      <c r="AW59" s="145"/>
    </row>
    <row r="60" spans="1:49" ht="15" customHeight="1" x14ac:dyDescent="0.15">
      <c r="A60" s="136"/>
      <c r="B60" s="19"/>
      <c r="C60" s="11"/>
      <c r="D60" s="11"/>
      <c r="E60" s="11"/>
      <c r="F60" s="11"/>
      <c r="G60" s="11"/>
      <c r="H60" s="11"/>
      <c r="I60" s="11"/>
      <c r="J60" s="24"/>
      <c r="K60" s="24"/>
      <c r="L60" s="24"/>
      <c r="M60" s="25"/>
      <c r="N60" s="23"/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4"/>
      <c r="Z60" s="23"/>
      <c r="AA60" s="11"/>
      <c r="AB60" s="11"/>
      <c r="AC60" s="11"/>
      <c r="AD60" s="11"/>
      <c r="AE60" s="11"/>
      <c r="AF60" s="11"/>
      <c r="AG60" s="11"/>
      <c r="AH60" s="24"/>
      <c r="AI60" s="24"/>
      <c r="AJ60" s="24"/>
      <c r="AK60" s="25"/>
      <c r="AL60" s="23"/>
      <c r="AM60" s="167"/>
      <c r="AN60" s="167"/>
      <c r="AO60" s="167"/>
      <c r="AP60" s="167"/>
      <c r="AQ60" s="167"/>
      <c r="AR60" s="167"/>
      <c r="AS60" s="167"/>
      <c r="AT60" s="167"/>
      <c r="AU60" s="167"/>
      <c r="AV60" s="167"/>
      <c r="AW60" s="164"/>
    </row>
    <row r="61" spans="1:49" ht="20.100000000000001" customHeight="1" x14ac:dyDescent="0.15">
      <c r="A61" s="173" t="s">
        <v>1</v>
      </c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47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9"/>
    </row>
    <row r="62" spans="1:49" ht="15.95" customHeight="1" x14ac:dyDescent="0.15">
      <c r="B62" s="12"/>
      <c r="C62" s="13"/>
      <c r="D62" s="13"/>
      <c r="E62" s="13"/>
      <c r="F62" s="13"/>
      <c r="G62" s="13"/>
      <c r="H62" s="13"/>
      <c r="I62" s="13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</row>
    <row r="63" spans="1:49" ht="15.95" customHeight="1" x14ac:dyDescent="0.15">
      <c r="AV63" s="42" t="s">
        <v>19</v>
      </c>
    </row>
  </sheetData>
  <mergeCells count="89">
    <mergeCell ref="AA54:AJ54"/>
    <mergeCell ref="Y52:Y55"/>
    <mergeCell ref="AA53:AJ53"/>
    <mergeCell ref="AA50:AJ50"/>
    <mergeCell ref="O52:X55"/>
    <mergeCell ref="AL40:AL43"/>
    <mergeCell ref="AM48:AV51"/>
    <mergeCell ref="AL44:AL47"/>
    <mergeCell ref="AL48:AL51"/>
    <mergeCell ref="AL52:AL55"/>
    <mergeCell ref="AI19:AW19"/>
    <mergeCell ref="A61:M61"/>
    <mergeCell ref="N61:AW61"/>
    <mergeCell ref="AW56:AW60"/>
    <mergeCell ref="N40:N43"/>
    <mergeCell ref="N44:N47"/>
    <mergeCell ref="N48:N51"/>
    <mergeCell ref="AA41:AJ42"/>
    <mergeCell ref="AW40:AW43"/>
    <mergeCell ref="Y56:Y60"/>
    <mergeCell ref="AW48:AW51"/>
    <mergeCell ref="AW52:AW55"/>
    <mergeCell ref="AM52:AV55"/>
    <mergeCell ref="O56:X60"/>
    <mergeCell ref="AM56:AV60"/>
    <mergeCell ref="AL56:AL59"/>
    <mergeCell ref="C41:L42"/>
    <mergeCell ref="C45:L45"/>
    <mergeCell ref="C46:L46"/>
    <mergeCell ref="Y40:Y43"/>
    <mergeCell ref="Y44:Y47"/>
    <mergeCell ref="O40:X43"/>
    <mergeCell ref="C57:L57"/>
    <mergeCell ref="C54:L54"/>
    <mergeCell ref="C49:L49"/>
    <mergeCell ref="O44:X47"/>
    <mergeCell ref="O48:X51"/>
    <mergeCell ref="C53:L53"/>
    <mergeCell ref="C50:L50"/>
    <mergeCell ref="N52:N55"/>
    <mergeCell ref="N56:N59"/>
    <mergeCell ref="AA58:AJ58"/>
    <mergeCell ref="N24:AW26"/>
    <mergeCell ref="N27:AW29"/>
    <mergeCell ref="N30:AW32"/>
    <mergeCell ref="AA45:AJ45"/>
    <mergeCell ref="AA46:AJ46"/>
    <mergeCell ref="Q34:R34"/>
    <mergeCell ref="AA49:AJ49"/>
    <mergeCell ref="T34:U34"/>
    <mergeCell ref="W34:X34"/>
    <mergeCell ref="AI34:AJ34"/>
    <mergeCell ref="AO34:AP34"/>
    <mergeCell ref="Y48:Y51"/>
    <mergeCell ref="AM40:AV43"/>
    <mergeCell ref="AM44:AV47"/>
    <mergeCell ref="AW44:AW47"/>
    <mergeCell ref="AL39:AW39"/>
    <mergeCell ref="AQ6:AR6"/>
    <mergeCell ref="AT6:AU6"/>
    <mergeCell ref="AI18:AW18"/>
    <mergeCell ref="C20:AK20"/>
    <mergeCell ref="AL34:AM34"/>
    <mergeCell ref="AG13:AW14"/>
    <mergeCell ref="AG15:AW16"/>
    <mergeCell ref="AL20:AN20"/>
    <mergeCell ref="AO20:AV20"/>
    <mergeCell ref="B34:L34"/>
    <mergeCell ref="B21:R21"/>
    <mergeCell ref="B25:L25"/>
    <mergeCell ref="B28:L28"/>
    <mergeCell ref="B31:L31"/>
    <mergeCell ref="B35:L35"/>
    <mergeCell ref="A2:AW2"/>
    <mergeCell ref="A39:A60"/>
    <mergeCell ref="A37:AW38"/>
    <mergeCell ref="AE18:AH18"/>
    <mergeCell ref="AE15:AF15"/>
    <mergeCell ref="AE13:AF13"/>
    <mergeCell ref="C58:L58"/>
    <mergeCell ref="C59:L59"/>
    <mergeCell ref="AA57:AJ57"/>
    <mergeCell ref="AA59:AJ59"/>
    <mergeCell ref="A5:AW5"/>
    <mergeCell ref="C8:H8"/>
    <mergeCell ref="AN6:AO6"/>
    <mergeCell ref="B39:M39"/>
    <mergeCell ref="N39:Y39"/>
    <mergeCell ref="Z39:AK39"/>
  </mergeCells>
  <phoneticPr fontId="3"/>
  <pageMargins left="0.39370078740157483" right="0.39370078740157483" top="0.39370078740157483" bottom="0.19685039370078741" header="0.51181102362204722" footer="0.51181102362204722"/>
  <pageSetup paperSize="9" scale="75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Y43"/>
  <sheetViews>
    <sheetView showGridLines="0" view="pageBreakPreview" zoomScale="75" zoomScaleNormal="100" zoomScaleSheetLayoutView="75" workbookViewId="0"/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69" t="s">
        <v>75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163"/>
      <c r="Q2" s="13"/>
      <c r="R2" s="135" t="s">
        <v>179</v>
      </c>
      <c r="S2" s="143" t="s">
        <v>76</v>
      </c>
      <c r="T2" s="143"/>
      <c r="U2" s="143"/>
      <c r="V2" s="143"/>
      <c r="W2" s="143"/>
      <c r="X2" s="143"/>
      <c r="Y2" s="143"/>
      <c r="Z2" s="143"/>
      <c r="AA2" s="209" t="s">
        <v>222</v>
      </c>
      <c r="AB2" s="209"/>
      <c r="AC2" s="209"/>
      <c r="AD2" s="209"/>
      <c r="AE2" s="209"/>
      <c r="AF2" s="209"/>
      <c r="AG2" s="209"/>
      <c r="AH2" s="209"/>
      <c r="AI2" s="209"/>
      <c r="AJ2" s="209"/>
      <c r="AK2" s="135" t="s">
        <v>219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70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164"/>
      <c r="Q3" s="13"/>
      <c r="R3" s="135"/>
      <c r="S3" s="143"/>
      <c r="T3" s="143"/>
      <c r="U3" s="143"/>
      <c r="V3" s="143"/>
      <c r="W3" s="143"/>
      <c r="X3" s="143"/>
      <c r="Y3" s="143"/>
      <c r="Z3" s="143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135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7" t="s">
        <v>78</v>
      </c>
      <c r="L6" s="198"/>
      <c r="M6" s="198"/>
      <c r="N6" s="198"/>
      <c r="O6" s="198"/>
      <c r="P6" s="19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7"/>
      <c r="L7" s="198"/>
      <c r="M7" s="198"/>
      <c r="N7" s="198"/>
      <c r="O7" s="198"/>
      <c r="P7" s="19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1" t="s">
        <v>79</v>
      </c>
      <c r="T9" s="182"/>
      <c r="U9" s="182"/>
      <c r="V9" s="182"/>
      <c r="W9" s="182"/>
      <c r="X9" s="183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1" t="s">
        <v>84</v>
      </c>
      <c r="AJ9" s="182"/>
      <c r="AK9" s="182"/>
      <c r="AL9" s="182"/>
      <c r="AM9" s="182"/>
      <c r="AN9" s="183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4"/>
      <c r="T10" s="185"/>
      <c r="U10" s="185"/>
      <c r="V10" s="185"/>
      <c r="W10" s="185"/>
      <c r="X10" s="186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4"/>
      <c r="AJ10" s="185"/>
      <c r="AK10" s="185"/>
      <c r="AL10" s="185"/>
      <c r="AM10" s="185"/>
      <c r="AN10" s="186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7" t="s">
        <v>77</v>
      </c>
      <c r="C11" s="198"/>
      <c r="D11" s="198"/>
      <c r="E11" s="198"/>
      <c r="F11" s="198"/>
      <c r="G11" s="19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181</v>
      </c>
      <c r="T11" s="187"/>
      <c r="U11" s="187"/>
      <c r="V11" s="187"/>
      <c r="W11" s="187"/>
      <c r="X11" s="179" t="s">
        <v>176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182</v>
      </c>
      <c r="AJ11" s="187"/>
      <c r="AK11" s="187"/>
      <c r="AL11" s="187"/>
      <c r="AM11" s="187"/>
      <c r="AN11" s="179" t="s">
        <v>176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7"/>
      <c r="C12" s="198"/>
      <c r="D12" s="198"/>
      <c r="E12" s="198"/>
      <c r="F12" s="198"/>
      <c r="G12" s="19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67"/>
      <c r="U12" s="167"/>
      <c r="V12" s="167"/>
      <c r="W12" s="167"/>
      <c r="X12" s="180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67"/>
      <c r="AK12" s="167"/>
      <c r="AL12" s="167"/>
      <c r="AM12" s="167"/>
      <c r="AN12" s="180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6" t="s">
        <v>2</v>
      </c>
      <c r="L15" s="195"/>
      <c r="M15" s="195"/>
      <c r="N15" s="195"/>
      <c r="O15" s="195"/>
      <c r="P15" s="196"/>
      <c r="Q15" s="45"/>
      <c r="R15" s="51"/>
      <c r="S15" s="211" t="s">
        <v>102</v>
      </c>
      <c r="T15" s="212"/>
      <c r="U15" s="212"/>
      <c r="V15" s="212"/>
      <c r="W15" s="212"/>
      <c r="X15" s="213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200"/>
      <c r="L16" s="201"/>
      <c r="M16" s="201"/>
      <c r="N16" s="201"/>
      <c r="O16" s="201"/>
      <c r="P16" s="202"/>
      <c r="Q16" s="45"/>
      <c r="R16" s="51"/>
      <c r="S16" s="214"/>
      <c r="T16" s="215"/>
      <c r="U16" s="215"/>
      <c r="V16" s="215"/>
      <c r="W16" s="215"/>
      <c r="X16" s="216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183</v>
      </c>
      <c r="L17" s="187"/>
      <c r="M17" s="187"/>
      <c r="N17" s="187"/>
      <c r="O17" s="187"/>
      <c r="P17" s="179" t="s">
        <v>184</v>
      </c>
      <c r="Q17" s="46"/>
      <c r="R17" s="46"/>
      <c r="S17" s="51" t="s">
        <v>185</v>
      </c>
      <c r="T17" s="187"/>
      <c r="U17" s="187"/>
      <c r="V17" s="187"/>
      <c r="W17" s="187"/>
      <c r="X17" s="179" t="s">
        <v>184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67"/>
      <c r="M18" s="167"/>
      <c r="N18" s="167"/>
      <c r="O18" s="167"/>
      <c r="P18" s="180"/>
      <c r="Q18" s="45"/>
      <c r="R18" s="51"/>
      <c r="S18" s="53"/>
      <c r="T18" s="167"/>
      <c r="U18" s="167"/>
      <c r="V18" s="167"/>
      <c r="W18" s="167"/>
      <c r="X18" s="180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1" t="s">
        <v>88</v>
      </c>
      <c r="AR18" s="182"/>
      <c r="AS18" s="182"/>
      <c r="AT18" s="182"/>
      <c r="AU18" s="182"/>
      <c r="AV18" s="183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4"/>
      <c r="AR19" s="185"/>
      <c r="AS19" s="185"/>
      <c r="AT19" s="185"/>
      <c r="AU19" s="185"/>
      <c r="AV19" s="186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1" t="s">
        <v>85</v>
      </c>
      <c r="AJ20" s="195"/>
      <c r="AK20" s="195"/>
      <c r="AL20" s="195"/>
      <c r="AM20" s="195"/>
      <c r="AN20" s="196"/>
      <c r="AO20" s="45"/>
      <c r="AP20" s="46"/>
      <c r="AQ20" s="51" t="s">
        <v>186</v>
      </c>
      <c r="AR20" s="187"/>
      <c r="AS20" s="187"/>
      <c r="AT20" s="187"/>
      <c r="AU20" s="187"/>
      <c r="AV20" s="179" t="s">
        <v>187</v>
      </c>
      <c r="AW20" s="52"/>
      <c r="AX20" s="174"/>
      <c r="AY20" s="210" t="s">
        <v>103</v>
      </c>
    </row>
    <row r="21" spans="1:51" ht="18" customHeight="1" x14ac:dyDescent="0.15">
      <c r="A21" s="51"/>
      <c r="B21" s="206" t="s">
        <v>57</v>
      </c>
      <c r="C21" s="195"/>
      <c r="D21" s="195"/>
      <c r="E21" s="195"/>
      <c r="F21" s="195"/>
      <c r="G21" s="195"/>
      <c r="H21" s="195"/>
      <c r="I21" s="195"/>
      <c r="J21" s="196"/>
      <c r="K21" s="206" t="s">
        <v>91</v>
      </c>
      <c r="L21" s="195"/>
      <c r="M21" s="195"/>
      <c r="N21" s="195"/>
      <c r="O21" s="195"/>
      <c r="P21" s="196"/>
      <c r="Q21" s="45"/>
      <c r="R21" s="51"/>
      <c r="S21" s="181" t="s">
        <v>80</v>
      </c>
      <c r="T21" s="182"/>
      <c r="U21" s="182"/>
      <c r="V21" s="182"/>
      <c r="W21" s="182"/>
      <c r="X21" s="183"/>
      <c r="Y21" s="45"/>
      <c r="Z21" s="45"/>
      <c r="AA21" s="181" t="s">
        <v>82</v>
      </c>
      <c r="AB21" s="182"/>
      <c r="AC21" s="182"/>
      <c r="AD21" s="182"/>
      <c r="AE21" s="182"/>
      <c r="AF21" s="183"/>
      <c r="AG21" s="45"/>
      <c r="AH21" s="51"/>
      <c r="AI21" s="197"/>
      <c r="AJ21" s="198"/>
      <c r="AK21" s="198"/>
      <c r="AL21" s="198"/>
      <c r="AM21" s="198"/>
      <c r="AN21" s="199"/>
      <c r="AO21" s="45"/>
      <c r="AP21" s="51"/>
      <c r="AQ21" s="53"/>
      <c r="AR21" s="167"/>
      <c r="AS21" s="167"/>
      <c r="AT21" s="167"/>
      <c r="AU21" s="167"/>
      <c r="AV21" s="180"/>
      <c r="AW21" s="52"/>
      <c r="AX21" s="174"/>
      <c r="AY21" s="210"/>
    </row>
    <row r="22" spans="1:51" ht="18" customHeight="1" x14ac:dyDescent="0.15">
      <c r="A22" s="51"/>
      <c r="B22" s="207"/>
      <c r="C22" s="208"/>
      <c r="D22" s="208"/>
      <c r="E22" s="208"/>
      <c r="F22" s="208"/>
      <c r="G22" s="208"/>
      <c r="H22" s="208"/>
      <c r="I22" s="208"/>
      <c r="J22" s="180"/>
      <c r="K22" s="207"/>
      <c r="L22" s="208"/>
      <c r="M22" s="208"/>
      <c r="N22" s="208"/>
      <c r="O22" s="208"/>
      <c r="P22" s="180"/>
      <c r="Q22" s="45"/>
      <c r="R22" s="51"/>
      <c r="S22" s="184"/>
      <c r="T22" s="185"/>
      <c r="U22" s="185"/>
      <c r="V22" s="185"/>
      <c r="W22" s="185"/>
      <c r="X22" s="186"/>
      <c r="Y22" s="45"/>
      <c r="Z22" s="45"/>
      <c r="AA22" s="184"/>
      <c r="AB22" s="185"/>
      <c r="AC22" s="185"/>
      <c r="AD22" s="185"/>
      <c r="AE22" s="185"/>
      <c r="AF22" s="186"/>
      <c r="AG22" s="45"/>
      <c r="AH22" s="51"/>
      <c r="AI22" s="200"/>
      <c r="AJ22" s="201"/>
      <c r="AK22" s="201"/>
      <c r="AL22" s="201"/>
      <c r="AM22" s="201"/>
      <c r="AN22" s="202"/>
      <c r="AO22" s="45"/>
      <c r="AP22" s="51"/>
      <c r="AQ22" s="45"/>
      <c r="AR22" s="45"/>
      <c r="AS22" s="45"/>
      <c r="AT22" s="45"/>
      <c r="AU22" s="45"/>
      <c r="AV22" s="45"/>
      <c r="AW22" s="52"/>
      <c r="AX22" s="174"/>
      <c r="AY22" s="210"/>
    </row>
    <row r="23" spans="1:51" ht="18" customHeight="1" x14ac:dyDescent="0.15">
      <c r="A23" s="51"/>
      <c r="B23" s="194" t="s">
        <v>92</v>
      </c>
      <c r="C23" s="189"/>
      <c r="D23" s="189"/>
      <c r="E23" s="189"/>
      <c r="F23" s="189"/>
      <c r="G23" s="189"/>
      <c r="H23" s="189"/>
      <c r="I23" s="189"/>
      <c r="J23" s="190"/>
      <c r="K23" s="175" t="str">
        <f>IF(L17="","",L17)</f>
        <v/>
      </c>
      <c r="L23" s="176"/>
      <c r="M23" s="176"/>
      <c r="N23" s="176"/>
      <c r="O23" s="176"/>
      <c r="P23" s="179" t="s">
        <v>177</v>
      </c>
      <c r="Q23" s="45"/>
      <c r="R23" s="54"/>
      <c r="S23" s="51" t="s">
        <v>188</v>
      </c>
      <c r="T23" s="187"/>
      <c r="U23" s="187"/>
      <c r="V23" s="187"/>
      <c r="W23" s="187"/>
      <c r="X23" s="179" t="s">
        <v>177</v>
      </c>
      <c r="Y23" s="54"/>
      <c r="Z23" s="54"/>
      <c r="AA23" s="51" t="s">
        <v>189</v>
      </c>
      <c r="AB23" s="187"/>
      <c r="AC23" s="187"/>
      <c r="AD23" s="187"/>
      <c r="AE23" s="187"/>
      <c r="AF23" s="179" t="s">
        <v>177</v>
      </c>
      <c r="AG23" s="46"/>
      <c r="AH23" s="54"/>
      <c r="AI23" s="51" t="s">
        <v>190</v>
      </c>
      <c r="AJ23" s="187"/>
      <c r="AK23" s="187"/>
      <c r="AL23" s="187"/>
      <c r="AM23" s="187"/>
      <c r="AN23" s="179" t="s">
        <v>177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74"/>
      <c r="AY23" s="210"/>
    </row>
    <row r="24" spans="1:51" ht="18" customHeight="1" x14ac:dyDescent="0.15">
      <c r="A24" s="51"/>
      <c r="B24" s="191"/>
      <c r="C24" s="192"/>
      <c r="D24" s="192"/>
      <c r="E24" s="192"/>
      <c r="F24" s="192"/>
      <c r="G24" s="192"/>
      <c r="H24" s="192"/>
      <c r="I24" s="192"/>
      <c r="J24" s="193"/>
      <c r="K24" s="177"/>
      <c r="L24" s="178"/>
      <c r="M24" s="178"/>
      <c r="N24" s="178"/>
      <c r="O24" s="178"/>
      <c r="P24" s="180"/>
      <c r="Q24" s="45"/>
      <c r="R24" s="51"/>
      <c r="S24" s="53"/>
      <c r="T24" s="167"/>
      <c r="U24" s="167"/>
      <c r="V24" s="167"/>
      <c r="W24" s="167"/>
      <c r="X24" s="180"/>
      <c r="Y24" s="45"/>
      <c r="Z24" s="51"/>
      <c r="AA24" s="53"/>
      <c r="AB24" s="167"/>
      <c r="AC24" s="167"/>
      <c r="AD24" s="167"/>
      <c r="AE24" s="167"/>
      <c r="AF24" s="180"/>
      <c r="AG24" s="45"/>
      <c r="AH24" s="51"/>
      <c r="AI24" s="53"/>
      <c r="AJ24" s="167"/>
      <c r="AK24" s="167"/>
      <c r="AL24" s="167"/>
      <c r="AM24" s="167"/>
      <c r="AN24" s="180"/>
      <c r="AO24" s="45"/>
      <c r="AP24" s="51"/>
      <c r="AQ24" s="45"/>
      <c r="AR24" s="45"/>
      <c r="AS24" s="45"/>
      <c r="AT24" s="45"/>
      <c r="AU24" s="45"/>
      <c r="AV24" s="45"/>
      <c r="AW24" s="52"/>
      <c r="AX24" s="174"/>
      <c r="AY24" s="210"/>
    </row>
    <row r="25" spans="1:51" ht="18" customHeight="1" x14ac:dyDescent="0.15">
      <c r="A25" s="51"/>
      <c r="B25" s="194" t="s">
        <v>93</v>
      </c>
      <c r="C25" s="189"/>
      <c r="D25" s="189"/>
      <c r="E25" s="189"/>
      <c r="F25" s="189"/>
      <c r="G25" s="189"/>
      <c r="H25" s="189"/>
      <c r="I25" s="189"/>
      <c r="J25" s="190"/>
      <c r="K25" s="175" t="str">
        <f>IF(T11+AJ11=0,"",T11+AJ11)</f>
        <v/>
      </c>
      <c r="L25" s="176"/>
      <c r="M25" s="176"/>
      <c r="N25" s="176"/>
      <c r="O25" s="176"/>
      <c r="P25" s="179" t="s">
        <v>178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1" t="s">
        <v>89</v>
      </c>
      <c r="AR25" s="182"/>
      <c r="AS25" s="182"/>
      <c r="AT25" s="182"/>
      <c r="AU25" s="182"/>
      <c r="AV25" s="183"/>
      <c r="AW25" s="52"/>
    </row>
    <row r="26" spans="1:51" ht="18" customHeight="1" x14ac:dyDescent="0.15">
      <c r="A26" s="51"/>
      <c r="B26" s="191"/>
      <c r="C26" s="192"/>
      <c r="D26" s="192"/>
      <c r="E26" s="192"/>
      <c r="F26" s="192"/>
      <c r="G26" s="192"/>
      <c r="H26" s="192"/>
      <c r="I26" s="192"/>
      <c r="J26" s="193"/>
      <c r="K26" s="177"/>
      <c r="L26" s="178"/>
      <c r="M26" s="178"/>
      <c r="N26" s="178"/>
      <c r="O26" s="178"/>
      <c r="P26" s="180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4"/>
      <c r="AR26" s="185"/>
      <c r="AS26" s="185"/>
      <c r="AT26" s="185"/>
      <c r="AU26" s="185"/>
      <c r="AV26" s="186"/>
      <c r="AW26" s="52"/>
    </row>
    <row r="27" spans="1:51" ht="18" customHeight="1" x14ac:dyDescent="0.15">
      <c r="A27" s="51"/>
      <c r="B27" s="194" t="s">
        <v>94</v>
      </c>
      <c r="C27" s="189"/>
      <c r="D27" s="189"/>
      <c r="E27" s="189"/>
      <c r="F27" s="189"/>
      <c r="G27" s="189"/>
      <c r="H27" s="189"/>
      <c r="I27" s="189"/>
      <c r="J27" s="190"/>
      <c r="K27" s="175" t="str">
        <f>IF(T29="","",T29)</f>
        <v/>
      </c>
      <c r="L27" s="176"/>
      <c r="M27" s="176"/>
      <c r="N27" s="176"/>
      <c r="O27" s="176"/>
      <c r="P27" s="179" t="s">
        <v>178</v>
      </c>
      <c r="Q27" s="45"/>
      <c r="R27" s="51"/>
      <c r="S27" s="181" t="s">
        <v>81</v>
      </c>
      <c r="T27" s="182"/>
      <c r="U27" s="182"/>
      <c r="V27" s="182"/>
      <c r="W27" s="182"/>
      <c r="X27" s="183"/>
      <c r="Y27" s="45"/>
      <c r="Z27" s="51"/>
      <c r="AA27" s="181" t="s">
        <v>83</v>
      </c>
      <c r="AB27" s="182"/>
      <c r="AC27" s="182"/>
      <c r="AD27" s="182"/>
      <c r="AE27" s="182"/>
      <c r="AF27" s="183"/>
      <c r="AG27" s="45"/>
      <c r="AH27" s="51"/>
      <c r="AI27" s="181" t="s">
        <v>86</v>
      </c>
      <c r="AJ27" s="195"/>
      <c r="AK27" s="195"/>
      <c r="AL27" s="195"/>
      <c r="AM27" s="195"/>
      <c r="AN27" s="196"/>
      <c r="AO27" s="45"/>
      <c r="AP27" s="54"/>
      <c r="AQ27" s="51" t="s">
        <v>191</v>
      </c>
      <c r="AR27" s="187"/>
      <c r="AS27" s="187"/>
      <c r="AT27" s="187"/>
      <c r="AU27" s="187"/>
      <c r="AV27" s="179" t="s">
        <v>192</v>
      </c>
      <c r="AW27" s="52"/>
    </row>
    <row r="28" spans="1:51" ht="18" customHeight="1" x14ac:dyDescent="0.15">
      <c r="A28" s="51"/>
      <c r="B28" s="191"/>
      <c r="C28" s="192"/>
      <c r="D28" s="192"/>
      <c r="E28" s="192"/>
      <c r="F28" s="192"/>
      <c r="G28" s="192"/>
      <c r="H28" s="192"/>
      <c r="I28" s="192"/>
      <c r="J28" s="193"/>
      <c r="K28" s="177"/>
      <c r="L28" s="178"/>
      <c r="M28" s="178"/>
      <c r="N28" s="178"/>
      <c r="O28" s="178"/>
      <c r="P28" s="180"/>
      <c r="Q28" s="45"/>
      <c r="R28" s="51"/>
      <c r="S28" s="184"/>
      <c r="T28" s="185"/>
      <c r="U28" s="185"/>
      <c r="V28" s="185"/>
      <c r="W28" s="185"/>
      <c r="X28" s="186"/>
      <c r="Y28" s="45"/>
      <c r="Z28" s="53"/>
      <c r="AA28" s="184"/>
      <c r="AB28" s="185"/>
      <c r="AC28" s="185"/>
      <c r="AD28" s="185"/>
      <c r="AE28" s="185"/>
      <c r="AF28" s="186"/>
      <c r="AG28" s="45"/>
      <c r="AH28" s="51"/>
      <c r="AI28" s="197"/>
      <c r="AJ28" s="198"/>
      <c r="AK28" s="198"/>
      <c r="AL28" s="198"/>
      <c r="AM28" s="198"/>
      <c r="AN28" s="199"/>
      <c r="AO28" s="45"/>
      <c r="AP28" s="51"/>
      <c r="AQ28" s="53"/>
      <c r="AR28" s="167"/>
      <c r="AS28" s="167"/>
      <c r="AT28" s="167"/>
      <c r="AU28" s="167"/>
      <c r="AV28" s="180"/>
      <c r="AW28" s="52"/>
    </row>
    <row r="29" spans="1:51" ht="18" customHeight="1" x14ac:dyDescent="0.15">
      <c r="A29" s="51"/>
      <c r="B29" s="194" t="s">
        <v>95</v>
      </c>
      <c r="C29" s="189"/>
      <c r="D29" s="189"/>
      <c r="E29" s="189"/>
      <c r="F29" s="189"/>
      <c r="G29" s="189"/>
      <c r="H29" s="189"/>
      <c r="I29" s="189"/>
      <c r="J29" s="190"/>
      <c r="K29" s="175" t="str">
        <f>IF(AB29="","",AB29)</f>
        <v/>
      </c>
      <c r="L29" s="176"/>
      <c r="M29" s="176"/>
      <c r="N29" s="176"/>
      <c r="O29" s="176"/>
      <c r="P29" s="179" t="s">
        <v>187</v>
      </c>
      <c r="Q29" s="45"/>
      <c r="R29" s="55"/>
      <c r="S29" s="51" t="s">
        <v>193</v>
      </c>
      <c r="T29" s="187"/>
      <c r="U29" s="187"/>
      <c r="V29" s="187"/>
      <c r="W29" s="187"/>
      <c r="X29" s="179" t="s">
        <v>187</v>
      </c>
      <c r="Y29" s="45"/>
      <c r="Z29" s="45"/>
      <c r="AA29" s="51" t="s">
        <v>194</v>
      </c>
      <c r="AB29" s="187"/>
      <c r="AC29" s="187"/>
      <c r="AD29" s="187"/>
      <c r="AE29" s="187"/>
      <c r="AF29" s="179" t="s">
        <v>187</v>
      </c>
      <c r="AG29" s="45"/>
      <c r="AH29" s="51"/>
      <c r="AI29" s="197"/>
      <c r="AJ29" s="198"/>
      <c r="AK29" s="198"/>
      <c r="AL29" s="198"/>
      <c r="AM29" s="198"/>
      <c r="AN29" s="19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91"/>
      <c r="C30" s="192"/>
      <c r="D30" s="192"/>
      <c r="E30" s="192"/>
      <c r="F30" s="192"/>
      <c r="G30" s="192"/>
      <c r="H30" s="192"/>
      <c r="I30" s="192"/>
      <c r="J30" s="193"/>
      <c r="K30" s="177"/>
      <c r="L30" s="178"/>
      <c r="M30" s="178"/>
      <c r="N30" s="178"/>
      <c r="O30" s="178"/>
      <c r="P30" s="180"/>
      <c r="Q30" s="45"/>
      <c r="R30" s="51"/>
      <c r="S30" s="53"/>
      <c r="T30" s="167"/>
      <c r="U30" s="167"/>
      <c r="V30" s="167"/>
      <c r="W30" s="167"/>
      <c r="X30" s="180"/>
      <c r="Y30" s="45"/>
      <c r="Z30" s="45"/>
      <c r="AA30" s="53"/>
      <c r="AB30" s="167"/>
      <c r="AC30" s="167"/>
      <c r="AD30" s="167"/>
      <c r="AE30" s="167"/>
      <c r="AF30" s="180"/>
      <c r="AG30" s="45"/>
      <c r="AH30" s="51"/>
      <c r="AI30" s="197"/>
      <c r="AJ30" s="198"/>
      <c r="AK30" s="198"/>
      <c r="AL30" s="198"/>
      <c r="AM30" s="198"/>
      <c r="AN30" s="19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88" t="s">
        <v>96</v>
      </c>
      <c r="C31" s="189"/>
      <c r="D31" s="189"/>
      <c r="E31" s="189"/>
      <c r="F31" s="189"/>
      <c r="G31" s="189"/>
      <c r="H31" s="189"/>
      <c r="I31" s="189"/>
      <c r="J31" s="190"/>
      <c r="K31" s="175" t="str">
        <f>IF(T17+AJ23=0,"",T17+AJ17)</f>
        <v/>
      </c>
      <c r="L31" s="176"/>
      <c r="M31" s="176"/>
      <c r="N31" s="176"/>
      <c r="O31" s="176"/>
      <c r="P31" s="179" t="s">
        <v>195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196</v>
      </c>
      <c r="AJ31" s="187"/>
      <c r="AK31" s="187"/>
      <c r="AL31" s="187"/>
      <c r="AM31" s="187"/>
      <c r="AN31" s="179" t="s">
        <v>195</v>
      </c>
      <c r="AO31" s="54"/>
      <c r="AP31" s="51"/>
      <c r="AQ31" s="181" t="s">
        <v>90</v>
      </c>
      <c r="AR31" s="182"/>
      <c r="AS31" s="182"/>
      <c r="AT31" s="182"/>
      <c r="AU31" s="182"/>
      <c r="AV31" s="183"/>
      <c r="AW31" s="52"/>
    </row>
    <row r="32" spans="1:51" ht="18" customHeight="1" x14ac:dyDescent="0.15">
      <c r="A32" s="51"/>
      <c r="B32" s="191"/>
      <c r="C32" s="192"/>
      <c r="D32" s="192"/>
      <c r="E32" s="192"/>
      <c r="F32" s="192"/>
      <c r="G32" s="192"/>
      <c r="H32" s="192"/>
      <c r="I32" s="192"/>
      <c r="J32" s="193"/>
      <c r="K32" s="177"/>
      <c r="L32" s="178"/>
      <c r="M32" s="178"/>
      <c r="N32" s="178"/>
      <c r="O32" s="178"/>
      <c r="P32" s="180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67"/>
      <c r="AK32" s="167"/>
      <c r="AL32" s="167"/>
      <c r="AM32" s="167"/>
      <c r="AN32" s="180"/>
      <c r="AO32" s="45"/>
      <c r="AP32" s="56"/>
      <c r="AQ32" s="203"/>
      <c r="AR32" s="204"/>
      <c r="AS32" s="204"/>
      <c r="AT32" s="204"/>
      <c r="AU32" s="204"/>
      <c r="AV32" s="205"/>
      <c r="AW32" s="52"/>
    </row>
    <row r="33" spans="1:49" ht="18" customHeight="1" x14ac:dyDescent="0.15">
      <c r="A33" s="51"/>
      <c r="B33" s="194" t="s">
        <v>97</v>
      </c>
      <c r="C33" s="189"/>
      <c r="D33" s="189"/>
      <c r="E33" s="189"/>
      <c r="F33" s="189"/>
      <c r="G33" s="189"/>
      <c r="H33" s="189"/>
      <c r="I33" s="189"/>
      <c r="J33" s="190"/>
      <c r="K33" s="175" t="str">
        <f>IF(AJ31="","",AJ31)</f>
        <v/>
      </c>
      <c r="L33" s="176"/>
      <c r="M33" s="176"/>
      <c r="N33" s="176"/>
      <c r="O33" s="176"/>
      <c r="P33" s="179" t="s">
        <v>175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03"/>
      <c r="AR33" s="204"/>
      <c r="AS33" s="204"/>
      <c r="AT33" s="204"/>
      <c r="AU33" s="204"/>
      <c r="AV33" s="205"/>
      <c r="AW33" s="52"/>
    </row>
    <row r="34" spans="1:49" ht="18" customHeight="1" x14ac:dyDescent="0.15">
      <c r="A34" s="51"/>
      <c r="B34" s="191"/>
      <c r="C34" s="192"/>
      <c r="D34" s="192"/>
      <c r="E34" s="192"/>
      <c r="F34" s="192"/>
      <c r="G34" s="192"/>
      <c r="H34" s="192"/>
      <c r="I34" s="192"/>
      <c r="J34" s="193"/>
      <c r="K34" s="177"/>
      <c r="L34" s="178"/>
      <c r="M34" s="178"/>
      <c r="N34" s="178"/>
      <c r="O34" s="178"/>
      <c r="P34" s="180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197</v>
      </c>
      <c r="AR34" s="187"/>
      <c r="AS34" s="187"/>
      <c r="AT34" s="187"/>
      <c r="AU34" s="187"/>
      <c r="AV34" s="43" t="s">
        <v>175</v>
      </c>
      <c r="AW34" s="52"/>
    </row>
    <row r="35" spans="1:49" ht="18" customHeight="1" x14ac:dyDescent="0.15">
      <c r="A35" s="51"/>
      <c r="B35" s="194" t="s">
        <v>98</v>
      </c>
      <c r="C35" s="189"/>
      <c r="D35" s="189"/>
      <c r="E35" s="189"/>
      <c r="F35" s="189"/>
      <c r="G35" s="189"/>
      <c r="H35" s="189"/>
      <c r="I35" s="189"/>
      <c r="J35" s="190"/>
      <c r="K35" s="175" t="str">
        <f>IF(AJ38="","",AJ38)</f>
        <v/>
      </c>
      <c r="L35" s="176"/>
      <c r="M35" s="176"/>
      <c r="N35" s="176"/>
      <c r="O35" s="176"/>
      <c r="P35" s="179" t="s">
        <v>198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1" t="s">
        <v>87</v>
      </c>
      <c r="AJ35" s="195"/>
      <c r="AK35" s="195"/>
      <c r="AL35" s="195"/>
      <c r="AM35" s="195"/>
      <c r="AN35" s="196"/>
      <c r="AO35" s="45"/>
      <c r="AP35" s="45"/>
      <c r="AQ35" s="53"/>
      <c r="AR35" s="167"/>
      <c r="AS35" s="167"/>
      <c r="AT35" s="167"/>
      <c r="AU35" s="167"/>
      <c r="AV35" s="28"/>
      <c r="AW35" s="52"/>
    </row>
    <row r="36" spans="1:49" ht="18" customHeight="1" x14ac:dyDescent="0.15">
      <c r="A36" s="51"/>
      <c r="B36" s="191"/>
      <c r="C36" s="192"/>
      <c r="D36" s="192"/>
      <c r="E36" s="192"/>
      <c r="F36" s="192"/>
      <c r="G36" s="192"/>
      <c r="H36" s="192"/>
      <c r="I36" s="192"/>
      <c r="J36" s="193"/>
      <c r="K36" s="177"/>
      <c r="L36" s="178"/>
      <c r="M36" s="178"/>
      <c r="N36" s="178"/>
      <c r="O36" s="178"/>
      <c r="P36" s="180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7"/>
      <c r="AJ36" s="198"/>
      <c r="AK36" s="198"/>
      <c r="AL36" s="198"/>
      <c r="AM36" s="198"/>
      <c r="AN36" s="19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94" t="s">
        <v>99</v>
      </c>
      <c r="C37" s="189"/>
      <c r="D37" s="189"/>
      <c r="E37" s="189"/>
      <c r="F37" s="189"/>
      <c r="G37" s="189"/>
      <c r="H37" s="189"/>
      <c r="I37" s="189"/>
      <c r="J37" s="190"/>
      <c r="K37" s="175" t="str">
        <f>IF(AR20="","",AR20)</f>
        <v/>
      </c>
      <c r="L37" s="176"/>
      <c r="M37" s="176"/>
      <c r="N37" s="176"/>
      <c r="O37" s="176"/>
      <c r="P37" s="179" t="s">
        <v>176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200"/>
      <c r="AJ37" s="201"/>
      <c r="AK37" s="201"/>
      <c r="AL37" s="201"/>
      <c r="AM37" s="201"/>
      <c r="AN37" s="202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91"/>
      <c r="C38" s="192"/>
      <c r="D38" s="192"/>
      <c r="E38" s="192"/>
      <c r="F38" s="192"/>
      <c r="G38" s="192"/>
      <c r="H38" s="192"/>
      <c r="I38" s="192"/>
      <c r="J38" s="193"/>
      <c r="K38" s="177"/>
      <c r="L38" s="178"/>
      <c r="M38" s="178"/>
      <c r="N38" s="178"/>
      <c r="O38" s="178"/>
      <c r="P38" s="180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199</v>
      </c>
      <c r="AJ38" s="187"/>
      <c r="AK38" s="187"/>
      <c r="AL38" s="187"/>
      <c r="AM38" s="187"/>
      <c r="AN38" s="179" t="s">
        <v>176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94" t="s">
        <v>100</v>
      </c>
      <c r="C39" s="189"/>
      <c r="D39" s="189"/>
      <c r="E39" s="189"/>
      <c r="F39" s="189"/>
      <c r="G39" s="189"/>
      <c r="H39" s="189"/>
      <c r="I39" s="189"/>
      <c r="J39" s="190"/>
      <c r="K39" s="175" t="str">
        <f>IF(AR27="","",AR27)</f>
        <v/>
      </c>
      <c r="L39" s="176"/>
      <c r="M39" s="176"/>
      <c r="N39" s="176"/>
      <c r="O39" s="176"/>
      <c r="P39" s="179" t="s">
        <v>176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67"/>
      <c r="AK39" s="167"/>
      <c r="AL39" s="167"/>
      <c r="AM39" s="167"/>
      <c r="AN39" s="180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91"/>
      <c r="C40" s="192"/>
      <c r="D40" s="192"/>
      <c r="E40" s="192"/>
      <c r="F40" s="192"/>
      <c r="G40" s="192"/>
      <c r="H40" s="192"/>
      <c r="I40" s="192"/>
      <c r="J40" s="193"/>
      <c r="K40" s="177"/>
      <c r="L40" s="178"/>
      <c r="M40" s="178"/>
      <c r="N40" s="178"/>
      <c r="O40" s="178"/>
      <c r="P40" s="180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88" t="s">
        <v>101</v>
      </c>
      <c r="C41" s="189"/>
      <c r="D41" s="189"/>
      <c r="E41" s="189"/>
      <c r="F41" s="189"/>
      <c r="G41" s="189"/>
      <c r="H41" s="189"/>
      <c r="I41" s="189"/>
      <c r="J41" s="190"/>
      <c r="K41" s="175" t="str">
        <f>IF(AR34="","",AR34)</f>
        <v/>
      </c>
      <c r="L41" s="176"/>
      <c r="M41" s="176"/>
      <c r="N41" s="176"/>
      <c r="O41" s="176"/>
      <c r="P41" s="179" t="s">
        <v>176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91"/>
      <c r="C42" s="192"/>
      <c r="D42" s="192"/>
      <c r="E42" s="192"/>
      <c r="F42" s="192"/>
      <c r="G42" s="192"/>
      <c r="H42" s="192"/>
      <c r="I42" s="192"/>
      <c r="J42" s="193"/>
      <c r="K42" s="177"/>
      <c r="L42" s="178"/>
      <c r="M42" s="178"/>
      <c r="N42" s="178"/>
      <c r="O42" s="178"/>
      <c r="P42" s="180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AI9:AN10"/>
    <mergeCell ref="AJ11:AM12"/>
    <mergeCell ref="AN11:AN12"/>
    <mergeCell ref="S9:X10"/>
    <mergeCell ref="AI20:AN22"/>
    <mergeCell ref="X17:X18"/>
    <mergeCell ref="AA2:AJ3"/>
    <mergeCell ref="K6:P7"/>
    <mergeCell ref="AY20:AY24"/>
    <mergeCell ref="AR34:AU35"/>
    <mergeCell ref="AK2:AK3"/>
    <mergeCell ref="T11:W12"/>
    <mergeCell ref="S15:X16"/>
    <mergeCell ref="X11:X12"/>
    <mergeCell ref="T29:W30"/>
    <mergeCell ref="X29:X30"/>
    <mergeCell ref="K31:O32"/>
    <mergeCell ref="P31:P32"/>
    <mergeCell ref="B2:P3"/>
    <mergeCell ref="R2:R3"/>
    <mergeCell ref="P23:P24"/>
    <mergeCell ref="K23:O24"/>
    <mergeCell ref="S2:Z3"/>
    <mergeCell ref="S27:X28"/>
    <mergeCell ref="B31:J32"/>
    <mergeCell ref="B11:G12"/>
    <mergeCell ref="K15:P16"/>
    <mergeCell ref="L17:O18"/>
    <mergeCell ref="T17:W18"/>
    <mergeCell ref="T23:W24"/>
    <mergeCell ref="P17:P18"/>
    <mergeCell ref="S21:X22"/>
    <mergeCell ref="K21:P22"/>
    <mergeCell ref="B21:J22"/>
    <mergeCell ref="B23:J24"/>
    <mergeCell ref="P33:P34"/>
    <mergeCell ref="B35:J36"/>
    <mergeCell ref="B37:J38"/>
    <mergeCell ref="P35:P36"/>
    <mergeCell ref="P37:P38"/>
    <mergeCell ref="B33:J34"/>
    <mergeCell ref="B29:J30"/>
    <mergeCell ref="P25:P26"/>
    <mergeCell ref="P29:P30"/>
    <mergeCell ref="P27:P28"/>
    <mergeCell ref="AJ31:AM32"/>
    <mergeCell ref="B25:J26"/>
    <mergeCell ref="B27:J28"/>
    <mergeCell ref="K35:O36"/>
    <mergeCell ref="AN38:AN39"/>
    <mergeCell ref="AQ18:AV19"/>
    <mergeCell ref="AR20:AU21"/>
    <mergeCell ref="AV20:AV21"/>
    <mergeCell ref="AQ25:AV26"/>
    <mergeCell ref="AR27:AU28"/>
    <mergeCell ref="AV27:AV28"/>
    <mergeCell ref="AI35:AN37"/>
    <mergeCell ref="AQ31:AV33"/>
    <mergeCell ref="AN31:AN32"/>
    <mergeCell ref="AN23:AN24"/>
    <mergeCell ref="AI27:AN30"/>
    <mergeCell ref="K37:O38"/>
    <mergeCell ref="AJ38:AM39"/>
    <mergeCell ref="K33:O34"/>
    <mergeCell ref="B41:J42"/>
    <mergeCell ref="P39:P40"/>
    <mergeCell ref="P41:P42"/>
    <mergeCell ref="K39:O40"/>
    <mergeCell ref="K41:O42"/>
    <mergeCell ref="B39:J40"/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AA21:AF22"/>
    <mergeCell ref="AJ23:AM24"/>
    <mergeCell ref="AB23:AE24"/>
    <mergeCell ref="X23:X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Y43"/>
  <sheetViews>
    <sheetView showGridLines="0" view="pageBreakPreview" zoomScale="75" zoomScaleNormal="100" zoomScaleSheetLayoutView="75" workbookViewId="0"/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69" t="s">
        <v>75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163"/>
      <c r="Q2" s="13"/>
      <c r="R2" s="135" t="s">
        <v>179</v>
      </c>
      <c r="S2" s="143" t="s">
        <v>76</v>
      </c>
      <c r="T2" s="143"/>
      <c r="U2" s="143"/>
      <c r="V2" s="143"/>
      <c r="W2" s="143"/>
      <c r="X2" s="143"/>
      <c r="Y2" s="143"/>
      <c r="Z2" s="143"/>
      <c r="AA2" s="209" t="s">
        <v>223</v>
      </c>
      <c r="AB2" s="209"/>
      <c r="AC2" s="209"/>
      <c r="AD2" s="209"/>
      <c r="AE2" s="209"/>
      <c r="AF2" s="209"/>
      <c r="AG2" s="209"/>
      <c r="AH2" s="209"/>
      <c r="AI2" s="209"/>
      <c r="AJ2" s="209"/>
      <c r="AK2" s="135" t="s">
        <v>220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70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164"/>
      <c r="Q3" s="13"/>
      <c r="R3" s="135"/>
      <c r="S3" s="143"/>
      <c r="T3" s="143"/>
      <c r="U3" s="143"/>
      <c r="V3" s="143"/>
      <c r="W3" s="143"/>
      <c r="X3" s="143"/>
      <c r="Y3" s="143"/>
      <c r="Z3" s="143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135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7" t="s">
        <v>78</v>
      </c>
      <c r="L6" s="198"/>
      <c r="M6" s="198"/>
      <c r="N6" s="198"/>
      <c r="O6" s="198"/>
      <c r="P6" s="19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7"/>
      <c r="L7" s="198"/>
      <c r="M7" s="198"/>
      <c r="N7" s="198"/>
      <c r="O7" s="198"/>
      <c r="P7" s="19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1" t="s">
        <v>79</v>
      </c>
      <c r="T9" s="182"/>
      <c r="U9" s="182"/>
      <c r="V9" s="182"/>
      <c r="W9" s="182"/>
      <c r="X9" s="183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1" t="s">
        <v>84</v>
      </c>
      <c r="AJ9" s="182"/>
      <c r="AK9" s="182"/>
      <c r="AL9" s="182"/>
      <c r="AM9" s="182"/>
      <c r="AN9" s="183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4"/>
      <c r="T10" s="185"/>
      <c r="U10" s="185"/>
      <c r="V10" s="185"/>
      <c r="W10" s="185"/>
      <c r="X10" s="186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4"/>
      <c r="AJ10" s="185"/>
      <c r="AK10" s="185"/>
      <c r="AL10" s="185"/>
      <c r="AM10" s="185"/>
      <c r="AN10" s="186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7" t="s">
        <v>77</v>
      </c>
      <c r="C11" s="198"/>
      <c r="D11" s="198"/>
      <c r="E11" s="198"/>
      <c r="F11" s="198"/>
      <c r="G11" s="19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181</v>
      </c>
      <c r="T11" s="187"/>
      <c r="U11" s="187"/>
      <c r="V11" s="187"/>
      <c r="W11" s="187"/>
      <c r="X11" s="179" t="s">
        <v>176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182</v>
      </c>
      <c r="AJ11" s="187"/>
      <c r="AK11" s="187"/>
      <c r="AL11" s="187"/>
      <c r="AM11" s="187"/>
      <c r="AN11" s="179" t="s">
        <v>176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7"/>
      <c r="C12" s="198"/>
      <c r="D12" s="198"/>
      <c r="E12" s="198"/>
      <c r="F12" s="198"/>
      <c r="G12" s="19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67"/>
      <c r="U12" s="167"/>
      <c r="V12" s="167"/>
      <c r="W12" s="167"/>
      <c r="X12" s="180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67"/>
      <c r="AK12" s="167"/>
      <c r="AL12" s="167"/>
      <c r="AM12" s="167"/>
      <c r="AN12" s="180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6" t="s">
        <v>2</v>
      </c>
      <c r="L15" s="195"/>
      <c r="M15" s="195"/>
      <c r="N15" s="195"/>
      <c r="O15" s="195"/>
      <c r="P15" s="196"/>
      <c r="Q15" s="45"/>
      <c r="R15" s="51"/>
      <c r="S15" s="211" t="s">
        <v>102</v>
      </c>
      <c r="T15" s="212"/>
      <c r="U15" s="212"/>
      <c r="V15" s="212"/>
      <c r="W15" s="212"/>
      <c r="X15" s="213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200"/>
      <c r="L16" s="201"/>
      <c r="M16" s="201"/>
      <c r="N16" s="201"/>
      <c r="O16" s="201"/>
      <c r="P16" s="202"/>
      <c r="Q16" s="45"/>
      <c r="R16" s="51"/>
      <c r="S16" s="214"/>
      <c r="T16" s="215"/>
      <c r="U16" s="215"/>
      <c r="V16" s="215"/>
      <c r="W16" s="215"/>
      <c r="X16" s="216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183</v>
      </c>
      <c r="L17" s="187"/>
      <c r="M17" s="187"/>
      <c r="N17" s="187"/>
      <c r="O17" s="187"/>
      <c r="P17" s="179" t="s">
        <v>184</v>
      </c>
      <c r="Q17" s="46"/>
      <c r="R17" s="46"/>
      <c r="S17" s="51" t="s">
        <v>185</v>
      </c>
      <c r="T17" s="187"/>
      <c r="U17" s="187"/>
      <c r="V17" s="187"/>
      <c r="W17" s="187"/>
      <c r="X17" s="179" t="s">
        <v>184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67"/>
      <c r="M18" s="167"/>
      <c r="N18" s="167"/>
      <c r="O18" s="167"/>
      <c r="P18" s="180"/>
      <c r="Q18" s="45"/>
      <c r="R18" s="51"/>
      <c r="S18" s="53"/>
      <c r="T18" s="167"/>
      <c r="U18" s="167"/>
      <c r="V18" s="167"/>
      <c r="W18" s="167"/>
      <c r="X18" s="180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1" t="s">
        <v>88</v>
      </c>
      <c r="AR18" s="182"/>
      <c r="AS18" s="182"/>
      <c r="AT18" s="182"/>
      <c r="AU18" s="182"/>
      <c r="AV18" s="183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4"/>
      <c r="AR19" s="185"/>
      <c r="AS19" s="185"/>
      <c r="AT19" s="185"/>
      <c r="AU19" s="185"/>
      <c r="AV19" s="186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1" t="s">
        <v>85</v>
      </c>
      <c r="AJ20" s="195"/>
      <c r="AK20" s="195"/>
      <c r="AL20" s="195"/>
      <c r="AM20" s="195"/>
      <c r="AN20" s="196"/>
      <c r="AO20" s="45"/>
      <c r="AP20" s="46"/>
      <c r="AQ20" s="51" t="s">
        <v>186</v>
      </c>
      <c r="AR20" s="187"/>
      <c r="AS20" s="187"/>
      <c r="AT20" s="187"/>
      <c r="AU20" s="187"/>
      <c r="AV20" s="179" t="s">
        <v>187</v>
      </c>
      <c r="AW20" s="52"/>
      <c r="AX20" s="174"/>
      <c r="AY20" s="210" t="s">
        <v>103</v>
      </c>
    </row>
    <row r="21" spans="1:51" ht="18" customHeight="1" x14ac:dyDescent="0.15">
      <c r="A21" s="51"/>
      <c r="B21" s="206" t="s">
        <v>57</v>
      </c>
      <c r="C21" s="195"/>
      <c r="D21" s="195"/>
      <c r="E21" s="195"/>
      <c r="F21" s="195"/>
      <c r="G21" s="195"/>
      <c r="H21" s="195"/>
      <c r="I21" s="195"/>
      <c r="J21" s="196"/>
      <c r="K21" s="206" t="s">
        <v>91</v>
      </c>
      <c r="L21" s="195"/>
      <c r="M21" s="195"/>
      <c r="N21" s="195"/>
      <c r="O21" s="195"/>
      <c r="P21" s="196"/>
      <c r="Q21" s="45"/>
      <c r="R21" s="51"/>
      <c r="S21" s="181" t="s">
        <v>80</v>
      </c>
      <c r="T21" s="182"/>
      <c r="U21" s="182"/>
      <c r="V21" s="182"/>
      <c r="W21" s="182"/>
      <c r="X21" s="183"/>
      <c r="Y21" s="45"/>
      <c r="Z21" s="45"/>
      <c r="AA21" s="181" t="s">
        <v>82</v>
      </c>
      <c r="AB21" s="182"/>
      <c r="AC21" s="182"/>
      <c r="AD21" s="182"/>
      <c r="AE21" s="182"/>
      <c r="AF21" s="183"/>
      <c r="AG21" s="45"/>
      <c r="AH21" s="51"/>
      <c r="AI21" s="197"/>
      <c r="AJ21" s="198"/>
      <c r="AK21" s="198"/>
      <c r="AL21" s="198"/>
      <c r="AM21" s="198"/>
      <c r="AN21" s="199"/>
      <c r="AO21" s="45"/>
      <c r="AP21" s="51"/>
      <c r="AQ21" s="53"/>
      <c r="AR21" s="167"/>
      <c r="AS21" s="167"/>
      <c r="AT21" s="167"/>
      <c r="AU21" s="167"/>
      <c r="AV21" s="180"/>
      <c r="AW21" s="52"/>
      <c r="AX21" s="174"/>
      <c r="AY21" s="210"/>
    </row>
    <row r="22" spans="1:51" ht="18" customHeight="1" x14ac:dyDescent="0.15">
      <c r="A22" s="51"/>
      <c r="B22" s="207"/>
      <c r="C22" s="208"/>
      <c r="D22" s="208"/>
      <c r="E22" s="208"/>
      <c r="F22" s="208"/>
      <c r="G22" s="208"/>
      <c r="H22" s="208"/>
      <c r="I22" s="208"/>
      <c r="J22" s="180"/>
      <c r="K22" s="207"/>
      <c r="L22" s="208"/>
      <c r="M22" s="208"/>
      <c r="N22" s="208"/>
      <c r="O22" s="208"/>
      <c r="P22" s="180"/>
      <c r="Q22" s="45"/>
      <c r="R22" s="51"/>
      <c r="S22" s="184"/>
      <c r="T22" s="185"/>
      <c r="U22" s="185"/>
      <c r="V22" s="185"/>
      <c r="W22" s="185"/>
      <c r="X22" s="186"/>
      <c r="Y22" s="45"/>
      <c r="Z22" s="45"/>
      <c r="AA22" s="184"/>
      <c r="AB22" s="185"/>
      <c r="AC22" s="185"/>
      <c r="AD22" s="185"/>
      <c r="AE22" s="185"/>
      <c r="AF22" s="186"/>
      <c r="AG22" s="45"/>
      <c r="AH22" s="51"/>
      <c r="AI22" s="200"/>
      <c r="AJ22" s="201"/>
      <c r="AK22" s="201"/>
      <c r="AL22" s="201"/>
      <c r="AM22" s="201"/>
      <c r="AN22" s="202"/>
      <c r="AO22" s="45"/>
      <c r="AP22" s="51"/>
      <c r="AQ22" s="45"/>
      <c r="AR22" s="45"/>
      <c r="AS22" s="45"/>
      <c r="AT22" s="45"/>
      <c r="AU22" s="45"/>
      <c r="AV22" s="45"/>
      <c r="AW22" s="52"/>
      <c r="AX22" s="174"/>
      <c r="AY22" s="210"/>
    </row>
    <row r="23" spans="1:51" ht="18" customHeight="1" x14ac:dyDescent="0.15">
      <c r="A23" s="51"/>
      <c r="B23" s="194" t="s">
        <v>92</v>
      </c>
      <c r="C23" s="189"/>
      <c r="D23" s="189"/>
      <c r="E23" s="189"/>
      <c r="F23" s="189"/>
      <c r="G23" s="189"/>
      <c r="H23" s="189"/>
      <c r="I23" s="189"/>
      <c r="J23" s="190"/>
      <c r="K23" s="175" t="str">
        <f>IF(L17="","",L17)</f>
        <v/>
      </c>
      <c r="L23" s="176"/>
      <c r="M23" s="176"/>
      <c r="N23" s="176"/>
      <c r="O23" s="176"/>
      <c r="P23" s="179" t="s">
        <v>177</v>
      </c>
      <c r="Q23" s="45"/>
      <c r="R23" s="54"/>
      <c r="S23" s="51" t="s">
        <v>188</v>
      </c>
      <c r="T23" s="187"/>
      <c r="U23" s="187"/>
      <c r="V23" s="187"/>
      <c r="W23" s="187"/>
      <c r="X23" s="179" t="s">
        <v>177</v>
      </c>
      <c r="Y23" s="54"/>
      <c r="Z23" s="54"/>
      <c r="AA23" s="51" t="s">
        <v>189</v>
      </c>
      <c r="AB23" s="187"/>
      <c r="AC23" s="187"/>
      <c r="AD23" s="187"/>
      <c r="AE23" s="187"/>
      <c r="AF23" s="179" t="s">
        <v>177</v>
      </c>
      <c r="AG23" s="46"/>
      <c r="AH23" s="54"/>
      <c r="AI23" s="51" t="s">
        <v>190</v>
      </c>
      <c r="AJ23" s="187"/>
      <c r="AK23" s="187"/>
      <c r="AL23" s="187"/>
      <c r="AM23" s="187"/>
      <c r="AN23" s="179" t="s">
        <v>177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74"/>
      <c r="AY23" s="210"/>
    </row>
    <row r="24" spans="1:51" ht="18" customHeight="1" x14ac:dyDescent="0.15">
      <c r="A24" s="51"/>
      <c r="B24" s="191"/>
      <c r="C24" s="192"/>
      <c r="D24" s="192"/>
      <c r="E24" s="192"/>
      <c r="F24" s="192"/>
      <c r="G24" s="192"/>
      <c r="H24" s="192"/>
      <c r="I24" s="192"/>
      <c r="J24" s="193"/>
      <c r="K24" s="177"/>
      <c r="L24" s="178"/>
      <c r="M24" s="178"/>
      <c r="N24" s="178"/>
      <c r="O24" s="178"/>
      <c r="P24" s="180"/>
      <c r="Q24" s="45"/>
      <c r="R24" s="51"/>
      <c r="S24" s="53"/>
      <c r="T24" s="167"/>
      <c r="U24" s="167"/>
      <c r="V24" s="167"/>
      <c r="W24" s="167"/>
      <c r="X24" s="180"/>
      <c r="Y24" s="45"/>
      <c r="Z24" s="51"/>
      <c r="AA24" s="53"/>
      <c r="AB24" s="167"/>
      <c r="AC24" s="167"/>
      <c r="AD24" s="167"/>
      <c r="AE24" s="167"/>
      <c r="AF24" s="180"/>
      <c r="AG24" s="45"/>
      <c r="AH24" s="51"/>
      <c r="AI24" s="53"/>
      <c r="AJ24" s="167"/>
      <c r="AK24" s="167"/>
      <c r="AL24" s="167"/>
      <c r="AM24" s="167"/>
      <c r="AN24" s="180"/>
      <c r="AO24" s="45"/>
      <c r="AP24" s="51"/>
      <c r="AQ24" s="45"/>
      <c r="AR24" s="45"/>
      <c r="AS24" s="45"/>
      <c r="AT24" s="45"/>
      <c r="AU24" s="45"/>
      <c r="AV24" s="45"/>
      <c r="AW24" s="52"/>
      <c r="AX24" s="174"/>
      <c r="AY24" s="210"/>
    </row>
    <row r="25" spans="1:51" ht="18" customHeight="1" x14ac:dyDescent="0.15">
      <c r="A25" s="51"/>
      <c r="B25" s="194" t="s">
        <v>93</v>
      </c>
      <c r="C25" s="189"/>
      <c r="D25" s="189"/>
      <c r="E25" s="189"/>
      <c r="F25" s="189"/>
      <c r="G25" s="189"/>
      <c r="H25" s="189"/>
      <c r="I25" s="189"/>
      <c r="J25" s="190"/>
      <c r="K25" s="175" t="str">
        <f>IF(T11+AJ11=0,"",T11+AJ11)</f>
        <v/>
      </c>
      <c r="L25" s="176"/>
      <c r="M25" s="176"/>
      <c r="N25" s="176"/>
      <c r="O25" s="176"/>
      <c r="P25" s="179" t="s">
        <v>178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1" t="s">
        <v>89</v>
      </c>
      <c r="AR25" s="182"/>
      <c r="AS25" s="182"/>
      <c r="AT25" s="182"/>
      <c r="AU25" s="182"/>
      <c r="AV25" s="183"/>
      <c r="AW25" s="52"/>
    </row>
    <row r="26" spans="1:51" ht="18" customHeight="1" x14ac:dyDescent="0.15">
      <c r="A26" s="51"/>
      <c r="B26" s="191"/>
      <c r="C26" s="192"/>
      <c r="D26" s="192"/>
      <c r="E26" s="192"/>
      <c r="F26" s="192"/>
      <c r="G26" s="192"/>
      <c r="H26" s="192"/>
      <c r="I26" s="192"/>
      <c r="J26" s="193"/>
      <c r="K26" s="177"/>
      <c r="L26" s="178"/>
      <c r="M26" s="178"/>
      <c r="N26" s="178"/>
      <c r="O26" s="178"/>
      <c r="P26" s="180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4"/>
      <c r="AR26" s="185"/>
      <c r="AS26" s="185"/>
      <c r="AT26" s="185"/>
      <c r="AU26" s="185"/>
      <c r="AV26" s="186"/>
      <c r="AW26" s="52"/>
    </row>
    <row r="27" spans="1:51" ht="18" customHeight="1" x14ac:dyDescent="0.15">
      <c r="A27" s="51"/>
      <c r="B27" s="194" t="s">
        <v>94</v>
      </c>
      <c r="C27" s="189"/>
      <c r="D27" s="189"/>
      <c r="E27" s="189"/>
      <c r="F27" s="189"/>
      <c r="G27" s="189"/>
      <c r="H27" s="189"/>
      <c r="I27" s="189"/>
      <c r="J27" s="190"/>
      <c r="K27" s="175" t="str">
        <f>IF(T29="","",T29)</f>
        <v/>
      </c>
      <c r="L27" s="176"/>
      <c r="M27" s="176"/>
      <c r="N27" s="176"/>
      <c r="O27" s="176"/>
      <c r="P27" s="179" t="s">
        <v>178</v>
      </c>
      <c r="Q27" s="45"/>
      <c r="R27" s="51"/>
      <c r="S27" s="181" t="s">
        <v>81</v>
      </c>
      <c r="T27" s="182"/>
      <c r="U27" s="182"/>
      <c r="V27" s="182"/>
      <c r="W27" s="182"/>
      <c r="X27" s="183"/>
      <c r="Y27" s="45"/>
      <c r="Z27" s="51"/>
      <c r="AA27" s="181" t="s">
        <v>83</v>
      </c>
      <c r="AB27" s="182"/>
      <c r="AC27" s="182"/>
      <c r="AD27" s="182"/>
      <c r="AE27" s="182"/>
      <c r="AF27" s="183"/>
      <c r="AG27" s="45"/>
      <c r="AH27" s="51"/>
      <c r="AI27" s="181" t="s">
        <v>86</v>
      </c>
      <c r="AJ27" s="195"/>
      <c r="AK27" s="195"/>
      <c r="AL27" s="195"/>
      <c r="AM27" s="195"/>
      <c r="AN27" s="196"/>
      <c r="AO27" s="45"/>
      <c r="AP27" s="54"/>
      <c r="AQ27" s="51" t="s">
        <v>191</v>
      </c>
      <c r="AR27" s="187"/>
      <c r="AS27" s="187"/>
      <c r="AT27" s="187"/>
      <c r="AU27" s="187"/>
      <c r="AV27" s="179" t="s">
        <v>192</v>
      </c>
      <c r="AW27" s="52"/>
    </row>
    <row r="28" spans="1:51" ht="18" customHeight="1" x14ac:dyDescent="0.15">
      <c r="A28" s="51"/>
      <c r="B28" s="191"/>
      <c r="C28" s="192"/>
      <c r="D28" s="192"/>
      <c r="E28" s="192"/>
      <c r="F28" s="192"/>
      <c r="G28" s="192"/>
      <c r="H28" s="192"/>
      <c r="I28" s="192"/>
      <c r="J28" s="193"/>
      <c r="K28" s="177"/>
      <c r="L28" s="178"/>
      <c r="M28" s="178"/>
      <c r="N28" s="178"/>
      <c r="O28" s="178"/>
      <c r="P28" s="180"/>
      <c r="Q28" s="45"/>
      <c r="R28" s="51"/>
      <c r="S28" s="184"/>
      <c r="T28" s="185"/>
      <c r="U28" s="185"/>
      <c r="V28" s="185"/>
      <c r="W28" s="185"/>
      <c r="X28" s="186"/>
      <c r="Y28" s="45"/>
      <c r="Z28" s="53"/>
      <c r="AA28" s="184"/>
      <c r="AB28" s="185"/>
      <c r="AC28" s="185"/>
      <c r="AD28" s="185"/>
      <c r="AE28" s="185"/>
      <c r="AF28" s="186"/>
      <c r="AG28" s="45"/>
      <c r="AH28" s="51"/>
      <c r="AI28" s="197"/>
      <c r="AJ28" s="198"/>
      <c r="AK28" s="198"/>
      <c r="AL28" s="198"/>
      <c r="AM28" s="198"/>
      <c r="AN28" s="199"/>
      <c r="AO28" s="45"/>
      <c r="AP28" s="51"/>
      <c r="AQ28" s="53"/>
      <c r="AR28" s="167"/>
      <c r="AS28" s="167"/>
      <c r="AT28" s="167"/>
      <c r="AU28" s="167"/>
      <c r="AV28" s="180"/>
      <c r="AW28" s="52"/>
    </row>
    <row r="29" spans="1:51" ht="18" customHeight="1" x14ac:dyDescent="0.15">
      <c r="A29" s="51"/>
      <c r="B29" s="194" t="s">
        <v>95</v>
      </c>
      <c r="C29" s="189"/>
      <c r="D29" s="189"/>
      <c r="E29" s="189"/>
      <c r="F29" s="189"/>
      <c r="G29" s="189"/>
      <c r="H29" s="189"/>
      <c r="I29" s="189"/>
      <c r="J29" s="190"/>
      <c r="K29" s="175" t="str">
        <f>IF(AB29="","",AB29)</f>
        <v/>
      </c>
      <c r="L29" s="176"/>
      <c r="M29" s="176"/>
      <c r="N29" s="176"/>
      <c r="O29" s="176"/>
      <c r="P29" s="179" t="s">
        <v>187</v>
      </c>
      <c r="Q29" s="45"/>
      <c r="R29" s="55"/>
      <c r="S29" s="51" t="s">
        <v>193</v>
      </c>
      <c r="T29" s="187"/>
      <c r="U29" s="187"/>
      <c r="V29" s="187"/>
      <c r="W29" s="187"/>
      <c r="X29" s="179" t="s">
        <v>187</v>
      </c>
      <c r="Y29" s="45"/>
      <c r="Z29" s="45"/>
      <c r="AA29" s="51" t="s">
        <v>194</v>
      </c>
      <c r="AB29" s="187"/>
      <c r="AC29" s="187"/>
      <c r="AD29" s="187"/>
      <c r="AE29" s="187"/>
      <c r="AF29" s="179" t="s">
        <v>187</v>
      </c>
      <c r="AG29" s="45"/>
      <c r="AH29" s="51"/>
      <c r="AI29" s="197"/>
      <c r="AJ29" s="198"/>
      <c r="AK29" s="198"/>
      <c r="AL29" s="198"/>
      <c r="AM29" s="198"/>
      <c r="AN29" s="19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91"/>
      <c r="C30" s="192"/>
      <c r="D30" s="192"/>
      <c r="E30" s="192"/>
      <c r="F30" s="192"/>
      <c r="G30" s="192"/>
      <c r="H30" s="192"/>
      <c r="I30" s="192"/>
      <c r="J30" s="193"/>
      <c r="K30" s="177"/>
      <c r="L30" s="178"/>
      <c r="M30" s="178"/>
      <c r="N30" s="178"/>
      <c r="O30" s="178"/>
      <c r="P30" s="180"/>
      <c r="Q30" s="45"/>
      <c r="R30" s="51"/>
      <c r="S30" s="53"/>
      <c r="T30" s="167"/>
      <c r="U30" s="167"/>
      <c r="V30" s="167"/>
      <c r="W30" s="167"/>
      <c r="X30" s="180"/>
      <c r="Y30" s="45"/>
      <c r="Z30" s="45"/>
      <c r="AA30" s="53"/>
      <c r="AB30" s="167"/>
      <c r="AC30" s="167"/>
      <c r="AD30" s="167"/>
      <c r="AE30" s="167"/>
      <c r="AF30" s="180"/>
      <c r="AG30" s="45"/>
      <c r="AH30" s="51"/>
      <c r="AI30" s="197"/>
      <c r="AJ30" s="198"/>
      <c r="AK30" s="198"/>
      <c r="AL30" s="198"/>
      <c r="AM30" s="198"/>
      <c r="AN30" s="19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88" t="s">
        <v>96</v>
      </c>
      <c r="C31" s="189"/>
      <c r="D31" s="189"/>
      <c r="E31" s="189"/>
      <c r="F31" s="189"/>
      <c r="G31" s="189"/>
      <c r="H31" s="189"/>
      <c r="I31" s="189"/>
      <c r="J31" s="190"/>
      <c r="K31" s="175" t="str">
        <f>IF(T17+AJ23=0,"",T17+AJ17)</f>
        <v/>
      </c>
      <c r="L31" s="176"/>
      <c r="M31" s="176"/>
      <c r="N31" s="176"/>
      <c r="O31" s="176"/>
      <c r="P31" s="179" t="s">
        <v>195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196</v>
      </c>
      <c r="AJ31" s="187"/>
      <c r="AK31" s="187"/>
      <c r="AL31" s="187"/>
      <c r="AM31" s="187"/>
      <c r="AN31" s="179" t="s">
        <v>195</v>
      </c>
      <c r="AO31" s="54"/>
      <c r="AP31" s="51"/>
      <c r="AQ31" s="181" t="s">
        <v>90</v>
      </c>
      <c r="AR31" s="182"/>
      <c r="AS31" s="182"/>
      <c r="AT31" s="182"/>
      <c r="AU31" s="182"/>
      <c r="AV31" s="183"/>
      <c r="AW31" s="52"/>
    </row>
    <row r="32" spans="1:51" ht="18" customHeight="1" x14ac:dyDescent="0.15">
      <c r="A32" s="51"/>
      <c r="B32" s="191"/>
      <c r="C32" s="192"/>
      <c r="D32" s="192"/>
      <c r="E32" s="192"/>
      <c r="F32" s="192"/>
      <c r="G32" s="192"/>
      <c r="H32" s="192"/>
      <c r="I32" s="192"/>
      <c r="J32" s="193"/>
      <c r="K32" s="177"/>
      <c r="L32" s="178"/>
      <c r="M32" s="178"/>
      <c r="N32" s="178"/>
      <c r="O32" s="178"/>
      <c r="P32" s="180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67"/>
      <c r="AK32" s="167"/>
      <c r="AL32" s="167"/>
      <c r="AM32" s="167"/>
      <c r="AN32" s="180"/>
      <c r="AO32" s="45"/>
      <c r="AP32" s="56"/>
      <c r="AQ32" s="203"/>
      <c r="AR32" s="204"/>
      <c r="AS32" s="204"/>
      <c r="AT32" s="204"/>
      <c r="AU32" s="204"/>
      <c r="AV32" s="205"/>
      <c r="AW32" s="52"/>
    </row>
    <row r="33" spans="1:49" ht="18" customHeight="1" x14ac:dyDescent="0.15">
      <c r="A33" s="51"/>
      <c r="B33" s="194" t="s">
        <v>97</v>
      </c>
      <c r="C33" s="189"/>
      <c r="D33" s="189"/>
      <c r="E33" s="189"/>
      <c r="F33" s="189"/>
      <c r="G33" s="189"/>
      <c r="H33" s="189"/>
      <c r="I33" s="189"/>
      <c r="J33" s="190"/>
      <c r="K33" s="175" t="str">
        <f>IF(AJ31="","",AJ31)</f>
        <v/>
      </c>
      <c r="L33" s="176"/>
      <c r="M33" s="176"/>
      <c r="N33" s="176"/>
      <c r="O33" s="176"/>
      <c r="P33" s="179" t="s">
        <v>175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03"/>
      <c r="AR33" s="204"/>
      <c r="AS33" s="204"/>
      <c r="AT33" s="204"/>
      <c r="AU33" s="204"/>
      <c r="AV33" s="205"/>
      <c r="AW33" s="52"/>
    </row>
    <row r="34" spans="1:49" ht="18" customHeight="1" x14ac:dyDescent="0.15">
      <c r="A34" s="51"/>
      <c r="B34" s="191"/>
      <c r="C34" s="192"/>
      <c r="D34" s="192"/>
      <c r="E34" s="192"/>
      <c r="F34" s="192"/>
      <c r="G34" s="192"/>
      <c r="H34" s="192"/>
      <c r="I34" s="192"/>
      <c r="J34" s="193"/>
      <c r="K34" s="177"/>
      <c r="L34" s="178"/>
      <c r="M34" s="178"/>
      <c r="N34" s="178"/>
      <c r="O34" s="178"/>
      <c r="P34" s="180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197</v>
      </c>
      <c r="AR34" s="187"/>
      <c r="AS34" s="187"/>
      <c r="AT34" s="187"/>
      <c r="AU34" s="187"/>
      <c r="AV34" s="43" t="s">
        <v>175</v>
      </c>
      <c r="AW34" s="52"/>
    </row>
    <row r="35" spans="1:49" ht="18" customHeight="1" x14ac:dyDescent="0.15">
      <c r="A35" s="51"/>
      <c r="B35" s="194" t="s">
        <v>98</v>
      </c>
      <c r="C35" s="189"/>
      <c r="D35" s="189"/>
      <c r="E35" s="189"/>
      <c r="F35" s="189"/>
      <c r="G35" s="189"/>
      <c r="H35" s="189"/>
      <c r="I35" s="189"/>
      <c r="J35" s="190"/>
      <c r="K35" s="175" t="str">
        <f>IF(AJ38="","",AJ38)</f>
        <v/>
      </c>
      <c r="L35" s="176"/>
      <c r="M35" s="176"/>
      <c r="N35" s="176"/>
      <c r="O35" s="176"/>
      <c r="P35" s="179" t="s">
        <v>198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1" t="s">
        <v>87</v>
      </c>
      <c r="AJ35" s="195"/>
      <c r="AK35" s="195"/>
      <c r="AL35" s="195"/>
      <c r="AM35" s="195"/>
      <c r="AN35" s="196"/>
      <c r="AO35" s="45"/>
      <c r="AP35" s="45"/>
      <c r="AQ35" s="53"/>
      <c r="AR35" s="167"/>
      <c r="AS35" s="167"/>
      <c r="AT35" s="167"/>
      <c r="AU35" s="167"/>
      <c r="AV35" s="28"/>
      <c r="AW35" s="52"/>
    </row>
    <row r="36" spans="1:49" ht="18" customHeight="1" x14ac:dyDescent="0.15">
      <c r="A36" s="51"/>
      <c r="B36" s="191"/>
      <c r="C36" s="192"/>
      <c r="D36" s="192"/>
      <c r="E36" s="192"/>
      <c r="F36" s="192"/>
      <c r="G36" s="192"/>
      <c r="H36" s="192"/>
      <c r="I36" s="192"/>
      <c r="J36" s="193"/>
      <c r="K36" s="177"/>
      <c r="L36" s="178"/>
      <c r="M36" s="178"/>
      <c r="N36" s="178"/>
      <c r="O36" s="178"/>
      <c r="P36" s="180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7"/>
      <c r="AJ36" s="198"/>
      <c r="AK36" s="198"/>
      <c r="AL36" s="198"/>
      <c r="AM36" s="198"/>
      <c r="AN36" s="19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94" t="s">
        <v>99</v>
      </c>
      <c r="C37" s="189"/>
      <c r="D37" s="189"/>
      <c r="E37" s="189"/>
      <c r="F37" s="189"/>
      <c r="G37" s="189"/>
      <c r="H37" s="189"/>
      <c r="I37" s="189"/>
      <c r="J37" s="190"/>
      <c r="K37" s="175" t="str">
        <f>IF(AR20="","",AR20)</f>
        <v/>
      </c>
      <c r="L37" s="176"/>
      <c r="M37" s="176"/>
      <c r="N37" s="176"/>
      <c r="O37" s="176"/>
      <c r="P37" s="179" t="s">
        <v>176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200"/>
      <c r="AJ37" s="201"/>
      <c r="AK37" s="201"/>
      <c r="AL37" s="201"/>
      <c r="AM37" s="201"/>
      <c r="AN37" s="202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91"/>
      <c r="C38" s="192"/>
      <c r="D38" s="192"/>
      <c r="E38" s="192"/>
      <c r="F38" s="192"/>
      <c r="G38" s="192"/>
      <c r="H38" s="192"/>
      <c r="I38" s="192"/>
      <c r="J38" s="193"/>
      <c r="K38" s="177"/>
      <c r="L38" s="178"/>
      <c r="M38" s="178"/>
      <c r="N38" s="178"/>
      <c r="O38" s="178"/>
      <c r="P38" s="180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199</v>
      </c>
      <c r="AJ38" s="187"/>
      <c r="AK38" s="187"/>
      <c r="AL38" s="187"/>
      <c r="AM38" s="187"/>
      <c r="AN38" s="179" t="s">
        <v>176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94" t="s">
        <v>100</v>
      </c>
      <c r="C39" s="189"/>
      <c r="D39" s="189"/>
      <c r="E39" s="189"/>
      <c r="F39" s="189"/>
      <c r="G39" s="189"/>
      <c r="H39" s="189"/>
      <c r="I39" s="189"/>
      <c r="J39" s="190"/>
      <c r="K39" s="175" t="str">
        <f>IF(AR27="","",AR27)</f>
        <v/>
      </c>
      <c r="L39" s="176"/>
      <c r="M39" s="176"/>
      <c r="N39" s="176"/>
      <c r="O39" s="176"/>
      <c r="P39" s="179" t="s">
        <v>176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67"/>
      <c r="AK39" s="167"/>
      <c r="AL39" s="167"/>
      <c r="AM39" s="167"/>
      <c r="AN39" s="180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91"/>
      <c r="C40" s="192"/>
      <c r="D40" s="192"/>
      <c r="E40" s="192"/>
      <c r="F40" s="192"/>
      <c r="G40" s="192"/>
      <c r="H40" s="192"/>
      <c r="I40" s="192"/>
      <c r="J40" s="193"/>
      <c r="K40" s="177"/>
      <c r="L40" s="178"/>
      <c r="M40" s="178"/>
      <c r="N40" s="178"/>
      <c r="O40" s="178"/>
      <c r="P40" s="180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88" t="s">
        <v>101</v>
      </c>
      <c r="C41" s="189"/>
      <c r="D41" s="189"/>
      <c r="E41" s="189"/>
      <c r="F41" s="189"/>
      <c r="G41" s="189"/>
      <c r="H41" s="189"/>
      <c r="I41" s="189"/>
      <c r="J41" s="190"/>
      <c r="K41" s="175" t="str">
        <f>IF(AR34="","",AR34)</f>
        <v/>
      </c>
      <c r="L41" s="176"/>
      <c r="M41" s="176"/>
      <c r="N41" s="176"/>
      <c r="O41" s="176"/>
      <c r="P41" s="179" t="s">
        <v>176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91"/>
      <c r="C42" s="192"/>
      <c r="D42" s="192"/>
      <c r="E42" s="192"/>
      <c r="F42" s="192"/>
      <c r="G42" s="192"/>
      <c r="H42" s="192"/>
      <c r="I42" s="192"/>
      <c r="J42" s="193"/>
      <c r="K42" s="177"/>
      <c r="L42" s="178"/>
      <c r="M42" s="178"/>
      <c r="N42" s="178"/>
      <c r="O42" s="178"/>
      <c r="P42" s="180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AI9:AN10"/>
    <mergeCell ref="AJ11:AM12"/>
    <mergeCell ref="AN11:AN12"/>
    <mergeCell ref="S9:X10"/>
    <mergeCell ref="AI20:AN22"/>
    <mergeCell ref="X17:X18"/>
    <mergeCell ref="AA2:AJ3"/>
    <mergeCell ref="K6:P7"/>
    <mergeCell ref="AY20:AY24"/>
    <mergeCell ref="AR34:AU35"/>
    <mergeCell ref="AK2:AK3"/>
    <mergeCell ref="T11:W12"/>
    <mergeCell ref="S15:X16"/>
    <mergeCell ref="X11:X12"/>
    <mergeCell ref="T29:W30"/>
    <mergeCell ref="X29:X30"/>
    <mergeCell ref="K31:O32"/>
    <mergeCell ref="P31:P32"/>
    <mergeCell ref="B2:P3"/>
    <mergeCell ref="R2:R3"/>
    <mergeCell ref="P23:P24"/>
    <mergeCell ref="K23:O24"/>
    <mergeCell ref="S2:Z3"/>
    <mergeCell ref="S27:X28"/>
    <mergeCell ref="B31:J32"/>
    <mergeCell ref="B11:G12"/>
    <mergeCell ref="K15:P16"/>
    <mergeCell ref="L17:O18"/>
    <mergeCell ref="T17:W18"/>
    <mergeCell ref="T23:W24"/>
    <mergeCell ref="P17:P18"/>
    <mergeCell ref="S21:X22"/>
    <mergeCell ref="K21:P22"/>
    <mergeCell ref="B21:J22"/>
    <mergeCell ref="B23:J24"/>
    <mergeCell ref="P33:P34"/>
    <mergeCell ref="B35:J36"/>
    <mergeCell ref="B37:J38"/>
    <mergeCell ref="P35:P36"/>
    <mergeCell ref="P37:P38"/>
    <mergeCell ref="B33:J34"/>
    <mergeCell ref="B29:J30"/>
    <mergeCell ref="P25:P26"/>
    <mergeCell ref="P29:P30"/>
    <mergeCell ref="P27:P28"/>
    <mergeCell ref="AJ31:AM32"/>
    <mergeCell ref="B25:J26"/>
    <mergeCell ref="B27:J28"/>
    <mergeCell ref="K35:O36"/>
    <mergeCell ref="AN38:AN39"/>
    <mergeCell ref="AQ18:AV19"/>
    <mergeCell ref="AR20:AU21"/>
    <mergeCell ref="AV20:AV21"/>
    <mergeCell ref="AQ25:AV26"/>
    <mergeCell ref="AR27:AU28"/>
    <mergeCell ref="AV27:AV28"/>
    <mergeCell ref="AI35:AN37"/>
    <mergeCell ref="AQ31:AV33"/>
    <mergeCell ref="AN31:AN32"/>
    <mergeCell ref="AN23:AN24"/>
    <mergeCell ref="AI27:AN30"/>
    <mergeCell ref="K37:O38"/>
    <mergeCell ref="AJ38:AM39"/>
    <mergeCell ref="K33:O34"/>
    <mergeCell ref="B41:J42"/>
    <mergeCell ref="P39:P40"/>
    <mergeCell ref="P41:P42"/>
    <mergeCell ref="K39:O40"/>
    <mergeCell ref="K41:O42"/>
    <mergeCell ref="B39:J40"/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AA21:AF22"/>
    <mergeCell ref="AJ23:AM24"/>
    <mergeCell ref="AB23:AE24"/>
    <mergeCell ref="X23:X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Y43"/>
  <sheetViews>
    <sheetView showGridLines="0" view="pageBreakPreview" zoomScale="75" zoomScaleNormal="100" zoomScaleSheetLayoutView="75" workbookViewId="0">
      <selection activeCell="BA29" sqref="BA29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69" t="s">
        <v>75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163"/>
      <c r="Q2" s="13"/>
      <c r="R2" s="135" t="s">
        <v>179</v>
      </c>
      <c r="S2" s="143" t="s">
        <v>76</v>
      </c>
      <c r="T2" s="143"/>
      <c r="U2" s="143"/>
      <c r="V2" s="143"/>
      <c r="W2" s="143"/>
      <c r="X2" s="143"/>
      <c r="Y2" s="143"/>
      <c r="Z2" s="143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35" t="s">
        <v>180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70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164"/>
      <c r="Q3" s="13"/>
      <c r="R3" s="135"/>
      <c r="S3" s="143"/>
      <c r="T3" s="143"/>
      <c r="U3" s="143"/>
      <c r="V3" s="143"/>
      <c r="W3" s="143"/>
      <c r="X3" s="143"/>
      <c r="Y3" s="143"/>
      <c r="Z3" s="143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35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7" t="s">
        <v>78</v>
      </c>
      <c r="L6" s="198"/>
      <c r="M6" s="198"/>
      <c r="N6" s="198"/>
      <c r="O6" s="198"/>
      <c r="P6" s="19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7"/>
      <c r="L7" s="198"/>
      <c r="M7" s="198"/>
      <c r="N7" s="198"/>
      <c r="O7" s="198"/>
      <c r="P7" s="19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1" t="s">
        <v>79</v>
      </c>
      <c r="T9" s="182"/>
      <c r="U9" s="182"/>
      <c r="V9" s="182"/>
      <c r="W9" s="182"/>
      <c r="X9" s="183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1" t="s">
        <v>84</v>
      </c>
      <c r="AJ9" s="182"/>
      <c r="AK9" s="182"/>
      <c r="AL9" s="182"/>
      <c r="AM9" s="182"/>
      <c r="AN9" s="183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4"/>
      <c r="T10" s="185"/>
      <c r="U10" s="185"/>
      <c r="V10" s="185"/>
      <c r="W10" s="185"/>
      <c r="X10" s="186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4"/>
      <c r="AJ10" s="185"/>
      <c r="AK10" s="185"/>
      <c r="AL10" s="185"/>
      <c r="AM10" s="185"/>
      <c r="AN10" s="186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7" t="s">
        <v>77</v>
      </c>
      <c r="C11" s="198"/>
      <c r="D11" s="198"/>
      <c r="E11" s="198"/>
      <c r="F11" s="198"/>
      <c r="G11" s="19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181</v>
      </c>
      <c r="T11" s="187"/>
      <c r="U11" s="187"/>
      <c r="V11" s="187"/>
      <c r="W11" s="187"/>
      <c r="X11" s="179" t="s">
        <v>176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182</v>
      </c>
      <c r="AJ11" s="187"/>
      <c r="AK11" s="187"/>
      <c r="AL11" s="187"/>
      <c r="AM11" s="187"/>
      <c r="AN11" s="179" t="s">
        <v>176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7"/>
      <c r="C12" s="198"/>
      <c r="D12" s="198"/>
      <c r="E12" s="198"/>
      <c r="F12" s="198"/>
      <c r="G12" s="19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67"/>
      <c r="U12" s="167"/>
      <c r="V12" s="167"/>
      <c r="W12" s="167"/>
      <c r="X12" s="180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67"/>
      <c r="AK12" s="167"/>
      <c r="AL12" s="167"/>
      <c r="AM12" s="167"/>
      <c r="AN12" s="180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6" t="s">
        <v>2</v>
      </c>
      <c r="L15" s="195"/>
      <c r="M15" s="195"/>
      <c r="N15" s="195"/>
      <c r="O15" s="195"/>
      <c r="P15" s="196"/>
      <c r="Q15" s="45"/>
      <c r="R15" s="51"/>
      <c r="S15" s="211" t="s">
        <v>102</v>
      </c>
      <c r="T15" s="212"/>
      <c r="U15" s="212"/>
      <c r="V15" s="212"/>
      <c r="W15" s="212"/>
      <c r="X15" s="213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200"/>
      <c r="L16" s="201"/>
      <c r="M16" s="201"/>
      <c r="N16" s="201"/>
      <c r="O16" s="201"/>
      <c r="P16" s="202"/>
      <c r="Q16" s="45"/>
      <c r="R16" s="51"/>
      <c r="S16" s="214"/>
      <c r="T16" s="215"/>
      <c r="U16" s="215"/>
      <c r="V16" s="215"/>
      <c r="W16" s="215"/>
      <c r="X16" s="216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183</v>
      </c>
      <c r="L17" s="243"/>
      <c r="M17" s="243"/>
      <c r="N17" s="243"/>
      <c r="O17" s="243"/>
      <c r="P17" s="179" t="s">
        <v>184</v>
      </c>
      <c r="Q17" s="46"/>
      <c r="R17" s="46"/>
      <c r="S17" s="51" t="s">
        <v>185</v>
      </c>
      <c r="T17" s="187"/>
      <c r="U17" s="187"/>
      <c r="V17" s="187"/>
      <c r="W17" s="187"/>
      <c r="X17" s="179" t="s">
        <v>184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244"/>
      <c r="M18" s="244"/>
      <c r="N18" s="244"/>
      <c r="O18" s="244"/>
      <c r="P18" s="180"/>
      <c r="Q18" s="45"/>
      <c r="R18" s="51"/>
      <c r="S18" s="53"/>
      <c r="T18" s="167"/>
      <c r="U18" s="167"/>
      <c r="V18" s="167"/>
      <c r="W18" s="167"/>
      <c r="X18" s="180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1" t="s">
        <v>88</v>
      </c>
      <c r="AR18" s="182"/>
      <c r="AS18" s="182"/>
      <c r="AT18" s="182"/>
      <c r="AU18" s="182"/>
      <c r="AV18" s="183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4"/>
      <c r="AR19" s="185"/>
      <c r="AS19" s="185"/>
      <c r="AT19" s="185"/>
      <c r="AU19" s="185"/>
      <c r="AV19" s="186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1" t="s">
        <v>85</v>
      </c>
      <c r="AJ20" s="195"/>
      <c r="AK20" s="195"/>
      <c r="AL20" s="195"/>
      <c r="AM20" s="195"/>
      <c r="AN20" s="196"/>
      <c r="AO20" s="45"/>
      <c r="AP20" s="46"/>
      <c r="AQ20" s="51" t="s">
        <v>186</v>
      </c>
      <c r="AR20" s="187"/>
      <c r="AS20" s="187"/>
      <c r="AT20" s="187"/>
      <c r="AU20" s="187"/>
      <c r="AV20" s="179" t="s">
        <v>187</v>
      </c>
      <c r="AW20" s="52"/>
      <c r="AX20" s="174"/>
      <c r="AY20" s="210" t="s">
        <v>103</v>
      </c>
    </row>
    <row r="21" spans="1:51" ht="18" customHeight="1" x14ac:dyDescent="0.15">
      <c r="A21" s="51"/>
      <c r="B21" s="206" t="s">
        <v>57</v>
      </c>
      <c r="C21" s="195"/>
      <c r="D21" s="195"/>
      <c r="E21" s="195"/>
      <c r="F21" s="195"/>
      <c r="G21" s="195"/>
      <c r="H21" s="195"/>
      <c r="I21" s="195"/>
      <c r="J21" s="196"/>
      <c r="K21" s="206" t="s">
        <v>91</v>
      </c>
      <c r="L21" s="195"/>
      <c r="M21" s="195"/>
      <c r="N21" s="195"/>
      <c r="O21" s="195"/>
      <c r="P21" s="196"/>
      <c r="Q21" s="45"/>
      <c r="R21" s="51"/>
      <c r="S21" s="181" t="s">
        <v>80</v>
      </c>
      <c r="T21" s="182"/>
      <c r="U21" s="182"/>
      <c r="V21" s="182"/>
      <c r="W21" s="182"/>
      <c r="X21" s="183"/>
      <c r="Y21" s="45"/>
      <c r="Z21" s="45"/>
      <c r="AA21" s="181" t="s">
        <v>82</v>
      </c>
      <c r="AB21" s="182"/>
      <c r="AC21" s="182"/>
      <c r="AD21" s="182"/>
      <c r="AE21" s="182"/>
      <c r="AF21" s="183"/>
      <c r="AG21" s="45"/>
      <c r="AH21" s="51"/>
      <c r="AI21" s="197"/>
      <c r="AJ21" s="198"/>
      <c r="AK21" s="198"/>
      <c r="AL21" s="198"/>
      <c r="AM21" s="198"/>
      <c r="AN21" s="199"/>
      <c r="AO21" s="45"/>
      <c r="AP21" s="51"/>
      <c r="AQ21" s="53"/>
      <c r="AR21" s="167"/>
      <c r="AS21" s="167"/>
      <c r="AT21" s="167"/>
      <c r="AU21" s="167"/>
      <c r="AV21" s="180"/>
      <c r="AW21" s="52"/>
      <c r="AX21" s="174"/>
      <c r="AY21" s="210"/>
    </row>
    <row r="22" spans="1:51" ht="18" customHeight="1" x14ac:dyDescent="0.15">
      <c r="A22" s="51"/>
      <c r="B22" s="207"/>
      <c r="C22" s="208"/>
      <c r="D22" s="208"/>
      <c r="E22" s="208"/>
      <c r="F22" s="208"/>
      <c r="G22" s="208"/>
      <c r="H22" s="208"/>
      <c r="I22" s="208"/>
      <c r="J22" s="180"/>
      <c r="K22" s="207"/>
      <c r="L22" s="208"/>
      <c r="M22" s="208"/>
      <c r="N22" s="208"/>
      <c r="O22" s="208"/>
      <c r="P22" s="180"/>
      <c r="Q22" s="45"/>
      <c r="R22" s="51"/>
      <c r="S22" s="184"/>
      <c r="T22" s="185"/>
      <c r="U22" s="185"/>
      <c r="V22" s="185"/>
      <c r="W22" s="185"/>
      <c r="X22" s="186"/>
      <c r="Y22" s="45"/>
      <c r="Z22" s="45"/>
      <c r="AA22" s="184"/>
      <c r="AB22" s="185"/>
      <c r="AC22" s="185"/>
      <c r="AD22" s="185"/>
      <c r="AE22" s="185"/>
      <c r="AF22" s="186"/>
      <c r="AG22" s="45"/>
      <c r="AH22" s="51"/>
      <c r="AI22" s="200"/>
      <c r="AJ22" s="201"/>
      <c r="AK22" s="201"/>
      <c r="AL22" s="201"/>
      <c r="AM22" s="201"/>
      <c r="AN22" s="202"/>
      <c r="AO22" s="45"/>
      <c r="AP22" s="51"/>
      <c r="AQ22" s="45"/>
      <c r="AR22" s="45"/>
      <c r="AS22" s="45"/>
      <c r="AT22" s="45"/>
      <c r="AU22" s="45"/>
      <c r="AV22" s="45"/>
      <c r="AW22" s="52"/>
      <c r="AX22" s="174"/>
      <c r="AY22" s="210"/>
    </row>
    <row r="23" spans="1:51" ht="18" customHeight="1" x14ac:dyDescent="0.15">
      <c r="A23" s="51"/>
      <c r="B23" s="194" t="s">
        <v>92</v>
      </c>
      <c r="C23" s="189"/>
      <c r="D23" s="189"/>
      <c r="E23" s="189"/>
      <c r="F23" s="189"/>
      <c r="G23" s="189"/>
      <c r="H23" s="189"/>
      <c r="I23" s="189"/>
      <c r="J23" s="190"/>
      <c r="K23" s="175" t="str">
        <f>IF(L17="","",L17)</f>
        <v/>
      </c>
      <c r="L23" s="176"/>
      <c r="M23" s="176"/>
      <c r="N23" s="176"/>
      <c r="O23" s="176"/>
      <c r="P23" s="179" t="s">
        <v>177</v>
      </c>
      <c r="Q23" s="45"/>
      <c r="R23" s="54"/>
      <c r="S23" s="51" t="s">
        <v>188</v>
      </c>
      <c r="T23" s="187"/>
      <c r="U23" s="187"/>
      <c r="V23" s="187"/>
      <c r="W23" s="187"/>
      <c r="X23" s="179" t="s">
        <v>177</v>
      </c>
      <c r="Y23" s="54"/>
      <c r="Z23" s="54"/>
      <c r="AA23" s="51" t="s">
        <v>189</v>
      </c>
      <c r="AB23" s="187"/>
      <c r="AC23" s="187"/>
      <c r="AD23" s="187"/>
      <c r="AE23" s="187"/>
      <c r="AF23" s="179" t="s">
        <v>177</v>
      </c>
      <c r="AG23" s="46"/>
      <c r="AH23" s="54"/>
      <c r="AI23" s="51" t="s">
        <v>190</v>
      </c>
      <c r="AJ23" s="243"/>
      <c r="AK23" s="243"/>
      <c r="AL23" s="243"/>
      <c r="AM23" s="243"/>
      <c r="AN23" s="179" t="s">
        <v>177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74"/>
      <c r="AY23" s="210"/>
    </row>
    <row r="24" spans="1:51" ht="18" customHeight="1" x14ac:dyDescent="0.15">
      <c r="A24" s="51"/>
      <c r="B24" s="191"/>
      <c r="C24" s="192"/>
      <c r="D24" s="192"/>
      <c r="E24" s="192"/>
      <c r="F24" s="192"/>
      <c r="G24" s="192"/>
      <c r="H24" s="192"/>
      <c r="I24" s="192"/>
      <c r="J24" s="193"/>
      <c r="K24" s="177"/>
      <c r="L24" s="178"/>
      <c r="M24" s="178"/>
      <c r="N24" s="178"/>
      <c r="O24" s="178"/>
      <c r="P24" s="180"/>
      <c r="Q24" s="45"/>
      <c r="R24" s="51"/>
      <c r="S24" s="53"/>
      <c r="T24" s="167"/>
      <c r="U24" s="167"/>
      <c r="V24" s="167"/>
      <c r="W24" s="167"/>
      <c r="X24" s="180"/>
      <c r="Y24" s="45"/>
      <c r="Z24" s="51"/>
      <c r="AA24" s="53"/>
      <c r="AB24" s="167"/>
      <c r="AC24" s="167"/>
      <c r="AD24" s="167"/>
      <c r="AE24" s="167"/>
      <c r="AF24" s="180"/>
      <c r="AG24" s="45"/>
      <c r="AH24" s="51"/>
      <c r="AI24" s="53"/>
      <c r="AJ24" s="244"/>
      <c r="AK24" s="244"/>
      <c r="AL24" s="244"/>
      <c r="AM24" s="244"/>
      <c r="AN24" s="180"/>
      <c r="AO24" s="45"/>
      <c r="AP24" s="51"/>
      <c r="AQ24" s="45"/>
      <c r="AR24" s="45"/>
      <c r="AS24" s="45"/>
      <c r="AT24" s="45"/>
      <c r="AU24" s="45"/>
      <c r="AV24" s="45"/>
      <c r="AW24" s="52"/>
      <c r="AX24" s="174"/>
      <c r="AY24" s="210"/>
    </row>
    <row r="25" spans="1:51" ht="18" customHeight="1" x14ac:dyDescent="0.15">
      <c r="A25" s="51"/>
      <c r="B25" s="194" t="s">
        <v>93</v>
      </c>
      <c r="C25" s="189"/>
      <c r="D25" s="189"/>
      <c r="E25" s="189"/>
      <c r="F25" s="189"/>
      <c r="G25" s="189"/>
      <c r="H25" s="189"/>
      <c r="I25" s="189"/>
      <c r="J25" s="190"/>
      <c r="K25" s="175" t="str">
        <f>IF(T11+AJ11=0,"",T11+AJ11)</f>
        <v/>
      </c>
      <c r="L25" s="176"/>
      <c r="M25" s="176"/>
      <c r="N25" s="176"/>
      <c r="O25" s="176"/>
      <c r="P25" s="179" t="s">
        <v>178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1" t="s">
        <v>89</v>
      </c>
      <c r="AR25" s="182"/>
      <c r="AS25" s="182"/>
      <c r="AT25" s="182"/>
      <c r="AU25" s="182"/>
      <c r="AV25" s="183"/>
      <c r="AW25" s="52"/>
    </row>
    <row r="26" spans="1:51" ht="18" customHeight="1" x14ac:dyDescent="0.15">
      <c r="A26" s="51"/>
      <c r="B26" s="191"/>
      <c r="C26" s="192"/>
      <c r="D26" s="192"/>
      <c r="E26" s="192"/>
      <c r="F26" s="192"/>
      <c r="G26" s="192"/>
      <c r="H26" s="192"/>
      <c r="I26" s="192"/>
      <c r="J26" s="193"/>
      <c r="K26" s="177"/>
      <c r="L26" s="178"/>
      <c r="M26" s="178"/>
      <c r="N26" s="178"/>
      <c r="O26" s="178"/>
      <c r="P26" s="180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4"/>
      <c r="AR26" s="185"/>
      <c r="AS26" s="185"/>
      <c r="AT26" s="185"/>
      <c r="AU26" s="185"/>
      <c r="AV26" s="186"/>
      <c r="AW26" s="52"/>
    </row>
    <row r="27" spans="1:51" ht="18" customHeight="1" x14ac:dyDescent="0.15">
      <c r="A27" s="51"/>
      <c r="B27" s="194" t="s">
        <v>94</v>
      </c>
      <c r="C27" s="189"/>
      <c r="D27" s="189"/>
      <c r="E27" s="189"/>
      <c r="F27" s="189"/>
      <c r="G27" s="189"/>
      <c r="H27" s="189"/>
      <c r="I27" s="189"/>
      <c r="J27" s="190"/>
      <c r="K27" s="175" t="str">
        <f>IF(T29="","",T29)</f>
        <v/>
      </c>
      <c r="L27" s="176"/>
      <c r="M27" s="176"/>
      <c r="N27" s="176"/>
      <c r="O27" s="176"/>
      <c r="P27" s="179" t="s">
        <v>178</v>
      </c>
      <c r="Q27" s="45"/>
      <c r="R27" s="51"/>
      <c r="S27" s="181" t="s">
        <v>81</v>
      </c>
      <c r="T27" s="182"/>
      <c r="U27" s="182"/>
      <c r="V27" s="182"/>
      <c r="W27" s="182"/>
      <c r="X27" s="183"/>
      <c r="Y27" s="45"/>
      <c r="Z27" s="51"/>
      <c r="AA27" s="181" t="s">
        <v>83</v>
      </c>
      <c r="AB27" s="182"/>
      <c r="AC27" s="182"/>
      <c r="AD27" s="182"/>
      <c r="AE27" s="182"/>
      <c r="AF27" s="183"/>
      <c r="AG27" s="45"/>
      <c r="AH27" s="51"/>
      <c r="AI27" s="181" t="s">
        <v>86</v>
      </c>
      <c r="AJ27" s="195"/>
      <c r="AK27" s="195"/>
      <c r="AL27" s="195"/>
      <c r="AM27" s="195"/>
      <c r="AN27" s="196"/>
      <c r="AO27" s="45"/>
      <c r="AP27" s="54"/>
      <c r="AQ27" s="51" t="s">
        <v>191</v>
      </c>
      <c r="AR27" s="187"/>
      <c r="AS27" s="187"/>
      <c r="AT27" s="187"/>
      <c r="AU27" s="187"/>
      <c r="AV27" s="179" t="s">
        <v>192</v>
      </c>
      <c r="AW27" s="52"/>
    </row>
    <row r="28" spans="1:51" ht="18" customHeight="1" x14ac:dyDescent="0.15">
      <c r="A28" s="51"/>
      <c r="B28" s="191"/>
      <c r="C28" s="192"/>
      <c r="D28" s="192"/>
      <c r="E28" s="192"/>
      <c r="F28" s="192"/>
      <c r="G28" s="192"/>
      <c r="H28" s="192"/>
      <c r="I28" s="192"/>
      <c r="J28" s="193"/>
      <c r="K28" s="177"/>
      <c r="L28" s="178"/>
      <c r="M28" s="178"/>
      <c r="N28" s="178"/>
      <c r="O28" s="178"/>
      <c r="P28" s="180"/>
      <c r="Q28" s="45"/>
      <c r="R28" s="51"/>
      <c r="S28" s="184"/>
      <c r="T28" s="185"/>
      <c r="U28" s="185"/>
      <c r="V28" s="185"/>
      <c r="W28" s="185"/>
      <c r="X28" s="186"/>
      <c r="Y28" s="45"/>
      <c r="Z28" s="53"/>
      <c r="AA28" s="184"/>
      <c r="AB28" s="185"/>
      <c r="AC28" s="185"/>
      <c r="AD28" s="185"/>
      <c r="AE28" s="185"/>
      <c r="AF28" s="186"/>
      <c r="AG28" s="45"/>
      <c r="AH28" s="51"/>
      <c r="AI28" s="197"/>
      <c r="AJ28" s="198"/>
      <c r="AK28" s="198"/>
      <c r="AL28" s="198"/>
      <c r="AM28" s="198"/>
      <c r="AN28" s="199"/>
      <c r="AO28" s="45"/>
      <c r="AP28" s="51"/>
      <c r="AQ28" s="53"/>
      <c r="AR28" s="167"/>
      <c r="AS28" s="167"/>
      <c r="AT28" s="167"/>
      <c r="AU28" s="167"/>
      <c r="AV28" s="180"/>
      <c r="AW28" s="52"/>
    </row>
    <row r="29" spans="1:51" ht="18" customHeight="1" x14ac:dyDescent="0.15">
      <c r="A29" s="51"/>
      <c r="B29" s="194" t="s">
        <v>95</v>
      </c>
      <c r="C29" s="189"/>
      <c r="D29" s="189"/>
      <c r="E29" s="189"/>
      <c r="F29" s="189"/>
      <c r="G29" s="189"/>
      <c r="H29" s="189"/>
      <c r="I29" s="189"/>
      <c r="J29" s="190"/>
      <c r="K29" s="175" t="str">
        <f>IF(AB29="","",AB29)</f>
        <v/>
      </c>
      <c r="L29" s="176"/>
      <c r="M29" s="176"/>
      <c r="N29" s="176"/>
      <c r="O29" s="176"/>
      <c r="P29" s="179" t="s">
        <v>187</v>
      </c>
      <c r="Q29" s="45"/>
      <c r="R29" s="55"/>
      <c r="S29" s="51" t="s">
        <v>193</v>
      </c>
      <c r="T29" s="187"/>
      <c r="U29" s="187"/>
      <c r="V29" s="187"/>
      <c r="W29" s="187"/>
      <c r="X29" s="179" t="s">
        <v>187</v>
      </c>
      <c r="Y29" s="45"/>
      <c r="Z29" s="45"/>
      <c r="AA29" s="51" t="s">
        <v>194</v>
      </c>
      <c r="AB29" s="187"/>
      <c r="AC29" s="187"/>
      <c r="AD29" s="187"/>
      <c r="AE29" s="187"/>
      <c r="AF29" s="179" t="s">
        <v>187</v>
      </c>
      <c r="AG29" s="45"/>
      <c r="AH29" s="51"/>
      <c r="AI29" s="197"/>
      <c r="AJ29" s="198"/>
      <c r="AK29" s="198"/>
      <c r="AL29" s="198"/>
      <c r="AM29" s="198"/>
      <c r="AN29" s="19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91"/>
      <c r="C30" s="192"/>
      <c r="D30" s="192"/>
      <c r="E30" s="192"/>
      <c r="F30" s="192"/>
      <c r="G30" s="192"/>
      <c r="H30" s="192"/>
      <c r="I30" s="192"/>
      <c r="J30" s="193"/>
      <c r="K30" s="177"/>
      <c r="L30" s="178"/>
      <c r="M30" s="178"/>
      <c r="N30" s="178"/>
      <c r="O30" s="178"/>
      <c r="P30" s="180"/>
      <c r="Q30" s="45"/>
      <c r="R30" s="51"/>
      <c r="S30" s="53"/>
      <c r="T30" s="167"/>
      <c r="U30" s="167"/>
      <c r="V30" s="167"/>
      <c r="W30" s="167"/>
      <c r="X30" s="180"/>
      <c r="Y30" s="45"/>
      <c r="Z30" s="45"/>
      <c r="AA30" s="53"/>
      <c r="AB30" s="167"/>
      <c r="AC30" s="167"/>
      <c r="AD30" s="167"/>
      <c r="AE30" s="167"/>
      <c r="AF30" s="180"/>
      <c r="AG30" s="45"/>
      <c r="AH30" s="51"/>
      <c r="AI30" s="197"/>
      <c r="AJ30" s="198"/>
      <c r="AK30" s="198"/>
      <c r="AL30" s="198"/>
      <c r="AM30" s="198"/>
      <c r="AN30" s="19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88" t="s">
        <v>96</v>
      </c>
      <c r="C31" s="189"/>
      <c r="D31" s="189"/>
      <c r="E31" s="189"/>
      <c r="F31" s="189"/>
      <c r="G31" s="189"/>
      <c r="H31" s="189"/>
      <c r="I31" s="189"/>
      <c r="J31" s="190"/>
      <c r="K31" s="175" t="str">
        <f>IF(T17+AJ23=0,"",T17+AJ17)</f>
        <v/>
      </c>
      <c r="L31" s="176"/>
      <c r="M31" s="176"/>
      <c r="N31" s="176"/>
      <c r="O31" s="176"/>
      <c r="P31" s="179" t="s">
        <v>195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196</v>
      </c>
      <c r="AJ31" s="243"/>
      <c r="AK31" s="243"/>
      <c r="AL31" s="243"/>
      <c r="AM31" s="243"/>
      <c r="AN31" s="179" t="s">
        <v>195</v>
      </c>
      <c r="AO31" s="54"/>
      <c r="AP31" s="51"/>
      <c r="AQ31" s="181" t="s">
        <v>90</v>
      </c>
      <c r="AR31" s="182"/>
      <c r="AS31" s="182"/>
      <c r="AT31" s="182"/>
      <c r="AU31" s="182"/>
      <c r="AV31" s="183"/>
      <c r="AW31" s="52"/>
    </row>
    <row r="32" spans="1:51" ht="18" customHeight="1" x14ac:dyDescent="0.15">
      <c r="A32" s="51"/>
      <c r="B32" s="191"/>
      <c r="C32" s="192"/>
      <c r="D32" s="192"/>
      <c r="E32" s="192"/>
      <c r="F32" s="192"/>
      <c r="G32" s="192"/>
      <c r="H32" s="192"/>
      <c r="I32" s="192"/>
      <c r="J32" s="193"/>
      <c r="K32" s="177"/>
      <c r="L32" s="178"/>
      <c r="M32" s="178"/>
      <c r="N32" s="178"/>
      <c r="O32" s="178"/>
      <c r="P32" s="180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244"/>
      <c r="AK32" s="244"/>
      <c r="AL32" s="244"/>
      <c r="AM32" s="244"/>
      <c r="AN32" s="180"/>
      <c r="AO32" s="45"/>
      <c r="AP32" s="56"/>
      <c r="AQ32" s="203"/>
      <c r="AR32" s="204"/>
      <c r="AS32" s="204"/>
      <c r="AT32" s="204"/>
      <c r="AU32" s="204"/>
      <c r="AV32" s="205"/>
      <c r="AW32" s="52"/>
    </row>
    <row r="33" spans="1:49" ht="18" customHeight="1" x14ac:dyDescent="0.15">
      <c r="A33" s="51"/>
      <c r="B33" s="194" t="s">
        <v>97</v>
      </c>
      <c r="C33" s="189"/>
      <c r="D33" s="189"/>
      <c r="E33" s="189"/>
      <c r="F33" s="189"/>
      <c r="G33" s="189"/>
      <c r="H33" s="189"/>
      <c r="I33" s="189"/>
      <c r="J33" s="190"/>
      <c r="K33" s="175" t="str">
        <f>IF(AJ31="","",AJ31)</f>
        <v/>
      </c>
      <c r="L33" s="176"/>
      <c r="M33" s="176"/>
      <c r="N33" s="176"/>
      <c r="O33" s="176"/>
      <c r="P33" s="179" t="s">
        <v>175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03"/>
      <c r="AR33" s="204"/>
      <c r="AS33" s="204"/>
      <c r="AT33" s="204"/>
      <c r="AU33" s="204"/>
      <c r="AV33" s="205"/>
      <c r="AW33" s="52"/>
    </row>
    <row r="34" spans="1:49" ht="18" customHeight="1" x14ac:dyDescent="0.15">
      <c r="A34" s="51"/>
      <c r="B34" s="191"/>
      <c r="C34" s="192"/>
      <c r="D34" s="192"/>
      <c r="E34" s="192"/>
      <c r="F34" s="192"/>
      <c r="G34" s="192"/>
      <c r="H34" s="192"/>
      <c r="I34" s="192"/>
      <c r="J34" s="193"/>
      <c r="K34" s="177"/>
      <c r="L34" s="178"/>
      <c r="M34" s="178"/>
      <c r="N34" s="178"/>
      <c r="O34" s="178"/>
      <c r="P34" s="180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197</v>
      </c>
      <c r="AR34" s="187"/>
      <c r="AS34" s="187"/>
      <c r="AT34" s="187"/>
      <c r="AU34" s="187"/>
      <c r="AV34" s="43" t="s">
        <v>175</v>
      </c>
      <c r="AW34" s="52"/>
    </row>
    <row r="35" spans="1:49" ht="18" customHeight="1" x14ac:dyDescent="0.15">
      <c r="A35" s="51"/>
      <c r="B35" s="194" t="s">
        <v>98</v>
      </c>
      <c r="C35" s="189"/>
      <c r="D35" s="189"/>
      <c r="E35" s="189"/>
      <c r="F35" s="189"/>
      <c r="G35" s="189"/>
      <c r="H35" s="189"/>
      <c r="I35" s="189"/>
      <c r="J35" s="190"/>
      <c r="K35" s="175" t="str">
        <f>IF(AJ38="","",AJ38)</f>
        <v/>
      </c>
      <c r="L35" s="176"/>
      <c r="M35" s="176"/>
      <c r="N35" s="176"/>
      <c r="O35" s="176"/>
      <c r="P35" s="179" t="s">
        <v>198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1" t="s">
        <v>87</v>
      </c>
      <c r="AJ35" s="195"/>
      <c r="AK35" s="195"/>
      <c r="AL35" s="195"/>
      <c r="AM35" s="195"/>
      <c r="AN35" s="196"/>
      <c r="AO35" s="45"/>
      <c r="AP35" s="45"/>
      <c r="AQ35" s="53"/>
      <c r="AR35" s="167"/>
      <c r="AS35" s="167"/>
      <c r="AT35" s="167"/>
      <c r="AU35" s="167"/>
      <c r="AV35" s="28"/>
      <c r="AW35" s="52"/>
    </row>
    <row r="36" spans="1:49" ht="18" customHeight="1" x14ac:dyDescent="0.15">
      <c r="A36" s="51"/>
      <c r="B36" s="191"/>
      <c r="C36" s="192"/>
      <c r="D36" s="192"/>
      <c r="E36" s="192"/>
      <c r="F36" s="192"/>
      <c r="G36" s="192"/>
      <c r="H36" s="192"/>
      <c r="I36" s="192"/>
      <c r="J36" s="193"/>
      <c r="K36" s="177"/>
      <c r="L36" s="178"/>
      <c r="M36" s="178"/>
      <c r="N36" s="178"/>
      <c r="O36" s="178"/>
      <c r="P36" s="180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7"/>
      <c r="AJ36" s="198"/>
      <c r="AK36" s="198"/>
      <c r="AL36" s="198"/>
      <c r="AM36" s="198"/>
      <c r="AN36" s="19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94" t="s">
        <v>99</v>
      </c>
      <c r="C37" s="189"/>
      <c r="D37" s="189"/>
      <c r="E37" s="189"/>
      <c r="F37" s="189"/>
      <c r="G37" s="189"/>
      <c r="H37" s="189"/>
      <c r="I37" s="189"/>
      <c r="J37" s="190"/>
      <c r="K37" s="175" t="str">
        <f>IF(AR20="","",AR20)</f>
        <v/>
      </c>
      <c r="L37" s="176"/>
      <c r="M37" s="176"/>
      <c r="N37" s="176"/>
      <c r="O37" s="176"/>
      <c r="P37" s="179" t="s">
        <v>176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200"/>
      <c r="AJ37" s="201"/>
      <c r="AK37" s="201"/>
      <c r="AL37" s="201"/>
      <c r="AM37" s="201"/>
      <c r="AN37" s="202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91"/>
      <c r="C38" s="192"/>
      <c r="D38" s="192"/>
      <c r="E38" s="192"/>
      <c r="F38" s="192"/>
      <c r="G38" s="192"/>
      <c r="H38" s="192"/>
      <c r="I38" s="192"/>
      <c r="J38" s="193"/>
      <c r="K38" s="177"/>
      <c r="L38" s="178"/>
      <c r="M38" s="178"/>
      <c r="N38" s="178"/>
      <c r="O38" s="178"/>
      <c r="P38" s="180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199</v>
      </c>
      <c r="AJ38" s="187"/>
      <c r="AK38" s="187"/>
      <c r="AL38" s="187"/>
      <c r="AM38" s="187"/>
      <c r="AN38" s="179" t="s">
        <v>176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94" t="s">
        <v>100</v>
      </c>
      <c r="C39" s="189"/>
      <c r="D39" s="189"/>
      <c r="E39" s="189"/>
      <c r="F39" s="189"/>
      <c r="G39" s="189"/>
      <c r="H39" s="189"/>
      <c r="I39" s="189"/>
      <c r="J39" s="190"/>
      <c r="K39" s="175" t="str">
        <f>IF(AR27="","",AR27)</f>
        <v/>
      </c>
      <c r="L39" s="176"/>
      <c r="M39" s="176"/>
      <c r="N39" s="176"/>
      <c r="O39" s="176"/>
      <c r="P39" s="179" t="s">
        <v>176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67"/>
      <c r="AK39" s="167"/>
      <c r="AL39" s="167"/>
      <c r="AM39" s="167"/>
      <c r="AN39" s="180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91"/>
      <c r="C40" s="192"/>
      <c r="D40" s="192"/>
      <c r="E40" s="192"/>
      <c r="F40" s="192"/>
      <c r="G40" s="192"/>
      <c r="H40" s="192"/>
      <c r="I40" s="192"/>
      <c r="J40" s="193"/>
      <c r="K40" s="177"/>
      <c r="L40" s="178"/>
      <c r="M40" s="178"/>
      <c r="N40" s="178"/>
      <c r="O40" s="178"/>
      <c r="P40" s="180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88" t="s">
        <v>101</v>
      </c>
      <c r="C41" s="189"/>
      <c r="D41" s="189"/>
      <c r="E41" s="189"/>
      <c r="F41" s="189"/>
      <c r="G41" s="189"/>
      <c r="H41" s="189"/>
      <c r="I41" s="189"/>
      <c r="J41" s="190"/>
      <c r="K41" s="175" t="str">
        <f>IF(AR34="","",AR34)</f>
        <v/>
      </c>
      <c r="L41" s="176"/>
      <c r="M41" s="176"/>
      <c r="N41" s="176"/>
      <c r="O41" s="176"/>
      <c r="P41" s="179" t="s">
        <v>176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91"/>
      <c r="C42" s="192"/>
      <c r="D42" s="192"/>
      <c r="E42" s="192"/>
      <c r="F42" s="192"/>
      <c r="G42" s="192"/>
      <c r="H42" s="192"/>
      <c r="I42" s="192"/>
      <c r="J42" s="193"/>
      <c r="K42" s="177"/>
      <c r="L42" s="178"/>
      <c r="M42" s="178"/>
      <c r="N42" s="178"/>
      <c r="O42" s="178"/>
      <c r="P42" s="180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AI9:AN10"/>
    <mergeCell ref="AJ11:AM12"/>
    <mergeCell ref="AN11:AN12"/>
    <mergeCell ref="S9:X10"/>
    <mergeCell ref="AI20:AN22"/>
    <mergeCell ref="X17:X18"/>
    <mergeCell ref="AA2:AJ3"/>
    <mergeCell ref="K6:P7"/>
    <mergeCell ref="AY20:AY24"/>
    <mergeCell ref="AR34:AU35"/>
    <mergeCell ref="AK2:AK3"/>
    <mergeCell ref="T11:W12"/>
    <mergeCell ref="S15:X16"/>
    <mergeCell ref="X11:X12"/>
    <mergeCell ref="T29:W30"/>
    <mergeCell ref="X29:X30"/>
    <mergeCell ref="K31:O32"/>
    <mergeCell ref="P31:P32"/>
    <mergeCell ref="B2:P3"/>
    <mergeCell ref="R2:R3"/>
    <mergeCell ref="P23:P24"/>
    <mergeCell ref="K23:O24"/>
    <mergeCell ref="S2:Z3"/>
    <mergeCell ref="S27:X28"/>
    <mergeCell ref="B31:J32"/>
    <mergeCell ref="B11:G12"/>
    <mergeCell ref="K15:P16"/>
    <mergeCell ref="L17:O18"/>
    <mergeCell ref="T17:W18"/>
    <mergeCell ref="T23:W24"/>
    <mergeCell ref="P17:P18"/>
    <mergeCell ref="S21:X22"/>
    <mergeCell ref="K21:P22"/>
    <mergeCell ref="B21:J22"/>
    <mergeCell ref="B23:J24"/>
    <mergeCell ref="P33:P34"/>
    <mergeCell ref="B35:J36"/>
    <mergeCell ref="B37:J38"/>
    <mergeCell ref="P35:P36"/>
    <mergeCell ref="P37:P38"/>
    <mergeCell ref="B33:J34"/>
    <mergeCell ref="B29:J30"/>
    <mergeCell ref="P25:P26"/>
    <mergeCell ref="P29:P30"/>
    <mergeCell ref="P27:P28"/>
    <mergeCell ref="AJ31:AM32"/>
    <mergeCell ref="B25:J26"/>
    <mergeCell ref="B27:J28"/>
    <mergeCell ref="K35:O36"/>
    <mergeCell ref="AN38:AN39"/>
    <mergeCell ref="AQ18:AV19"/>
    <mergeCell ref="AR20:AU21"/>
    <mergeCell ref="AV20:AV21"/>
    <mergeCell ref="AQ25:AV26"/>
    <mergeCell ref="AR27:AU28"/>
    <mergeCell ref="AV27:AV28"/>
    <mergeCell ref="AI35:AN37"/>
    <mergeCell ref="AQ31:AV33"/>
    <mergeCell ref="AN31:AN32"/>
    <mergeCell ref="AN23:AN24"/>
    <mergeCell ref="AI27:AN30"/>
    <mergeCell ref="K37:O38"/>
    <mergeCell ref="AJ38:AM39"/>
    <mergeCell ref="K33:O34"/>
    <mergeCell ref="B41:J42"/>
    <mergeCell ref="P39:P40"/>
    <mergeCell ref="P41:P42"/>
    <mergeCell ref="K39:O40"/>
    <mergeCell ref="K41:O42"/>
    <mergeCell ref="B39:J40"/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AA21:AF22"/>
    <mergeCell ref="AJ23:AM24"/>
    <mergeCell ref="AB23:AE24"/>
    <mergeCell ref="X23:X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Y43"/>
  <sheetViews>
    <sheetView showGridLines="0" view="pageBreakPreview" zoomScale="75" zoomScaleNormal="100" zoomScaleSheetLayoutView="75" workbookViewId="0">
      <selection activeCell="AR5" sqref="AR5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69" t="s">
        <v>75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163"/>
      <c r="Q2" s="13"/>
      <c r="R2" s="135" t="s">
        <v>179</v>
      </c>
      <c r="S2" s="143" t="s">
        <v>76</v>
      </c>
      <c r="T2" s="143"/>
      <c r="U2" s="143"/>
      <c r="V2" s="143"/>
      <c r="W2" s="143"/>
      <c r="X2" s="143"/>
      <c r="Y2" s="143"/>
      <c r="Z2" s="143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35" t="s">
        <v>180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70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164"/>
      <c r="Q3" s="13"/>
      <c r="R3" s="135"/>
      <c r="S3" s="143"/>
      <c r="T3" s="143"/>
      <c r="U3" s="143"/>
      <c r="V3" s="143"/>
      <c r="W3" s="143"/>
      <c r="X3" s="143"/>
      <c r="Y3" s="143"/>
      <c r="Z3" s="143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35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7" t="s">
        <v>78</v>
      </c>
      <c r="L6" s="198"/>
      <c r="M6" s="198"/>
      <c r="N6" s="198"/>
      <c r="O6" s="198"/>
      <c r="P6" s="19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7"/>
      <c r="L7" s="198"/>
      <c r="M7" s="198"/>
      <c r="N7" s="198"/>
      <c r="O7" s="198"/>
      <c r="P7" s="19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1" t="s">
        <v>79</v>
      </c>
      <c r="T9" s="182"/>
      <c r="U9" s="182"/>
      <c r="V9" s="182"/>
      <c r="W9" s="182"/>
      <c r="X9" s="183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1" t="s">
        <v>84</v>
      </c>
      <c r="AJ9" s="182"/>
      <c r="AK9" s="182"/>
      <c r="AL9" s="182"/>
      <c r="AM9" s="182"/>
      <c r="AN9" s="183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4"/>
      <c r="T10" s="185"/>
      <c r="U10" s="185"/>
      <c r="V10" s="185"/>
      <c r="W10" s="185"/>
      <c r="X10" s="186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4"/>
      <c r="AJ10" s="185"/>
      <c r="AK10" s="185"/>
      <c r="AL10" s="185"/>
      <c r="AM10" s="185"/>
      <c r="AN10" s="186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7" t="s">
        <v>77</v>
      </c>
      <c r="C11" s="198"/>
      <c r="D11" s="198"/>
      <c r="E11" s="198"/>
      <c r="F11" s="198"/>
      <c r="G11" s="19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181</v>
      </c>
      <c r="T11" s="187"/>
      <c r="U11" s="187"/>
      <c r="V11" s="187"/>
      <c r="W11" s="187"/>
      <c r="X11" s="179" t="s">
        <v>176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182</v>
      </c>
      <c r="AJ11" s="187"/>
      <c r="AK11" s="187"/>
      <c r="AL11" s="187"/>
      <c r="AM11" s="187"/>
      <c r="AN11" s="179" t="s">
        <v>176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7"/>
      <c r="C12" s="198"/>
      <c r="D12" s="198"/>
      <c r="E12" s="198"/>
      <c r="F12" s="198"/>
      <c r="G12" s="19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67"/>
      <c r="U12" s="167"/>
      <c r="V12" s="167"/>
      <c r="W12" s="167"/>
      <c r="X12" s="180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67"/>
      <c r="AK12" s="167"/>
      <c r="AL12" s="167"/>
      <c r="AM12" s="167"/>
      <c r="AN12" s="180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6" t="s">
        <v>2</v>
      </c>
      <c r="L15" s="195"/>
      <c r="M15" s="195"/>
      <c r="N15" s="195"/>
      <c r="O15" s="195"/>
      <c r="P15" s="196"/>
      <c r="Q15" s="45"/>
      <c r="R15" s="51"/>
      <c r="S15" s="211" t="s">
        <v>102</v>
      </c>
      <c r="T15" s="212"/>
      <c r="U15" s="212"/>
      <c r="V15" s="212"/>
      <c r="W15" s="212"/>
      <c r="X15" s="213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200"/>
      <c r="L16" s="201"/>
      <c r="M16" s="201"/>
      <c r="N16" s="201"/>
      <c r="O16" s="201"/>
      <c r="P16" s="202"/>
      <c r="Q16" s="45"/>
      <c r="R16" s="51"/>
      <c r="S16" s="214"/>
      <c r="T16" s="215"/>
      <c r="U16" s="215"/>
      <c r="V16" s="215"/>
      <c r="W16" s="215"/>
      <c r="X16" s="216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183</v>
      </c>
      <c r="L17" s="187"/>
      <c r="M17" s="187"/>
      <c r="N17" s="187"/>
      <c r="O17" s="187"/>
      <c r="P17" s="179" t="s">
        <v>184</v>
      </c>
      <c r="Q17" s="46"/>
      <c r="R17" s="46"/>
      <c r="S17" s="51" t="s">
        <v>185</v>
      </c>
      <c r="T17" s="187"/>
      <c r="U17" s="187"/>
      <c r="V17" s="187"/>
      <c r="W17" s="187"/>
      <c r="X17" s="179" t="s">
        <v>184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67"/>
      <c r="M18" s="167"/>
      <c r="N18" s="167"/>
      <c r="O18" s="167"/>
      <c r="P18" s="180"/>
      <c r="Q18" s="45"/>
      <c r="R18" s="51"/>
      <c r="S18" s="53"/>
      <c r="T18" s="167"/>
      <c r="U18" s="167"/>
      <c r="V18" s="167"/>
      <c r="W18" s="167"/>
      <c r="X18" s="180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1" t="s">
        <v>88</v>
      </c>
      <c r="AR18" s="182"/>
      <c r="AS18" s="182"/>
      <c r="AT18" s="182"/>
      <c r="AU18" s="182"/>
      <c r="AV18" s="183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4"/>
      <c r="AR19" s="185"/>
      <c r="AS19" s="185"/>
      <c r="AT19" s="185"/>
      <c r="AU19" s="185"/>
      <c r="AV19" s="186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1" t="s">
        <v>85</v>
      </c>
      <c r="AJ20" s="195"/>
      <c r="AK20" s="195"/>
      <c r="AL20" s="195"/>
      <c r="AM20" s="195"/>
      <c r="AN20" s="196"/>
      <c r="AO20" s="45"/>
      <c r="AP20" s="46"/>
      <c r="AQ20" s="51" t="s">
        <v>186</v>
      </c>
      <c r="AR20" s="187"/>
      <c r="AS20" s="187"/>
      <c r="AT20" s="187"/>
      <c r="AU20" s="187"/>
      <c r="AV20" s="179" t="s">
        <v>187</v>
      </c>
      <c r="AW20" s="52"/>
      <c r="AX20" s="174"/>
      <c r="AY20" s="210" t="s">
        <v>103</v>
      </c>
    </row>
    <row r="21" spans="1:51" ht="18" customHeight="1" x14ac:dyDescent="0.15">
      <c r="A21" s="51"/>
      <c r="B21" s="206" t="s">
        <v>57</v>
      </c>
      <c r="C21" s="195"/>
      <c r="D21" s="195"/>
      <c r="E21" s="195"/>
      <c r="F21" s="195"/>
      <c r="G21" s="195"/>
      <c r="H21" s="195"/>
      <c r="I21" s="195"/>
      <c r="J21" s="196"/>
      <c r="K21" s="206" t="s">
        <v>91</v>
      </c>
      <c r="L21" s="195"/>
      <c r="M21" s="195"/>
      <c r="N21" s="195"/>
      <c r="O21" s="195"/>
      <c r="P21" s="196"/>
      <c r="Q21" s="45"/>
      <c r="R21" s="51"/>
      <c r="S21" s="181" t="s">
        <v>80</v>
      </c>
      <c r="T21" s="182"/>
      <c r="U21" s="182"/>
      <c r="V21" s="182"/>
      <c r="W21" s="182"/>
      <c r="X21" s="183"/>
      <c r="Y21" s="45"/>
      <c r="Z21" s="45"/>
      <c r="AA21" s="181" t="s">
        <v>82</v>
      </c>
      <c r="AB21" s="182"/>
      <c r="AC21" s="182"/>
      <c r="AD21" s="182"/>
      <c r="AE21" s="182"/>
      <c r="AF21" s="183"/>
      <c r="AG21" s="45"/>
      <c r="AH21" s="51"/>
      <c r="AI21" s="197"/>
      <c r="AJ21" s="198"/>
      <c r="AK21" s="198"/>
      <c r="AL21" s="198"/>
      <c r="AM21" s="198"/>
      <c r="AN21" s="199"/>
      <c r="AO21" s="45"/>
      <c r="AP21" s="51"/>
      <c r="AQ21" s="53"/>
      <c r="AR21" s="167"/>
      <c r="AS21" s="167"/>
      <c r="AT21" s="167"/>
      <c r="AU21" s="167"/>
      <c r="AV21" s="180"/>
      <c r="AW21" s="52"/>
      <c r="AX21" s="174"/>
      <c r="AY21" s="210"/>
    </row>
    <row r="22" spans="1:51" ht="18" customHeight="1" x14ac:dyDescent="0.15">
      <c r="A22" s="51"/>
      <c r="B22" s="207"/>
      <c r="C22" s="208"/>
      <c r="D22" s="208"/>
      <c r="E22" s="208"/>
      <c r="F22" s="208"/>
      <c r="G22" s="208"/>
      <c r="H22" s="208"/>
      <c r="I22" s="208"/>
      <c r="J22" s="180"/>
      <c r="K22" s="207"/>
      <c r="L22" s="208"/>
      <c r="M22" s="208"/>
      <c r="N22" s="208"/>
      <c r="O22" s="208"/>
      <c r="P22" s="180"/>
      <c r="Q22" s="45"/>
      <c r="R22" s="51"/>
      <c r="S22" s="184"/>
      <c r="T22" s="185"/>
      <c r="U22" s="185"/>
      <c r="V22" s="185"/>
      <c r="W22" s="185"/>
      <c r="X22" s="186"/>
      <c r="Y22" s="45"/>
      <c r="Z22" s="45"/>
      <c r="AA22" s="184"/>
      <c r="AB22" s="185"/>
      <c r="AC22" s="185"/>
      <c r="AD22" s="185"/>
      <c r="AE22" s="185"/>
      <c r="AF22" s="186"/>
      <c r="AG22" s="45"/>
      <c r="AH22" s="51"/>
      <c r="AI22" s="200"/>
      <c r="AJ22" s="201"/>
      <c r="AK22" s="201"/>
      <c r="AL22" s="201"/>
      <c r="AM22" s="201"/>
      <c r="AN22" s="202"/>
      <c r="AO22" s="45"/>
      <c r="AP22" s="51"/>
      <c r="AQ22" s="45"/>
      <c r="AR22" s="45"/>
      <c r="AS22" s="45"/>
      <c r="AT22" s="45"/>
      <c r="AU22" s="45"/>
      <c r="AV22" s="45"/>
      <c r="AW22" s="52"/>
      <c r="AX22" s="174"/>
      <c r="AY22" s="210"/>
    </row>
    <row r="23" spans="1:51" ht="18" customHeight="1" x14ac:dyDescent="0.15">
      <c r="A23" s="51"/>
      <c r="B23" s="194" t="s">
        <v>92</v>
      </c>
      <c r="C23" s="189"/>
      <c r="D23" s="189"/>
      <c r="E23" s="189"/>
      <c r="F23" s="189"/>
      <c r="G23" s="189"/>
      <c r="H23" s="189"/>
      <c r="I23" s="189"/>
      <c r="J23" s="190"/>
      <c r="K23" s="175" t="str">
        <f>IF(L17="","",L17)</f>
        <v/>
      </c>
      <c r="L23" s="176"/>
      <c r="M23" s="176"/>
      <c r="N23" s="176"/>
      <c r="O23" s="176"/>
      <c r="P23" s="179" t="s">
        <v>177</v>
      </c>
      <c r="Q23" s="45"/>
      <c r="R23" s="54"/>
      <c r="S23" s="51" t="s">
        <v>188</v>
      </c>
      <c r="T23" s="187"/>
      <c r="U23" s="187"/>
      <c r="V23" s="187"/>
      <c r="W23" s="187"/>
      <c r="X23" s="179" t="s">
        <v>177</v>
      </c>
      <c r="Y23" s="54"/>
      <c r="Z23" s="54"/>
      <c r="AA23" s="51" t="s">
        <v>189</v>
      </c>
      <c r="AB23" s="187"/>
      <c r="AC23" s="187"/>
      <c r="AD23" s="187"/>
      <c r="AE23" s="187"/>
      <c r="AF23" s="179" t="s">
        <v>177</v>
      </c>
      <c r="AG23" s="46"/>
      <c r="AH23" s="54"/>
      <c r="AI23" s="51" t="s">
        <v>190</v>
      </c>
      <c r="AJ23" s="187"/>
      <c r="AK23" s="187"/>
      <c r="AL23" s="187"/>
      <c r="AM23" s="187"/>
      <c r="AN23" s="179" t="s">
        <v>177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74"/>
      <c r="AY23" s="210"/>
    </row>
    <row r="24" spans="1:51" ht="18" customHeight="1" x14ac:dyDescent="0.15">
      <c r="A24" s="51"/>
      <c r="B24" s="191"/>
      <c r="C24" s="192"/>
      <c r="D24" s="192"/>
      <c r="E24" s="192"/>
      <c r="F24" s="192"/>
      <c r="G24" s="192"/>
      <c r="H24" s="192"/>
      <c r="I24" s="192"/>
      <c r="J24" s="193"/>
      <c r="K24" s="177"/>
      <c r="L24" s="178"/>
      <c r="M24" s="178"/>
      <c r="N24" s="178"/>
      <c r="O24" s="178"/>
      <c r="P24" s="180"/>
      <c r="Q24" s="45"/>
      <c r="R24" s="51"/>
      <c r="S24" s="53"/>
      <c r="T24" s="167"/>
      <c r="U24" s="167"/>
      <c r="V24" s="167"/>
      <c r="W24" s="167"/>
      <c r="X24" s="180"/>
      <c r="Y24" s="45"/>
      <c r="Z24" s="51"/>
      <c r="AA24" s="53"/>
      <c r="AB24" s="167"/>
      <c r="AC24" s="167"/>
      <c r="AD24" s="167"/>
      <c r="AE24" s="167"/>
      <c r="AF24" s="180"/>
      <c r="AG24" s="45"/>
      <c r="AH24" s="51"/>
      <c r="AI24" s="53"/>
      <c r="AJ24" s="167"/>
      <c r="AK24" s="167"/>
      <c r="AL24" s="167"/>
      <c r="AM24" s="167"/>
      <c r="AN24" s="180"/>
      <c r="AO24" s="45"/>
      <c r="AP24" s="51"/>
      <c r="AQ24" s="45"/>
      <c r="AR24" s="45"/>
      <c r="AS24" s="45"/>
      <c r="AT24" s="45"/>
      <c r="AU24" s="45"/>
      <c r="AV24" s="45"/>
      <c r="AW24" s="52"/>
      <c r="AX24" s="174"/>
      <c r="AY24" s="210"/>
    </row>
    <row r="25" spans="1:51" ht="18" customHeight="1" x14ac:dyDescent="0.15">
      <c r="A25" s="51"/>
      <c r="B25" s="194" t="s">
        <v>93</v>
      </c>
      <c r="C25" s="189"/>
      <c r="D25" s="189"/>
      <c r="E25" s="189"/>
      <c r="F25" s="189"/>
      <c r="G25" s="189"/>
      <c r="H25" s="189"/>
      <c r="I25" s="189"/>
      <c r="J25" s="190"/>
      <c r="K25" s="175" t="str">
        <f>IF(T11+AJ11=0,"",T11+AJ11)</f>
        <v/>
      </c>
      <c r="L25" s="176"/>
      <c r="M25" s="176"/>
      <c r="N25" s="176"/>
      <c r="O25" s="176"/>
      <c r="P25" s="179" t="s">
        <v>178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1" t="s">
        <v>89</v>
      </c>
      <c r="AR25" s="182"/>
      <c r="AS25" s="182"/>
      <c r="AT25" s="182"/>
      <c r="AU25" s="182"/>
      <c r="AV25" s="183"/>
      <c r="AW25" s="52"/>
    </row>
    <row r="26" spans="1:51" ht="18" customHeight="1" x14ac:dyDescent="0.15">
      <c r="A26" s="51"/>
      <c r="B26" s="191"/>
      <c r="C26" s="192"/>
      <c r="D26" s="192"/>
      <c r="E26" s="192"/>
      <c r="F26" s="192"/>
      <c r="G26" s="192"/>
      <c r="H26" s="192"/>
      <c r="I26" s="192"/>
      <c r="J26" s="193"/>
      <c r="K26" s="177"/>
      <c r="L26" s="178"/>
      <c r="M26" s="178"/>
      <c r="N26" s="178"/>
      <c r="O26" s="178"/>
      <c r="P26" s="180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4"/>
      <c r="AR26" s="185"/>
      <c r="AS26" s="185"/>
      <c r="AT26" s="185"/>
      <c r="AU26" s="185"/>
      <c r="AV26" s="186"/>
      <c r="AW26" s="52"/>
    </row>
    <row r="27" spans="1:51" ht="18" customHeight="1" x14ac:dyDescent="0.15">
      <c r="A27" s="51"/>
      <c r="B27" s="194" t="s">
        <v>94</v>
      </c>
      <c r="C27" s="189"/>
      <c r="D27" s="189"/>
      <c r="E27" s="189"/>
      <c r="F27" s="189"/>
      <c r="G27" s="189"/>
      <c r="H27" s="189"/>
      <c r="I27" s="189"/>
      <c r="J27" s="190"/>
      <c r="K27" s="175" t="str">
        <f>IF(T29="","",T29)</f>
        <v/>
      </c>
      <c r="L27" s="176"/>
      <c r="M27" s="176"/>
      <c r="N27" s="176"/>
      <c r="O27" s="176"/>
      <c r="P27" s="179" t="s">
        <v>178</v>
      </c>
      <c r="Q27" s="45"/>
      <c r="R27" s="51"/>
      <c r="S27" s="181" t="s">
        <v>81</v>
      </c>
      <c r="T27" s="182"/>
      <c r="U27" s="182"/>
      <c r="V27" s="182"/>
      <c r="W27" s="182"/>
      <c r="X27" s="183"/>
      <c r="Y27" s="45"/>
      <c r="Z27" s="51"/>
      <c r="AA27" s="181" t="s">
        <v>83</v>
      </c>
      <c r="AB27" s="182"/>
      <c r="AC27" s="182"/>
      <c r="AD27" s="182"/>
      <c r="AE27" s="182"/>
      <c r="AF27" s="183"/>
      <c r="AG27" s="45"/>
      <c r="AH27" s="51"/>
      <c r="AI27" s="181" t="s">
        <v>86</v>
      </c>
      <c r="AJ27" s="195"/>
      <c r="AK27" s="195"/>
      <c r="AL27" s="195"/>
      <c r="AM27" s="195"/>
      <c r="AN27" s="196"/>
      <c r="AO27" s="45"/>
      <c r="AP27" s="54"/>
      <c r="AQ27" s="51" t="s">
        <v>191</v>
      </c>
      <c r="AR27" s="187"/>
      <c r="AS27" s="187"/>
      <c r="AT27" s="187"/>
      <c r="AU27" s="187"/>
      <c r="AV27" s="179" t="s">
        <v>192</v>
      </c>
      <c r="AW27" s="52"/>
    </row>
    <row r="28" spans="1:51" ht="18" customHeight="1" x14ac:dyDescent="0.15">
      <c r="A28" s="51"/>
      <c r="B28" s="191"/>
      <c r="C28" s="192"/>
      <c r="D28" s="192"/>
      <c r="E28" s="192"/>
      <c r="F28" s="192"/>
      <c r="G28" s="192"/>
      <c r="H28" s="192"/>
      <c r="I28" s="192"/>
      <c r="J28" s="193"/>
      <c r="K28" s="177"/>
      <c r="L28" s="178"/>
      <c r="M28" s="178"/>
      <c r="N28" s="178"/>
      <c r="O28" s="178"/>
      <c r="P28" s="180"/>
      <c r="Q28" s="45"/>
      <c r="R28" s="51"/>
      <c r="S28" s="184"/>
      <c r="T28" s="185"/>
      <c r="U28" s="185"/>
      <c r="V28" s="185"/>
      <c r="W28" s="185"/>
      <c r="X28" s="186"/>
      <c r="Y28" s="45"/>
      <c r="Z28" s="53"/>
      <c r="AA28" s="184"/>
      <c r="AB28" s="185"/>
      <c r="AC28" s="185"/>
      <c r="AD28" s="185"/>
      <c r="AE28" s="185"/>
      <c r="AF28" s="186"/>
      <c r="AG28" s="45"/>
      <c r="AH28" s="51"/>
      <c r="AI28" s="197"/>
      <c r="AJ28" s="198"/>
      <c r="AK28" s="198"/>
      <c r="AL28" s="198"/>
      <c r="AM28" s="198"/>
      <c r="AN28" s="199"/>
      <c r="AO28" s="45"/>
      <c r="AP28" s="51"/>
      <c r="AQ28" s="53"/>
      <c r="AR28" s="167"/>
      <c r="AS28" s="167"/>
      <c r="AT28" s="167"/>
      <c r="AU28" s="167"/>
      <c r="AV28" s="180"/>
      <c r="AW28" s="52"/>
    </row>
    <row r="29" spans="1:51" ht="18" customHeight="1" x14ac:dyDescent="0.15">
      <c r="A29" s="51"/>
      <c r="B29" s="194" t="s">
        <v>95</v>
      </c>
      <c r="C29" s="189"/>
      <c r="D29" s="189"/>
      <c r="E29" s="189"/>
      <c r="F29" s="189"/>
      <c r="G29" s="189"/>
      <c r="H29" s="189"/>
      <c r="I29" s="189"/>
      <c r="J29" s="190"/>
      <c r="K29" s="175" t="str">
        <f>IF(AB29="","",AB29)</f>
        <v/>
      </c>
      <c r="L29" s="176"/>
      <c r="M29" s="176"/>
      <c r="N29" s="176"/>
      <c r="O29" s="176"/>
      <c r="P29" s="179" t="s">
        <v>187</v>
      </c>
      <c r="Q29" s="45"/>
      <c r="R29" s="55"/>
      <c r="S29" s="51" t="s">
        <v>193</v>
      </c>
      <c r="T29" s="187"/>
      <c r="U29" s="187"/>
      <c r="V29" s="187"/>
      <c r="W29" s="187"/>
      <c r="X29" s="179" t="s">
        <v>187</v>
      </c>
      <c r="Y29" s="45"/>
      <c r="Z29" s="45"/>
      <c r="AA29" s="51" t="s">
        <v>194</v>
      </c>
      <c r="AB29" s="187"/>
      <c r="AC29" s="187"/>
      <c r="AD29" s="187"/>
      <c r="AE29" s="187"/>
      <c r="AF29" s="179" t="s">
        <v>187</v>
      </c>
      <c r="AG29" s="45"/>
      <c r="AH29" s="51"/>
      <c r="AI29" s="197"/>
      <c r="AJ29" s="198"/>
      <c r="AK29" s="198"/>
      <c r="AL29" s="198"/>
      <c r="AM29" s="198"/>
      <c r="AN29" s="19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91"/>
      <c r="C30" s="192"/>
      <c r="D30" s="192"/>
      <c r="E30" s="192"/>
      <c r="F30" s="192"/>
      <c r="G30" s="192"/>
      <c r="H30" s="192"/>
      <c r="I30" s="192"/>
      <c r="J30" s="193"/>
      <c r="K30" s="177"/>
      <c r="L30" s="178"/>
      <c r="M30" s="178"/>
      <c r="N30" s="178"/>
      <c r="O30" s="178"/>
      <c r="P30" s="180"/>
      <c r="Q30" s="45"/>
      <c r="R30" s="51"/>
      <c r="S30" s="53"/>
      <c r="T30" s="167"/>
      <c r="U30" s="167"/>
      <c r="V30" s="167"/>
      <c r="W30" s="167"/>
      <c r="X30" s="180"/>
      <c r="Y30" s="45"/>
      <c r="Z30" s="45"/>
      <c r="AA30" s="53"/>
      <c r="AB30" s="167"/>
      <c r="AC30" s="167"/>
      <c r="AD30" s="167"/>
      <c r="AE30" s="167"/>
      <c r="AF30" s="180"/>
      <c r="AG30" s="45"/>
      <c r="AH30" s="51"/>
      <c r="AI30" s="197"/>
      <c r="AJ30" s="198"/>
      <c r="AK30" s="198"/>
      <c r="AL30" s="198"/>
      <c r="AM30" s="198"/>
      <c r="AN30" s="19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88" t="s">
        <v>96</v>
      </c>
      <c r="C31" s="189"/>
      <c r="D31" s="189"/>
      <c r="E31" s="189"/>
      <c r="F31" s="189"/>
      <c r="G31" s="189"/>
      <c r="H31" s="189"/>
      <c r="I31" s="189"/>
      <c r="J31" s="190"/>
      <c r="K31" s="175" t="str">
        <f>IF(T17+AJ23=0,"",T17+AJ17)</f>
        <v/>
      </c>
      <c r="L31" s="176"/>
      <c r="M31" s="176"/>
      <c r="N31" s="176"/>
      <c r="O31" s="176"/>
      <c r="P31" s="179" t="s">
        <v>195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196</v>
      </c>
      <c r="AJ31" s="187"/>
      <c r="AK31" s="187"/>
      <c r="AL31" s="187"/>
      <c r="AM31" s="187"/>
      <c r="AN31" s="179" t="s">
        <v>195</v>
      </c>
      <c r="AO31" s="54"/>
      <c r="AP31" s="51"/>
      <c r="AQ31" s="181" t="s">
        <v>90</v>
      </c>
      <c r="AR31" s="182"/>
      <c r="AS31" s="182"/>
      <c r="AT31" s="182"/>
      <c r="AU31" s="182"/>
      <c r="AV31" s="183"/>
      <c r="AW31" s="52"/>
    </row>
    <row r="32" spans="1:51" ht="18" customHeight="1" x14ac:dyDescent="0.15">
      <c r="A32" s="51"/>
      <c r="B32" s="191"/>
      <c r="C32" s="192"/>
      <c r="D32" s="192"/>
      <c r="E32" s="192"/>
      <c r="F32" s="192"/>
      <c r="G32" s="192"/>
      <c r="H32" s="192"/>
      <c r="I32" s="192"/>
      <c r="J32" s="193"/>
      <c r="K32" s="177"/>
      <c r="L32" s="178"/>
      <c r="M32" s="178"/>
      <c r="N32" s="178"/>
      <c r="O32" s="178"/>
      <c r="P32" s="180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67"/>
      <c r="AK32" s="167"/>
      <c r="AL32" s="167"/>
      <c r="AM32" s="167"/>
      <c r="AN32" s="180"/>
      <c r="AO32" s="45"/>
      <c r="AP32" s="56"/>
      <c r="AQ32" s="203"/>
      <c r="AR32" s="204"/>
      <c r="AS32" s="204"/>
      <c r="AT32" s="204"/>
      <c r="AU32" s="204"/>
      <c r="AV32" s="205"/>
      <c r="AW32" s="52"/>
    </row>
    <row r="33" spans="1:49" ht="18" customHeight="1" x14ac:dyDescent="0.15">
      <c r="A33" s="51"/>
      <c r="B33" s="194" t="s">
        <v>97</v>
      </c>
      <c r="C33" s="189"/>
      <c r="D33" s="189"/>
      <c r="E33" s="189"/>
      <c r="F33" s="189"/>
      <c r="G33" s="189"/>
      <c r="H33" s="189"/>
      <c r="I33" s="189"/>
      <c r="J33" s="190"/>
      <c r="K33" s="175" t="str">
        <f>IF(AJ31="","",AJ31)</f>
        <v/>
      </c>
      <c r="L33" s="176"/>
      <c r="M33" s="176"/>
      <c r="N33" s="176"/>
      <c r="O33" s="176"/>
      <c r="P33" s="179" t="s">
        <v>175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03"/>
      <c r="AR33" s="204"/>
      <c r="AS33" s="204"/>
      <c r="AT33" s="204"/>
      <c r="AU33" s="204"/>
      <c r="AV33" s="205"/>
      <c r="AW33" s="52"/>
    </row>
    <row r="34" spans="1:49" ht="18" customHeight="1" x14ac:dyDescent="0.15">
      <c r="A34" s="51"/>
      <c r="B34" s="191"/>
      <c r="C34" s="192"/>
      <c r="D34" s="192"/>
      <c r="E34" s="192"/>
      <c r="F34" s="192"/>
      <c r="G34" s="192"/>
      <c r="H34" s="192"/>
      <c r="I34" s="192"/>
      <c r="J34" s="193"/>
      <c r="K34" s="177"/>
      <c r="L34" s="178"/>
      <c r="M34" s="178"/>
      <c r="N34" s="178"/>
      <c r="O34" s="178"/>
      <c r="P34" s="180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197</v>
      </c>
      <c r="AR34" s="187"/>
      <c r="AS34" s="187"/>
      <c r="AT34" s="187"/>
      <c r="AU34" s="187"/>
      <c r="AV34" s="43" t="s">
        <v>175</v>
      </c>
      <c r="AW34" s="52"/>
    </row>
    <row r="35" spans="1:49" ht="18" customHeight="1" x14ac:dyDescent="0.15">
      <c r="A35" s="51"/>
      <c r="B35" s="194" t="s">
        <v>98</v>
      </c>
      <c r="C35" s="189"/>
      <c r="D35" s="189"/>
      <c r="E35" s="189"/>
      <c r="F35" s="189"/>
      <c r="G35" s="189"/>
      <c r="H35" s="189"/>
      <c r="I35" s="189"/>
      <c r="J35" s="190"/>
      <c r="K35" s="175" t="str">
        <f>IF(AJ38="","",AJ38)</f>
        <v/>
      </c>
      <c r="L35" s="176"/>
      <c r="M35" s="176"/>
      <c r="N35" s="176"/>
      <c r="O35" s="176"/>
      <c r="P35" s="179" t="s">
        <v>198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1" t="s">
        <v>87</v>
      </c>
      <c r="AJ35" s="195"/>
      <c r="AK35" s="195"/>
      <c r="AL35" s="195"/>
      <c r="AM35" s="195"/>
      <c r="AN35" s="196"/>
      <c r="AO35" s="45"/>
      <c r="AP35" s="45"/>
      <c r="AQ35" s="53"/>
      <c r="AR35" s="167"/>
      <c r="AS35" s="167"/>
      <c r="AT35" s="167"/>
      <c r="AU35" s="167"/>
      <c r="AV35" s="28"/>
      <c r="AW35" s="52"/>
    </row>
    <row r="36" spans="1:49" ht="18" customHeight="1" x14ac:dyDescent="0.15">
      <c r="A36" s="51"/>
      <c r="B36" s="191"/>
      <c r="C36" s="192"/>
      <c r="D36" s="192"/>
      <c r="E36" s="192"/>
      <c r="F36" s="192"/>
      <c r="G36" s="192"/>
      <c r="H36" s="192"/>
      <c r="I36" s="192"/>
      <c r="J36" s="193"/>
      <c r="K36" s="177"/>
      <c r="L36" s="178"/>
      <c r="M36" s="178"/>
      <c r="N36" s="178"/>
      <c r="O36" s="178"/>
      <c r="P36" s="180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7"/>
      <c r="AJ36" s="198"/>
      <c r="AK36" s="198"/>
      <c r="AL36" s="198"/>
      <c r="AM36" s="198"/>
      <c r="AN36" s="19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94" t="s">
        <v>99</v>
      </c>
      <c r="C37" s="189"/>
      <c r="D37" s="189"/>
      <c r="E37" s="189"/>
      <c r="F37" s="189"/>
      <c r="G37" s="189"/>
      <c r="H37" s="189"/>
      <c r="I37" s="189"/>
      <c r="J37" s="190"/>
      <c r="K37" s="175" t="str">
        <f>IF(AR20="","",AR20)</f>
        <v/>
      </c>
      <c r="L37" s="176"/>
      <c r="M37" s="176"/>
      <c r="N37" s="176"/>
      <c r="O37" s="176"/>
      <c r="P37" s="179" t="s">
        <v>176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200"/>
      <c r="AJ37" s="201"/>
      <c r="AK37" s="201"/>
      <c r="AL37" s="201"/>
      <c r="AM37" s="201"/>
      <c r="AN37" s="202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91"/>
      <c r="C38" s="192"/>
      <c r="D38" s="192"/>
      <c r="E38" s="192"/>
      <c r="F38" s="192"/>
      <c r="G38" s="192"/>
      <c r="H38" s="192"/>
      <c r="I38" s="192"/>
      <c r="J38" s="193"/>
      <c r="K38" s="177"/>
      <c r="L38" s="178"/>
      <c r="M38" s="178"/>
      <c r="N38" s="178"/>
      <c r="O38" s="178"/>
      <c r="P38" s="180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199</v>
      </c>
      <c r="AJ38" s="187"/>
      <c r="AK38" s="187"/>
      <c r="AL38" s="187"/>
      <c r="AM38" s="187"/>
      <c r="AN38" s="179" t="s">
        <v>176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94" t="s">
        <v>100</v>
      </c>
      <c r="C39" s="189"/>
      <c r="D39" s="189"/>
      <c r="E39" s="189"/>
      <c r="F39" s="189"/>
      <c r="G39" s="189"/>
      <c r="H39" s="189"/>
      <c r="I39" s="189"/>
      <c r="J39" s="190"/>
      <c r="K39" s="175" t="str">
        <f>IF(AR27="","",AR27)</f>
        <v/>
      </c>
      <c r="L39" s="176"/>
      <c r="M39" s="176"/>
      <c r="N39" s="176"/>
      <c r="O39" s="176"/>
      <c r="P39" s="179" t="s">
        <v>176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67"/>
      <c r="AK39" s="167"/>
      <c r="AL39" s="167"/>
      <c r="AM39" s="167"/>
      <c r="AN39" s="180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91"/>
      <c r="C40" s="192"/>
      <c r="D40" s="192"/>
      <c r="E40" s="192"/>
      <c r="F40" s="192"/>
      <c r="G40" s="192"/>
      <c r="H40" s="192"/>
      <c r="I40" s="192"/>
      <c r="J40" s="193"/>
      <c r="K40" s="177"/>
      <c r="L40" s="178"/>
      <c r="M40" s="178"/>
      <c r="N40" s="178"/>
      <c r="O40" s="178"/>
      <c r="P40" s="180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88" t="s">
        <v>101</v>
      </c>
      <c r="C41" s="189"/>
      <c r="D41" s="189"/>
      <c r="E41" s="189"/>
      <c r="F41" s="189"/>
      <c r="G41" s="189"/>
      <c r="H41" s="189"/>
      <c r="I41" s="189"/>
      <c r="J41" s="190"/>
      <c r="K41" s="175" t="str">
        <f>IF(AR34="","",AR34)</f>
        <v/>
      </c>
      <c r="L41" s="176"/>
      <c r="M41" s="176"/>
      <c r="N41" s="176"/>
      <c r="O41" s="176"/>
      <c r="P41" s="179" t="s">
        <v>176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91"/>
      <c r="C42" s="192"/>
      <c r="D42" s="192"/>
      <c r="E42" s="192"/>
      <c r="F42" s="192"/>
      <c r="G42" s="192"/>
      <c r="H42" s="192"/>
      <c r="I42" s="192"/>
      <c r="J42" s="193"/>
      <c r="K42" s="177"/>
      <c r="L42" s="178"/>
      <c r="M42" s="178"/>
      <c r="N42" s="178"/>
      <c r="O42" s="178"/>
      <c r="P42" s="180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K29:O30"/>
    <mergeCell ref="B31:J32"/>
    <mergeCell ref="B33:J34"/>
    <mergeCell ref="K33:O34"/>
    <mergeCell ref="B29:J30"/>
    <mergeCell ref="P33:P34"/>
    <mergeCell ref="B41:J42"/>
    <mergeCell ref="P39:P40"/>
    <mergeCell ref="P41:P42"/>
    <mergeCell ref="K39:O40"/>
    <mergeCell ref="K41:O42"/>
    <mergeCell ref="B35:J36"/>
    <mergeCell ref="B39:J40"/>
    <mergeCell ref="P29:P30"/>
    <mergeCell ref="AF29:AF30"/>
    <mergeCell ref="AA27:AF28"/>
    <mergeCell ref="T23:W24"/>
    <mergeCell ref="P27:P28"/>
    <mergeCell ref="AQ25:AV26"/>
    <mergeCell ref="AR27:AU28"/>
    <mergeCell ref="AV27:AV28"/>
    <mergeCell ref="AQ31:AV33"/>
    <mergeCell ref="AI35:AN37"/>
    <mergeCell ref="AN31:AN32"/>
    <mergeCell ref="AI27:AN30"/>
    <mergeCell ref="AJ31:AM32"/>
    <mergeCell ref="B25:J26"/>
    <mergeCell ref="P25:P26"/>
    <mergeCell ref="K21:P22"/>
    <mergeCell ref="X23:X24"/>
    <mergeCell ref="AN38:AN39"/>
    <mergeCell ref="B37:J38"/>
    <mergeCell ref="P35:P36"/>
    <mergeCell ref="K31:O32"/>
    <mergeCell ref="P31:P32"/>
    <mergeCell ref="AJ38:AM39"/>
    <mergeCell ref="P37:P38"/>
    <mergeCell ref="K37:O38"/>
    <mergeCell ref="K25:O26"/>
    <mergeCell ref="B27:J28"/>
    <mergeCell ref="K35:O36"/>
    <mergeCell ref="K27:O28"/>
    <mergeCell ref="K6:P7"/>
    <mergeCell ref="AI9:AN10"/>
    <mergeCell ref="AJ11:AM12"/>
    <mergeCell ref="AN11:AN12"/>
    <mergeCell ref="B2:P3"/>
    <mergeCell ref="R2:R3"/>
    <mergeCell ref="S2:Z3"/>
    <mergeCell ref="B11:G12"/>
    <mergeCell ref="L17:O18"/>
    <mergeCell ref="K15:P16"/>
    <mergeCell ref="S9:X10"/>
    <mergeCell ref="P23:P24"/>
    <mergeCell ref="K23:O24"/>
    <mergeCell ref="T17:W18"/>
    <mergeCell ref="P17:P18"/>
    <mergeCell ref="S21:X22"/>
    <mergeCell ref="X17:X18"/>
    <mergeCell ref="AR34:AU35"/>
    <mergeCell ref="AK2:AK3"/>
    <mergeCell ref="T11:W12"/>
    <mergeCell ref="S15:X16"/>
    <mergeCell ref="X11:X12"/>
    <mergeCell ref="T29:W30"/>
    <mergeCell ref="X29:X30"/>
    <mergeCell ref="S27:X28"/>
    <mergeCell ref="AN23:AN24"/>
    <mergeCell ref="AB29:AE30"/>
    <mergeCell ref="AF23:AF24"/>
    <mergeCell ref="AA21:AF22"/>
    <mergeCell ref="AB23:AE24"/>
    <mergeCell ref="AA2:AJ3"/>
    <mergeCell ref="AQ18:AV19"/>
    <mergeCell ref="AR20:AU21"/>
    <mergeCell ref="AX20:AX24"/>
    <mergeCell ref="AI20:AN22"/>
    <mergeCell ref="B21:J22"/>
    <mergeCell ref="B23:J24"/>
    <mergeCell ref="AY20:AY24"/>
    <mergeCell ref="AV20:AV21"/>
    <mergeCell ref="AJ23:AM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Y43"/>
  <sheetViews>
    <sheetView showGridLines="0" view="pageBreakPreview" zoomScale="75" zoomScaleNormal="100" zoomScaleSheetLayoutView="75" workbookViewId="0">
      <selection activeCell="BN35" sqref="BN35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69" t="s">
        <v>75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163"/>
      <c r="Q2" s="13"/>
      <c r="R2" s="135" t="s">
        <v>179</v>
      </c>
      <c r="S2" s="143" t="s">
        <v>76</v>
      </c>
      <c r="T2" s="143"/>
      <c r="U2" s="143"/>
      <c r="V2" s="143"/>
      <c r="W2" s="143"/>
      <c r="X2" s="143"/>
      <c r="Y2" s="143"/>
      <c r="Z2" s="143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35" t="s">
        <v>180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70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164"/>
      <c r="Q3" s="13"/>
      <c r="R3" s="135"/>
      <c r="S3" s="143"/>
      <c r="T3" s="143"/>
      <c r="U3" s="143"/>
      <c r="V3" s="143"/>
      <c r="W3" s="143"/>
      <c r="X3" s="143"/>
      <c r="Y3" s="143"/>
      <c r="Z3" s="143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35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7" t="s">
        <v>78</v>
      </c>
      <c r="L6" s="198"/>
      <c r="M6" s="198"/>
      <c r="N6" s="198"/>
      <c r="O6" s="198"/>
      <c r="P6" s="19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7"/>
      <c r="L7" s="198"/>
      <c r="M7" s="198"/>
      <c r="N7" s="198"/>
      <c r="O7" s="198"/>
      <c r="P7" s="19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1" t="s">
        <v>79</v>
      </c>
      <c r="T9" s="182"/>
      <c r="U9" s="182"/>
      <c r="V9" s="182"/>
      <c r="W9" s="182"/>
      <c r="X9" s="183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1" t="s">
        <v>84</v>
      </c>
      <c r="AJ9" s="182"/>
      <c r="AK9" s="182"/>
      <c r="AL9" s="182"/>
      <c r="AM9" s="182"/>
      <c r="AN9" s="183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4"/>
      <c r="T10" s="185"/>
      <c r="U10" s="185"/>
      <c r="V10" s="185"/>
      <c r="W10" s="185"/>
      <c r="X10" s="186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4"/>
      <c r="AJ10" s="185"/>
      <c r="AK10" s="185"/>
      <c r="AL10" s="185"/>
      <c r="AM10" s="185"/>
      <c r="AN10" s="186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7" t="s">
        <v>77</v>
      </c>
      <c r="C11" s="198"/>
      <c r="D11" s="198"/>
      <c r="E11" s="198"/>
      <c r="F11" s="198"/>
      <c r="G11" s="19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181</v>
      </c>
      <c r="T11" s="187"/>
      <c r="U11" s="187"/>
      <c r="V11" s="187"/>
      <c r="W11" s="187"/>
      <c r="X11" s="179" t="s">
        <v>176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182</v>
      </c>
      <c r="AJ11" s="187"/>
      <c r="AK11" s="187"/>
      <c r="AL11" s="187"/>
      <c r="AM11" s="187"/>
      <c r="AN11" s="179" t="s">
        <v>176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7"/>
      <c r="C12" s="198"/>
      <c r="D12" s="198"/>
      <c r="E12" s="198"/>
      <c r="F12" s="198"/>
      <c r="G12" s="19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67"/>
      <c r="U12" s="167"/>
      <c r="V12" s="167"/>
      <c r="W12" s="167"/>
      <c r="X12" s="180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67"/>
      <c r="AK12" s="167"/>
      <c r="AL12" s="167"/>
      <c r="AM12" s="167"/>
      <c r="AN12" s="180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6" t="s">
        <v>2</v>
      </c>
      <c r="L15" s="195"/>
      <c r="M15" s="195"/>
      <c r="N15" s="195"/>
      <c r="O15" s="195"/>
      <c r="P15" s="196"/>
      <c r="Q15" s="45"/>
      <c r="R15" s="51"/>
      <c r="S15" s="211" t="s">
        <v>102</v>
      </c>
      <c r="T15" s="212"/>
      <c r="U15" s="212"/>
      <c r="V15" s="212"/>
      <c r="W15" s="212"/>
      <c r="X15" s="213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200"/>
      <c r="L16" s="201"/>
      <c r="M16" s="201"/>
      <c r="N16" s="201"/>
      <c r="O16" s="201"/>
      <c r="P16" s="202"/>
      <c r="Q16" s="45"/>
      <c r="R16" s="51"/>
      <c r="S16" s="214"/>
      <c r="T16" s="215"/>
      <c r="U16" s="215"/>
      <c r="V16" s="215"/>
      <c r="W16" s="215"/>
      <c r="X16" s="216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183</v>
      </c>
      <c r="L17" s="187"/>
      <c r="M17" s="187"/>
      <c r="N17" s="187"/>
      <c r="O17" s="187"/>
      <c r="P17" s="179" t="s">
        <v>184</v>
      </c>
      <c r="Q17" s="46"/>
      <c r="R17" s="46"/>
      <c r="S17" s="51" t="s">
        <v>185</v>
      </c>
      <c r="T17" s="187"/>
      <c r="U17" s="187"/>
      <c r="V17" s="187"/>
      <c r="W17" s="187"/>
      <c r="X17" s="179" t="s">
        <v>184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67"/>
      <c r="M18" s="167"/>
      <c r="N18" s="167"/>
      <c r="O18" s="167"/>
      <c r="P18" s="180"/>
      <c r="Q18" s="45"/>
      <c r="R18" s="51"/>
      <c r="S18" s="53"/>
      <c r="T18" s="167"/>
      <c r="U18" s="167"/>
      <c r="V18" s="167"/>
      <c r="W18" s="167"/>
      <c r="X18" s="180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1" t="s">
        <v>88</v>
      </c>
      <c r="AR18" s="182"/>
      <c r="AS18" s="182"/>
      <c r="AT18" s="182"/>
      <c r="AU18" s="182"/>
      <c r="AV18" s="183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4"/>
      <c r="AR19" s="185"/>
      <c r="AS19" s="185"/>
      <c r="AT19" s="185"/>
      <c r="AU19" s="185"/>
      <c r="AV19" s="186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1" t="s">
        <v>85</v>
      </c>
      <c r="AJ20" s="195"/>
      <c r="AK20" s="195"/>
      <c r="AL20" s="195"/>
      <c r="AM20" s="195"/>
      <c r="AN20" s="196"/>
      <c r="AO20" s="45"/>
      <c r="AP20" s="46"/>
      <c r="AQ20" s="51" t="s">
        <v>186</v>
      </c>
      <c r="AR20" s="187"/>
      <c r="AS20" s="187"/>
      <c r="AT20" s="187"/>
      <c r="AU20" s="187"/>
      <c r="AV20" s="179" t="s">
        <v>187</v>
      </c>
      <c r="AW20" s="52"/>
      <c r="AX20" s="174"/>
      <c r="AY20" s="210" t="s">
        <v>103</v>
      </c>
    </row>
    <row r="21" spans="1:51" ht="18" customHeight="1" x14ac:dyDescent="0.15">
      <c r="A21" s="51"/>
      <c r="B21" s="206" t="s">
        <v>57</v>
      </c>
      <c r="C21" s="195"/>
      <c r="D21" s="195"/>
      <c r="E21" s="195"/>
      <c r="F21" s="195"/>
      <c r="G21" s="195"/>
      <c r="H21" s="195"/>
      <c r="I21" s="195"/>
      <c r="J21" s="196"/>
      <c r="K21" s="206" t="s">
        <v>91</v>
      </c>
      <c r="L21" s="195"/>
      <c r="M21" s="195"/>
      <c r="N21" s="195"/>
      <c r="O21" s="195"/>
      <c r="P21" s="196"/>
      <c r="Q21" s="45"/>
      <c r="R21" s="51"/>
      <c r="S21" s="181" t="s">
        <v>80</v>
      </c>
      <c r="T21" s="182"/>
      <c r="U21" s="182"/>
      <c r="V21" s="182"/>
      <c r="W21" s="182"/>
      <c r="X21" s="183"/>
      <c r="Y21" s="45"/>
      <c r="Z21" s="45"/>
      <c r="AA21" s="181" t="s">
        <v>82</v>
      </c>
      <c r="AB21" s="182"/>
      <c r="AC21" s="182"/>
      <c r="AD21" s="182"/>
      <c r="AE21" s="182"/>
      <c r="AF21" s="183"/>
      <c r="AG21" s="45"/>
      <c r="AH21" s="51"/>
      <c r="AI21" s="197"/>
      <c r="AJ21" s="198"/>
      <c r="AK21" s="198"/>
      <c r="AL21" s="198"/>
      <c r="AM21" s="198"/>
      <c r="AN21" s="199"/>
      <c r="AO21" s="45"/>
      <c r="AP21" s="51"/>
      <c r="AQ21" s="53"/>
      <c r="AR21" s="167"/>
      <c r="AS21" s="167"/>
      <c r="AT21" s="167"/>
      <c r="AU21" s="167"/>
      <c r="AV21" s="180"/>
      <c r="AW21" s="52"/>
      <c r="AX21" s="174"/>
      <c r="AY21" s="210"/>
    </row>
    <row r="22" spans="1:51" ht="18" customHeight="1" x14ac:dyDescent="0.15">
      <c r="A22" s="51"/>
      <c r="B22" s="207"/>
      <c r="C22" s="208"/>
      <c r="D22" s="208"/>
      <c r="E22" s="208"/>
      <c r="F22" s="208"/>
      <c r="G22" s="208"/>
      <c r="H22" s="208"/>
      <c r="I22" s="208"/>
      <c r="J22" s="180"/>
      <c r="K22" s="207"/>
      <c r="L22" s="208"/>
      <c r="M22" s="208"/>
      <c r="N22" s="208"/>
      <c r="O22" s="208"/>
      <c r="P22" s="180"/>
      <c r="Q22" s="45"/>
      <c r="R22" s="51"/>
      <c r="S22" s="184"/>
      <c r="T22" s="185"/>
      <c r="U22" s="185"/>
      <c r="V22" s="185"/>
      <c r="W22" s="185"/>
      <c r="X22" s="186"/>
      <c r="Y22" s="45"/>
      <c r="Z22" s="45"/>
      <c r="AA22" s="184"/>
      <c r="AB22" s="185"/>
      <c r="AC22" s="185"/>
      <c r="AD22" s="185"/>
      <c r="AE22" s="185"/>
      <c r="AF22" s="186"/>
      <c r="AG22" s="45"/>
      <c r="AH22" s="51"/>
      <c r="AI22" s="200"/>
      <c r="AJ22" s="201"/>
      <c r="AK22" s="201"/>
      <c r="AL22" s="201"/>
      <c r="AM22" s="201"/>
      <c r="AN22" s="202"/>
      <c r="AO22" s="45"/>
      <c r="AP22" s="51"/>
      <c r="AQ22" s="45"/>
      <c r="AR22" s="45"/>
      <c r="AS22" s="45"/>
      <c r="AT22" s="45"/>
      <c r="AU22" s="45"/>
      <c r="AV22" s="45"/>
      <c r="AW22" s="52"/>
      <c r="AX22" s="174"/>
      <c r="AY22" s="210"/>
    </row>
    <row r="23" spans="1:51" ht="18" customHeight="1" x14ac:dyDescent="0.15">
      <c r="A23" s="51"/>
      <c r="B23" s="194" t="s">
        <v>92</v>
      </c>
      <c r="C23" s="189"/>
      <c r="D23" s="189"/>
      <c r="E23" s="189"/>
      <c r="F23" s="189"/>
      <c r="G23" s="189"/>
      <c r="H23" s="189"/>
      <c r="I23" s="189"/>
      <c r="J23" s="190"/>
      <c r="K23" s="175" t="str">
        <f>IF(L17="","",L17)</f>
        <v/>
      </c>
      <c r="L23" s="176"/>
      <c r="M23" s="176"/>
      <c r="N23" s="176"/>
      <c r="O23" s="176"/>
      <c r="P23" s="179" t="s">
        <v>177</v>
      </c>
      <c r="Q23" s="45"/>
      <c r="R23" s="54"/>
      <c r="S23" s="51" t="s">
        <v>188</v>
      </c>
      <c r="T23" s="187"/>
      <c r="U23" s="187"/>
      <c r="V23" s="187"/>
      <c r="W23" s="187"/>
      <c r="X23" s="179" t="s">
        <v>177</v>
      </c>
      <c r="Y23" s="54"/>
      <c r="Z23" s="54"/>
      <c r="AA23" s="51" t="s">
        <v>189</v>
      </c>
      <c r="AB23" s="187"/>
      <c r="AC23" s="187"/>
      <c r="AD23" s="187"/>
      <c r="AE23" s="187"/>
      <c r="AF23" s="179" t="s">
        <v>177</v>
      </c>
      <c r="AG23" s="46"/>
      <c r="AH23" s="54"/>
      <c r="AI23" s="51" t="s">
        <v>190</v>
      </c>
      <c r="AJ23" s="187"/>
      <c r="AK23" s="187"/>
      <c r="AL23" s="187"/>
      <c r="AM23" s="187"/>
      <c r="AN23" s="179" t="s">
        <v>177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74"/>
      <c r="AY23" s="210"/>
    </row>
    <row r="24" spans="1:51" ht="18" customHeight="1" x14ac:dyDescent="0.15">
      <c r="A24" s="51"/>
      <c r="B24" s="191"/>
      <c r="C24" s="192"/>
      <c r="D24" s="192"/>
      <c r="E24" s="192"/>
      <c r="F24" s="192"/>
      <c r="G24" s="192"/>
      <c r="H24" s="192"/>
      <c r="I24" s="192"/>
      <c r="J24" s="193"/>
      <c r="K24" s="177"/>
      <c r="L24" s="178"/>
      <c r="M24" s="178"/>
      <c r="N24" s="178"/>
      <c r="O24" s="178"/>
      <c r="P24" s="180"/>
      <c r="Q24" s="45"/>
      <c r="R24" s="51"/>
      <c r="S24" s="53"/>
      <c r="T24" s="167"/>
      <c r="U24" s="167"/>
      <c r="V24" s="167"/>
      <c r="W24" s="167"/>
      <c r="X24" s="180"/>
      <c r="Y24" s="45"/>
      <c r="Z24" s="51"/>
      <c r="AA24" s="53"/>
      <c r="AB24" s="167"/>
      <c r="AC24" s="167"/>
      <c r="AD24" s="167"/>
      <c r="AE24" s="167"/>
      <c r="AF24" s="180"/>
      <c r="AG24" s="45"/>
      <c r="AH24" s="51"/>
      <c r="AI24" s="53"/>
      <c r="AJ24" s="167"/>
      <c r="AK24" s="167"/>
      <c r="AL24" s="167"/>
      <c r="AM24" s="167"/>
      <c r="AN24" s="180"/>
      <c r="AO24" s="45"/>
      <c r="AP24" s="51"/>
      <c r="AQ24" s="45"/>
      <c r="AR24" s="45"/>
      <c r="AS24" s="45"/>
      <c r="AT24" s="45"/>
      <c r="AU24" s="45"/>
      <c r="AV24" s="45"/>
      <c r="AW24" s="52"/>
      <c r="AX24" s="174"/>
      <c r="AY24" s="210"/>
    </row>
    <row r="25" spans="1:51" ht="18" customHeight="1" x14ac:dyDescent="0.15">
      <c r="A25" s="51"/>
      <c r="B25" s="194" t="s">
        <v>93</v>
      </c>
      <c r="C25" s="189"/>
      <c r="D25" s="189"/>
      <c r="E25" s="189"/>
      <c r="F25" s="189"/>
      <c r="G25" s="189"/>
      <c r="H25" s="189"/>
      <c r="I25" s="189"/>
      <c r="J25" s="190"/>
      <c r="K25" s="175" t="str">
        <f>IF(T11+AJ11=0,"",T11+AJ11)</f>
        <v/>
      </c>
      <c r="L25" s="176"/>
      <c r="M25" s="176"/>
      <c r="N25" s="176"/>
      <c r="O25" s="176"/>
      <c r="P25" s="179" t="s">
        <v>178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1" t="s">
        <v>89</v>
      </c>
      <c r="AR25" s="182"/>
      <c r="AS25" s="182"/>
      <c r="AT25" s="182"/>
      <c r="AU25" s="182"/>
      <c r="AV25" s="183"/>
      <c r="AW25" s="52"/>
    </row>
    <row r="26" spans="1:51" ht="18" customHeight="1" x14ac:dyDescent="0.15">
      <c r="A26" s="51"/>
      <c r="B26" s="191"/>
      <c r="C26" s="192"/>
      <c r="D26" s="192"/>
      <c r="E26" s="192"/>
      <c r="F26" s="192"/>
      <c r="G26" s="192"/>
      <c r="H26" s="192"/>
      <c r="I26" s="192"/>
      <c r="J26" s="193"/>
      <c r="K26" s="177"/>
      <c r="L26" s="178"/>
      <c r="M26" s="178"/>
      <c r="N26" s="178"/>
      <c r="O26" s="178"/>
      <c r="P26" s="180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4"/>
      <c r="AR26" s="185"/>
      <c r="AS26" s="185"/>
      <c r="AT26" s="185"/>
      <c r="AU26" s="185"/>
      <c r="AV26" s="186"/>
      <c r="AW26" s="52"/>
    </row>
    <row r="27" spans="1:51" ht="18" customHeight="1" x14ac:dyDescent="0.15">
      <c r="A27" s="51"/>
      <c r="B27" s="194" t="s">
        <v>94</v>
      </c>
      <c r="C27" s="189"/>
      <c r="D27" s="189"/>
      <c r="E27" s="189"/>
      <c r="F27" s="189"/>
      <c r="G27" s="189"/>
      <c r="H27" s="189"/>
      <c r="I27" s="189"/>
      <c r="J27" s="190"/>
      <c r="K27" s="175" t="str">
        <f>IF(T29="","",T29)</f>
        <v/>
      </c>
      <c r="L27" s="176"/>
      <c r="M27" s="176"/>
      <c r="N27" s="176"/>
      <c r="O27" s="176"/>
      <c r="P27" s="179" t="s">
        <v>178</v>
      </c>
      <c r="Q27" s="45"/>
      <c r="R27" s="51"/>
      <c r="S27" s="181" t="s">
        <v>81</v>
      </c>
      <c r="T27" s="182"/>
      <c r="U27" s="182"/>
      <c r="V27" s="182"/>
      <c r="W27" s="182"/>
      <c r="X27" s="183"/>
      <c r="Y27" s="45"/>
      <c r="Z27" s="51"/>
      <c r="AA27" s="181" t="s">
        <v>83</v>
      </c>
      <c r="AB27" s="182"/>
      <c r="AC27" s="182"/>
      <c r="AD27" s="182"/>
      <c r="AE27" s="182"/>
      <c r="AF27" s="183"/>
      <c r="AG27" s="45"/>
      <c r="AH27" s="51"/>
      <c r="AI27" s="181" t="s">
        <v>86</v>
      </c>
      <c r="AJ27" s="195"/>
      <c r="AK27" s="195"/>
      <c r="AL27" s="195"/>
      <c r="AM27" s="195"/>
      <c r="AN27" s="196"/>
      <c r="AO27" s="45"/>
      <c r="AP27" s="54"/>
      <c r="AQ27" s="51" t="s">
        <v>191</v>
      </c>
      <c r="AR27" s="187"/>
      <c r="AS27" s="187"/>
      <c r="AT27" s="187"/>
      <c r="AU27" s="187"/>
      <c r="AV27" s="179" t="s">
        <v>192</v>
      </c>
      <c r="AW27" s="52"/>
    </row>
    <row r="28" spans="1:51" ht="18" customHeight="1" x14ac:dyDescent="0.15">
      <c r="A28" s="51"/>
      <c r="B28" s="191"/>
      <c r="C28" s="192"/>
      <c r="D28" s="192"/>
      <c r="E28" s="192"/>
      <c r="F28" s="192"/>
      <c r="G28" s="192"/>
      <c r="H28" s="192"/>
      <c r="I28" s="192"/>
      <c r="J28" s="193"/>
      <c r="K28" s="177"/>
      <c r="L28" s="178"/>
      <c r="M28" s="178"/>
      <c r="N28" s="178"/>
      <c r="O28" s="178"/>
      <c r="P28" s="180"/>
      <c r="Q28" s="45"/>
      <c r="R28" s="51"/>
      <c r="S28" s="184"/>
      <c r="T28" s="185"/>
      <c r="U28" s="185"/>
      <c r="V28" s="185"/>
      <c r="W28" s="185"/>
      <c r="X28" s="186"/>
      <c r="Y28" s="45"/>
      <c r="Z28" s="53"/>
      <c r="AA28" s="184"/>
      <c r="AB28" s="185"/>
      <c r="AC28" s="185"/>
      <c r="AD28" s="185"/>
      <c r="AE28" s="185"/>
      <c r="AF28" s="186"/>
      <c r="AG28" s="45"/>
      <c r="AH28" s="51"/>
      <c r="AI28" s="197"/>
      <c r="AJ28" s="198"/>
      <c r="AK28" s="198"/>
      <c r="AL28" s="198"/>
      <c r="AM28" s="198"/>
      <c r="AN28" s="199"/>
      <c r="AO28" s="45"/>
      <c r="AP28" s="51"/>
      <c r="AQ28" s="53"/>
      <c r="AR28" s="167"/>
      <c r="AS28" s="167"/>
      <c r="AT28" s="167"/>
      <c r="AU28" s="167"/>
      <c r="AV28" s="180"/>
      <c r="AW28" s="52"/>
    </row>
    <row r="29" spans="1:51" ht="18" customHeight="1" x14ac:dyDescent="0.15">
      <c r="A29" s="51"/>
      <c r="B29" s="194" t="s">
        <v>95</v>
      </c>
      <c r="C29" s="189"/>
      <c r="D29" s="189"/>
      <c r="E29" s="189"/>
      <c r="F29" s="189"/>
      <c r="G29" s="189"/>
      <c r="H29" s="189"/>
      <c r="I29" s="189"/>
      <c r="J29" s="190"/>
      <c r="K29" s="175" t="str">
        <f>IF(AB29="","",AB29)</f>
        <v/>
      </c>
      <c r="L29" s="176"/>
      <c r="M29" s="176"/>
      <c r="N29" s="176"/>
      <c r="O29" s="176"/>
      <c r="P29" s="179" t="s">
        <v>187</v>
      </c>
      <c r="Q29" s="45"/>
      <c r="R29" s="55"/>
      <c r="S29" s="51" t="s">
        <v>193</v>
      </c>
      <c r="T29" s="187"/>
      <c r="U29" s="187"/>
      <c r="V29" s="187"/>
      <c r="W29" s="187"/>
      <c r="X29" s="179" t="s">
        <v>187</v>
      </c>
      <c r="Y29" s="45"/>
      <c r="Z29" s="45"/>
      <c r="AA29" s="51" t="s">
        <v>194</v>
      </c>
      <c r="AB29" s="187"/>
      <c r="AC29" s="187"/>
      <c r="AD29" s="187"/>
      <c r="AE29" s="187"/>
      <c r="AF29" s="179" t="s">
        <v>187</v>
      </c>
      <c r="AG29" s="45"/>
      <c r="AH29" s="51"/>
      <c r="AI29" s="197"/>
      <c r="AJ29" s="198"/>
      <c r="AK29" s="198"/>
      <c r="AL29" s="198"/>
      <c r="AM29" s="198"/>
      <c r="AN29" s="19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91"/>
      <c r="C30" s="192"/>
      <c r="D30" s="192"/>
      <c r="E30" s="192"/>
      <c r="F30" s="192"/>
      <c r="G30" s="192"/>
      <c r="H30" s="192"/>
      <c r="I30" s="192"/>
      <c r="J30" s="193"/>
      <c r="K30" s="177"/>
      <c r="L30" s="178"/>
      <c r="M30" s="178"/>
      <c r="N30" s="178"/>
      <c r="O30" s="178"/>
      <c r="P30" s="180"/>
      <c r="Q30" s="45"/>
      <c r="R30" s="51"/>
      <c r="S30" s="53"/>
      <c r="T30" s="167"/>
      <c r="U30" s="167"/>
      <c r="V30" s="167"/>
      <c r="W30" s="167"/>
      <c r="X30" s="180"/>
      <c r="Y30" s="45"/>
      <c r="Z30" s="45"/>
      <c r="AA30" s="53"/>
      <c r="AB30" s="167"/>
      <c r="AC30" s="167"/>
      <c r="AD30" s="167"/>
      <c r="AE30" s="167"/>
      <c r="AF30" s="180"/>
      <c r="AG30" s="45"/>
      <c r="AH30" s="51"/>
      <c r="AI30" s="197"/>
      <c r="AJ30" s="198"/>
      <c r="AK30" s="198"/>
      <c r="AL30" s="198"/>
      <c r="AM30" s="198"/>
      <c r="AN30" s="19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88" t="s">
        <v>96</v>
      </c>
      <c r="C31" s="189"/>
      <c r="D31" s="189"/>
      <c r="E31" s="189"/>
      <c r="F31" s="189"/>
      <c r="G31" s="189"/>
      <c r="H31" s="189"/>
      <c r="I31" s="189"/>
      <c r="J31" s="190"/>
      <c r="K31" s="175" t="str">
        <f>IF(T17+AJ23=0,"",T17+AJ17)</f>
        <v/>
      </c>
      <c r="L31" s="176"/>
      <c r="M31" s="176"/>
      <c r="N31" s="176"/>
      <c r="O31" s="176"/>
      <c r="P31" s="179" t="s">
        <v>195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196</v>
      </c>
      <c r="AJ31" s="187"/>
      <c r="AK31" s="187"/>
      <c r="AL31" s="187"/>
      <c r="AM31" s="187"/>
      <c r="AN31" s="179" t="s">
        <v>195</v>
      </c>
      <c r="AO31" s="54"/>
      <c r="AP31" s="51"/>
      <c r="AQ31" s="181" t="s">
        <v>90</v>
      </c>
      <c r="AR31" s="182"/>
      <c r="AS31" s="182"/>
      <c r="AT31" s="182"/>
      <c r="AU31" s="182"/>
      <c r="AV31" s="183"/>
      <c r="AW31" s="52"/>
    </row>
    <row r="32" spans="1:51" ht="18" customHeight="1" x14ac:dyDescent="0.15">
      <c r="A32" s="51"/>
      <c r="B32" s="191"/>
      <c r="C32" s="192"/>
      <c r="D32" s="192"/>
      <c r="E32" s="192"/>
      <c r="F32" s="192"/>
      <c r="G32" s="192"/>
      <c r="H32" s="192"/>
      <c r="I32" s="192"/>
      <c r="J32" s="193"/>
      <c r="K32" s="177"/>
      <c r="L32" s="178"/>
      <c r="M32" s="178"/>
      <c r="N32" s="178"/>
      <c r="O32" s="178"/>
      <c r="P32" s="180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67"/>
      <c r="AK32" s="167"/>
      <c r="AL32" s="167"/>
      <c r="AM32" s="167"/>
      <c r="AN32" s="180"/>
      <c r="AO32" s="45"/>
      <c r="AP32" s="56"/>
      <c r="AQ32" s="203"/>
      <c r="AR32" s="204"/>
      <c r="AS32" s="204"/>
      <c r="AT32" s="204"/>
      <c r="AU32" s="204"/>
      <c r="AV32" s="205"/>
      <c r="AW32" s="52"/>
    </row>
    <row r="33" spans="1:49" ht="18" customHeight="1" x14ac:dyDescent="0.15">
      <c r="A33" s="51"/>
      <c r="B33" s="194" t="s">
        <v>97</v>
      </c>
      <c r="C33" s="189"/>
      <c r="D33" s="189"/>
      <c r="E33" s="189"/>
      <c r="F33" s="189"/>
      <c r="G33" s="189"/>
      <c r="H33" s="189"/>
      <c r="I33" s="189"/>
      <c r="J33" s="190"/>
      <c r="K33" s="175" t="str">
        <f>IF(AJ31="","",AJ31)</f>
        <v/>
      </c>
      <c r="L33" s="176"/>
      <c r="M33" s="176"/>
      <c r="N33" s="176"/>
      <c r="O33" s="176"/>
      <c r="P33" s="179" t="s">
        <v>175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03"/>
      <c r="AR33" s="204"/>
      <c r="AS33" s="204"/>
      <c r="AT33" s="204"/>
      <c r="AU33" s="204"/>
      <c r="AV33" s="205"/>
      <c r="AW33" s="52"/>
    </row>
    <row r="34" spans="1:49" ht="18" customHeight="1" x14ac:dyDescent="0.15">
      <c r="A34" s="51"/>
      <c r="B34" s="191"/>
      <c r="C34" s="192"/>
      <c r="D34" s="192"/>
      <c r="E34" s="192"/>
      <c r="F34" s="192"/>
      <c r="G34" s="192"/>
      <c r="H34" s="192"/>
      <c r="I34" s="192"/>
      <c r="J34" s="193"/>
      <c r="K34" s="177"/>
      <c r="L34" s="178"/>
      <c r="M34" s="178"/>
      <c r="N34" s="178"/>
      <c r="O34" s="178"/>
      <c r="P34" s="180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197</v>
      </c>
      <c r="AR34" s="187"/>
      <c r="AS34" s="187"/>
      <c r="AT34" s="187"/>
      <c r="AU34" s="187"/>
      <c r="AV34" s="43" t="s">
        <v>175</v>
      </c>
      <c r="AW34" s="52"/>
    </row>
    <row r="35" spans="1:49" ht="18" customHeight="1" x14ac:dyDescent="0.15">
      <c r="A35" s="51"/>
      <c r="B35" s="194" t="s">
        <v>98</v>
      </c>
      <c r="C35" s="189"/>
      <c r="D35" s="189"/>
      <c r="E35" s="189"/>
      <c r="F35" s="189"/>
      <c r="G35" s="189"/>
      <c r="H35" s="189"/>
      <c r="I35" s="189"/>
      <c r="J35" s="190"/>
      <c r="K35" s="175" t="str">
        <f>IF(AJ38="","",AJ38)</f>
        <v/>
      </c>
      <c r="L35" s="176"/>
      <c r="M35" s="176"/>
      <c r="N35" s="176"/>
      <c r="O35" s="176"/>
      <c r="P35" s="179" t="s">
        <v>198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1" t="s">
        <v>87</v>
      </c>
      <c r="AJ35" s="195"/>
      <c r="AK35" s="195"/>
      <c r="AL35" s="195"/>
      <c r="AM35" s="195"/>
      <c r="AN35" s="196"/>
      <c r="AO35" s="45"/>
      <c r="AP35" s="45"/>
      <c r="AQ35" s="53"/>
      <c r="AR35" s="167"/>
      <c r="AS35" s="167"/>
      <c r="AT35" s="167"/>
      <c r="AU35" s="167"/>
      <c r="AV35" s="28"/>
      <c r="AW35" s="52"/>
    </row>
    <row r="36" spans="1:49" ht="18" customHeight="1" x14ac:dyDescent="0.15">
      <c r="A36" s="51"/>
      <c r="B36" s="191"/>
      <c r="C36" s="192"/>
      <c r="D36" s="192"/>
      <c r="E36" s="192"/>
      <c r="F36" s="192"/>
      <c r="G36" s="192"/>
      <c r="H36" s="192"/>
      <c r="I36" s="192"/>
      <c r="J36" s="193"/>
      <c r="K36" s="177"/>
      <c r="L36" s="178"/>
      <c r="M36" s="178"/>
      <c r="N36" s="178"/>
      <c r="O36" s="178"/>
      <c r="P36" s="180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7"/>
      <c r="AJ36" s="198"/>
      <c r="AK36" s="198"/>
      <c r="AL36" s="198"/>
      <c r="AM36" s="198"/>
      <c r="AN36" s="19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94" t="s">
        <v>99</v>
      </c>
      <c r="C37" s="189"/>
      <c r="D37" s="189"/>
      <c r="E37" s="189"/>
      <c r="F37" s="189"/>
      <c r="G37" s="189"/>
      <c r="H37" s="189"/>
      <c r="I37" s="189"/>
      <c r="J37" s="190"/>
      <c r="K37" s="175" t="str">
        <f>IF(AR20="","",AR20)</f>
        <v/>
      </c>
      <c r="L37" s="176"/>
      <c r="M37" s="176"/>
      <c r="N37" s="176"/>
      <c r="O37" s="176"/>
      <c r="P37" s="179" t="s">
        <v>176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200"/>
      <c r="AJ37" s="201"/>
      <c r="AK37" s="201"/>
      <c r="AL37" s="201"/>
      <c r="AM37" s="201"/>
      <c r="AN37" s="202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91"/>
      <c r="C38" s="192"/>
      <c r="D38" s="192"/>
      <c r="E38" s="192"/>
      <c r="F38" s="192"/>
      <c r="G38" s="192"/>
      <c r="H38" s="192"/>
      <c r="I38" s="192"/>
      <c r="J38" s="193"/>
      <c r="K38" s="177"/>
      <c r="L38" s="178"/>
      <c r="M38" s="178"/>
      <c r="N38" s="178"/>
      <c r="O38" s="178"/>
      <c r="P38" s="180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199</v>
      </c>
      <c r="AJ38" s="187"/>
      <c r="AK38" s="187"/>
      <c r="AL38" s="187"/>
      <c r="AM38" s="187"/>
      <c r="AN38" s="179" t="s">
        <v>176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94" t="s">
        <v>100</v>
      </c>
      <c r="C39" s="189"/>
      <c r="D39" s="189"/>
      <c r="E39" s="189"/>
      <c r="F39" s="189"/>
      <c r="G39" s="189"/>
      <c r="H39" s="189"/>
      <c r="I39" s="189"/>
      <c r="J39" s="190"/>
      <c r="K39" s="175" t="str">
        <f>IF(AR27="","",AR27)</f>
        <v/>
      </c>
      <c r="L39" s="176"/>
      <c r="M39" s="176"/>
      <c r="N39" s="176"/>
      <c r="O39" s="176"/>
      <c r="P39" s="179" t="s">
        <v>176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67"/>
      <c r="AK39" s="167"/>
      <c r="AL39" s="167"/>
      <c r="AM39" s="167"/>
      <c r="AN39" s="180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91"/>
      <c r="C40" s="192"/>
      <c r="D40" s="192"/>
      <c r="E40" s="192"/>
      <c r="F40" s="192"/>
      <c r="G40" s="192"/>
      <c r="H40" s="192"/>
      <c r="I40" s="192"/>
      <c r="J40" s="193"/>
      <c r="K40" s="177"/>
      <c r="L40" s="178"/>
      <c r="M40" s="178"/>
      <c r="N40" s="178"/>
      <c r="O40" s="178"/>
      <c r="P40" s="180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88" t="s">
        <v>101</v>
      </c>
      <c r="C41" s="189"/>
      <c r="D41" s="189"/>
      <c r="E41" s="189"/>
      <c r="F41" s="189"/>
      <c r="G41" s="189"/>
      <c r="H41" s="189"/>
      <c r="I41" s="189"/>
      <c r="J41" s="190"/>
      <c r="K41" s="175" t="str">
        <f>IF(AR34="","",AR34)</f>
        <v/>
      </c>
      <c r="L41" s="176"/>
      <c r="M41" s="176"/>
      <c r="N41" s="176"/>
      <c r="O41" s="176"/>
      <c r="P41" s="179" t="s">
        <v>176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91"/>
      <c r="C42" s="192"/>
      <c r="D42" s="192"/>
      <c r="E42" s="192"/>
      <c r="F42" s="192"/>
      <c r="G42" s="192"/>
      <c r="H42" s="192"/>
      <c r="I42" s="192"/>
      <c r="J42" s="193"/>
      <c r="K42" s="177"/>
      <c r="L42" s="178"/>
      <c r="M42" s="178"/>
      <c r="N42" s="178"/>
      <c r="O42" s="178"/>
      <c r="P42" s="180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AI9:AN10"/>
    <mergeCell ref="AJ11:AM12"/>
    <mergeCell ref="AN11:AN12"/>
    <mergeCell ref="S9:X10"/>
    <mergeCell ref="AI20:AN22"/>
    <mergeCell ref="X17:X18"/>
    <mergeCell ref="AA2:AJ3"/>
    <mergeCell ref="K6:P7"/>
    <mergeCell ref="AY20:AY24"/>
    <mergeCell ref="AR34:AU35"/>
    <mergeCell ref="AK2:AK3"/>
    <mergeCell ref="T11:W12"/>
    <mergeCell ref="S15:X16"/>
    <mergeCell ref="X11:X12"/>
    <mergeCell ref="T29:W30"/>
    <mergeCell ref="X29:X30"/>
    <mergeCell ref="K31:O32"/>
    <mergeCell ref="P31:P32"/>
    <mergeCell ref="B2:P3"/>
    <mergeCell ref="R2:R3"/>
    <mergeCell ref="P23:P24"/>
    <mergeCell ref="K23:O24"/>
    <mergeCell ref="S2:Z3"/>
    <mergeCell ref="S27:X28"/>
    <mergeCell ref="B31:J32"/>
    <mergeCell ref="B11:G12"/>
    <mergeCell ref="K15:P16"/>
    <mergeCell ref="L17:O18"/>
    <mergeCell ref="T17:W18"/>
    <mergeCell ref="T23:W24"/>
    <mergeCell ref="P17:P18"/>
    <mergeCell ref="S21:X22"/>
    <mergeCell ref="K21:P22"/>
    <mergeCell ref="B21:J22"/>
    <mergeCell ref="B23:J24"/>
    <mergeCell ref="P33:P34"/>
    <mergeCell ref="B35:J36"/>
    <mergeCell ref="B37:J38"/>
    <mergeCell ref="P35:P36"/>
    <mergeCell ref="P37:P38"/>
    <mergeCell ref="B33:J34"/>
    <mergeCell ref="B29:J30"/>
    <mergeCell ref="P25:P26"/>
    <mergeCell ref="P29:P30"/>
    <mergeCell ref="P27:P28"/>
    <mergeCell ref="AJ31:AM32"/>
    <mergeCell ref="B25:J26"/>
    <mergeCell ref="B27:J28"/>
    <mergeCell ref="K35:O36"/>
    <mergeCell ref="AN38:AN39"/>
    <mergeCell ref="AQ18:AV19"/>
    <mergeCell ref="AR20:AU21"/>
    <mergeCell ref="AV20:AV21"/>
    <mergeCell ref="AQ25:AV26"/>
    <mergeCell ref="AR27:AU28"/>
    <mergeCell ref="AV27:AV28"/>
    <mergeCell ref="AI35:AN37"/>
    <mergeCell ref="AQ31:AV33"/>
    <mergeCell ref="AN31:AN32"/>
    <mergeCell ref="AN23:AN24"/>
    <mergeCell ref="AI27:AN30"/>
    <mergeCell ref="K37:O38"/>
    <mergeCell ref="AJ38:AM39"/>
    <mergeCell ref="K33:O34"/>
    <mergeCell ref="B41:J42"/>
    <mergeCell ref="P39:P40"/>
    <mergeCell ref="P41:P42"/>
    <mergeCell ref="K39:O40"/>
    <mergeCell ref="K41:O42"/>
    <mergeCell ref="B39:J40"/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AA21:AF22"/>
    <mergeCell ref="AJ23:AM24"/>
    <mergeCell ref="AB23:AE24"/>
    <mergeCell ref="X23:X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Y43"/>
  <sheetViews>
    <sheetView showGridLines="0" view="pageBreakPreview" zoomScale="75" zoomScaleNormal="100" zoomScaleSheetLayoutView="75" workbookViewId="0">
      <selection activeCell="L17" sqref="L17:O18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69" t="s">
        <v>75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163"/>
      <c r="Q2" s="13"/>
      <c r="R2" s="135" t="s">
        <v>179</v>
      </c>
      <c r="S2" s="143" t="s">
        <v>76</v>
      </c>
      <c r="T2" s="143"/>
      <c r="U2" s="143"/>
      <c r="V2" s="143"/>
      <c r="W2" s="143"/>
      <c r="X2" s="143"/>
      <c r="Y2" s="143"/>
      <c r="Z2" s="143"/>
      <c r="AA2" s="209" t="s">
        <v>232</v>
      </c>
      <c r="AB2" s="209"/>
      <c r="AC2" s="209"/>
      <c r="AD2" s="209"/>
      <c r="AE2" s="209"/>
      <c r="AF2" s="209"/>
      <c r="AG2" s="209"/>
      <c r="AH2" s="209"/>
      <c r="AI2" s="209"/>
      <c r="AJ2" s="209"/>
      <c r="AK2" s="135" t="s">
        <v>202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70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164"/>
      <c r="Q3" s="13"/>
      <c r="R3" s="135"/>
      <c r="S3" s="143"/>
      <c r="T3" s="143"/>
      <c r="U3" s="143"/>
      <c r="V3" s="143"/>
      <c r="W3" s="143"/>
      <c r="X3" s="143"/>
      <c r="Y3" s="143"/>
      <c r="Z3" s="143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135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7" t="s">
        <v>78</v>
      </c>
      <c r="L6" s="198"/>
      <c r="M6" s="198"/>
      <c r="N6" s="198"/>
      <c r="O6" s="198"/>
      <c r="P6" s="19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7"/>
      <c r="L7" s="198"/>
      <c r="M7" s="198"/>
      <c r="N7" s="198"/>
      <c r="O7" s="198"/>
      <c r="P7" s="19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1" t="s">
        <v>79</v>
      </c>
      <c r="T9" s="182"/>
      <c r="U9" s="182"/>
      <c r="V9" s="182"/>
      <c r="W9" s="182"/>
      <c r="X9" s="183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1" t="s">
        <v>84</v>
      </c>
      <c r="AJ9" s="182"/>
      <c r="AK9" s="182"/>
      <c r="AL9" s="182"/>
      <c r="AM9" s="182"/>
      <c r="AN9" s="183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4"/>
      <c r="T10" s="185"/>
      <c r="U10" s="185"/>
      <c r="V10" s="185"/>
      <c r="W10" s="185"/>
      <c r="X10" s="186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4"/>
      <c r="AJ10" s="185"/>
      <c r="AK10" s="185"/>
      <c r="AL10" s="185"/>
      <c r="AM10" s="185"/>
      <c r="AN10" s="186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7" t="s">
        <v>77</v>
      </c>
      <c r="C11" s="198"/>
      <c r="D11" s="198"/>
      <c r="E11" s="198"/>
      <c r="F11" s="198"/>
      <c r="G11" s="19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181</v>
      </c>
      <c r="T11" s="187"/>
      <c r="U11" s="187"/>
      <c r="V11" s="187"/>
      <c r="W11" s="187"/>
      <c r="X11" s="179" t="s">
        <v>176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182</v>
      </c>
      <c r="AJ11" s="187"/>
      <c r="AK11" s="187"/>
      <c r="AL11" s="187"/>
      <c r="AM11" s="187"/>
      <c r="AN11" s="179" t="s">
        <v>176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7"/>
      <c r="C12" s="198"/>
      <c r="D12" s="198"/>
      <c r="E12" s="198"/>
      <c r="F12" s="198"/>
      <c r="G12" s="19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67"/>
      <c r="U12" s="167"/>
      <c r="V12" s="167"/>
      <c r="W12" s="167"/>
      <c r="X12" s="180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67"/>
      <c r="AK12" s="167"/>
      <c r="AL12" s="167"/>
      <c r="AM12" s="167"/>
      <c r="AN12" s="180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6" t="s">
        <v>2</v>
      </c>
      <c r="L15" s="195"/>
      <c r="M15" s="195"/>
      <c r="N15" s="195"/>
      <c r="O15" s="195"/>
      <c r="P15" s="196"/>
      <c r="Q15" s="45"/>
      <c r="R15" s="51"/>
      <c r="S15" s="211" t="s">
        <v>102</v>
      </c>
      <c r="T15" s="212"/>
      <c r="U15" s="212"/>
      <c r="V15" s="212"/>
      <c r="W15" s="212"/>
      <c r="X15" s="213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200"/>
      <c r="L16" s="201"/>
      <c r="M16" s="201"/>
      <c r="N16" s="201"/>
      <c r="O16" s="201"/>
      <c r="P16" s="202"/>
      <c r="Q16" s="45"/>
      <c r="R16" s="51"/>
      <c r="S16" s="214"/>
      <c r="T16" s="215"/>
      <c r="U16" s="215"/>
      <c r="V16" s="215"/>
      <c r="W16" s="215"/>
      <c r="X16" s="216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183</v>
      </c>
      <c r="L17" s="187">
        <f>作成用データ!C11</f>
        <v>17303.550000000003</v>
      </c>
      <c r="M17" s="187"/>
      <c r="N17" s="187"/>
      <c r="O17" s="187"/>
      <c r="P17" s="179" t="s">
        <v>184</v>
      </c>
      <c r="Q17" s="46"/>
      <c r="R17" s="46"/>
      <c r="S17" s="51" t="s">
        <v>185</v>
      </c>
      <c r="T17" s="187"/>
      <c r="U17" s="187"/>
      <c r="V17" s="187"/>
      <c r="W17" s="187"/>
      <c r="X17" s="179" t="s">
        <v>184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67"/>
      <c r="M18" s="167"/>
      <c r="N18" s="167"/>
      <c r="O18" s="167"/>
      <c r="P18" s="180"/>
      <c r="Q18" s="45"/>
      <c r="R18" s="51"/>
      <c r="S18" s="53"/>
      <c r="T18" s="167"/>
      <c r="U18" s="167"/>
      <c r="V18" s="167"/>
      <c r="W18" s="167"/>
      <c r="X18" s="180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1" t="s">
        <v>88</v>
      </c>
      <c r="AR18" s="182"/>
      <c r="AS18" s="182"/>
      <c r="AT18" s="182"/>
      <c r="AU18" s="182"/>
      <c r="AV18" s="183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4"/>
      <c r="AR19" s="185"/>
      <c r="AS19" s="185"/>
      <c r="AT19" s="185"/>
      <c r="AU19" s="185"/>
      <c r="AV19" s="186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1" t="s">
        <v>85</v>
      </c>
      <c r="AJ20" s="195"/>
      <c r="AK20" s="195"/>
      <c r="AL20" s="195"/>
      <c r="AM20" s="195"/>
      <c r="AN20" s="196"/>
      <c r="AO20" s="45"/>
      <c r="AP20" s="46"/>
      <c r="AQ20" s="51" t="s">
        <v>186</v>
      </c>
      <c r="AR20" s="187">
        <f>AJ31</f>
        <v>1562.26</v>
      </c>
      <c r="AS20" s="187"/>
      <c r="AT20" s="187"/>
      <c r="AU20" s="187"/>
      <c r="AV20" s="179" t="s">
        <v>187</v>
      </c>
      <c r="AW20" s="52"/>
      <c r="AX20" s="174"/>
      <c r="AY20" s="210" t="s">
        <v>103</v>
      </c>
    </row>
    <row r="21" spans="1:51" ht="18" customHeight="1" x14ac:dyDescent="0.15">
      <c r="A21" s="51"/>
      <c r="B21" s="206" t="s">
        <v>57</v>
      </c>
      <c r="C21" s="195"/>
      <c r="D21" s="195"/>
      <c r="E21" s="195"/>
      <c r="F21" s="195"/>
      <c r="G21" s="195"/>
      <c r="H21" s="195"/>
      <c r="I21" s="195"/>
      <c r="J21" s="196"/>
      <c r="K21" s="206" t="s">
        <v>91</v>
      </c>
      <c r="L21" s="195"/>
      <c r="M21" s="195"/>
      <c r="N21" s="195"/>
      <c r="O21" s="195"/>
      <c r="P21" s="196"/>
      <c r="Q21" s="45"/>
      <c r="R21" s="51"/>
      <c r="S21" s="181" t="s">
        <v>80</v>
      </c>
      <c r="T21" s="182"/>
      <c r="U21" s="182"/>
      <c r="V21" s="182"/>
      <c r="W21" s="182"/>
      <c r="X21" s="183"/>
      <c r="Y21" s="45"/>
      <c r="Z21" s="45"/>
      <c r="AA21" s="181" t="s">
        <v>82</v>
      </c>
      <c r="AB21" s="182"/>
      <c r="AC21" s="182"/>
      <c r="AD21" s="182"/>
      <c r="AE21" s="182"/>
      <c r="AF21" s="183"/>
      <c r="AG21" s="45"/>
      <c r="AH21" s="51"/>
      <c r="AI21" s="197"/>
      <c r="AJ21" s="198"/>
      <c r="AK21" s="198"/>
      <c r="AL21" s="198"/>
      <c r="AM21" s="198"/>
      <c r="AN21" s="199"/>
      <c r="AO21" s="45"/>
      <c r="AP21" s="51"/>
      <c r="AQ21" s="53"/>
      <c r="AR21" s="167"/>
      <c r="AS21" s="167"/>
      <c r="AT21" s="167"/>
      <c r="AU21" s="167"/>
      <c r="AV21" s="180"/>
      <c r="AW21" s="52"/>
      <c r="AX21" s="174"/>
      <c r="AY21" s="210"/>
    </row>
    <row r="22" spans="1:51" ht="18" customHeight="1" x14ac:dyDescent="0.15">
      <c r="A22" s="51"/>
      <c r="B22" s="207"/>
      <c r="C22" s="208"/>
      <c r="D22" s="208"/>
      <c r="E22" s="208"/>
      <c r="F22" s="208"/>
      <c r="G22" s="208"/>
      <c r="H22" s="208"/>
      <c r="I22" s="208"/>
      <c r="J22" s="180"/>
      <c r="K22" s="207"/>
      <c r="L22" s="208"/>
      <c r="M22" s="208"/>
      <c r="N22" s="208"/>
      <c r="O22" s="208"/>
      <c r="P22" s="180"/>
      <c r="Q22" s="45"/>
      <c r="R22" s="51"/>
      <c r="S22" s="184"/>
      <c r="T22" s="185"/>
      <c r="U22" s="185"/>
      <c r="V22" s="185"/>
      <c r="W22" s="185"/>
      <c r="X22" s="186"/>
      <c r="Y22" s="45"/>
      <c r="Z22" s="45"/>
      <c r="AA22" s="184"/>
      <c r="AB22" s="185"/>
      <c r="AC22" s="185"/>
      <c r="AD22" s="185"/>
      <c r="AE22" s="185"/>
      <c r="AF22" s="186"/>
      <c r="AG22" s="45"/>
      <c r="AH22" s="51"/>
      <c r="AI22" s="200"/>
      <c r="AJ22" s="201"/>
      <c r="AK22" s="201"/>
      <c r="AL22" s="201"/>
      <c r="AM22" s="201"/>
      <c r="AN22" s="202"/>
      <c r="AO22" s="45"/>
      <c r="AP22" s="51"/>
      <c r="AQ22" s="45"/>
      <c r="AR22" s="45"/>
      <c r="AS22" s="45"/>
      <c r="AT22" s="45"/>
      <c r="AU22" s="45"/>
      <c r="AV22" s="45"/>
      <c r="AW22" s="52"/>
      <c r="AX22" s="174"/>
      <c r="AY22" s="210"/>
    </row>
    <row r="23" spans="1:51" ht="18" customHeight="1" x14ac:dyDescent="0.15">
      <c r="A23" s="51"/>
      <c r="B23" s="194" t="s">
        <v>92</v>
      </c>
      <c r="C23" s="189"/>
      <c r="D23" s="189"/>
      <c r="E23" s="189"/>
      <c r="F23" s="189"/>
      <c r="G23" s="189"/>
      <c r="H23" s="189"/>
      <c r="I23" s="189"/>
      <c r="J23" s="190"/>
      <c r="K23" s="175">
        <f>IF(L17="","",L17)</f>
        <v>17303.550000000003</v>
      </c>
      <c r="L23" s="176"/>
      <c r="M23" s="176"/>
      <c r="N23" s="176"/>
      <c r="O23" s="176"/>
      <c r="P23" s="179" t="s">
        <v>177</v>
      </c>
      <c r="Q23" s="45"/>
      <c r="R23" s="54"/>
      <c r="S23" s="51" t="s">
        <v>188</v>
      </c>
      <c r="T23" s="187"/>
      <c r="U23" s="187"/>
      <c r="V23" s="187"/>
      <c r="W23" s="187"/>
      <c r="X23" s="179" t="s">
        <v>177</v>
      </c>
      <c r="Y23" s="54"/>
      <c r="Z23" s="54"/>
      <c r="AA23" s="51" t="s">
        <v>189</v>
      </c>
      <c r="AB23" s="187"/>
      <c r="AC23" s="187"/>
      <c r="AD23" s="187"/>
      <c r="AE23" s="187"/>
      <c r="AF23" s="179" t="s">
        <v>177</v>
      </c>
      <c r="AG23" s="46"/>
      <c r="AH23" s="54"/>
      <c r="AI23" s="51" t="s">
        <v>190</v>
      </c>
      <c r="AJ23" s="187"/>
      <c r="AK23" s="187"/>
      <c r="AL23" s="187"/>
      <c r="AM23" s="187"/>
      <c r="AN23" s="179" t="s">
        <v>177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74"/>
      <c r="AY23" s="210"/>
    </row>
    <row r="24" spans="1:51" ht="18" customHeight="1" x14ac:dyDescent="0.15">
      <c r="A24" s="51"/>
      <c r="B24" s="191"/>
      <c r="C24" s="192"/>
      <c r="D24" s="192"/>
      <c r="E24" s="192"/>
      <c r="F24" s="192"/>
      <c r="G24" s="192"/>
      <c r="H24" s="192"/>
      <c r="I24" s="192"/>
      <c r="J24" s="193"/>
      <c r="K24" s="177"/>
      <c r="L24" s="178"/>
      <c r="M24" s="178"/>
      <c r="N24" s="178"/>
      <c r="O24" s="178"/>
      <c r="P24" s="180"/>
      <c r="Q24" s="45"/>
      <c r="R24" s="51"/>
      <c r="S24" s="53"/>
      <c r="T24" s="167"/>
      <c r="U24" s="167"/>
      <c r="V24" s="167"/>
      <c r="W24" s="167"/>
      <c r="X24" s="180"/>
      <c r="Y24" s="45"/>
      <c r="Z24" s="51"/>
      <c r="AA24" s="53"/>
      <c r="AB24" s="167"/>
      <c r="AC24" s="167"/>
      <c r="AD24" s="167"/>
      <c r="AE24" s="167"/>
      <c r="AF24" s="180"/>
      <c r="AG24" s="45"/>
      <c r="AH24" s="51"/>
      <c r="AI24" s="53"/>
      <c r="AJ24" s="167"/>
      <c r="AK24" s="167"/>
      <c r="AL24" s="167"/>
      <c r="AM24" s="167"/>
      <c r="AN24" s="180"/>
      <c r="AO24" s="45"/>
      <c r="AP24" s="51"/>
      <c r="AQ24" s="45"/>
      <c r="AR24" s="45"/>
      <c r="AS24" s="45"/>
      <c r="AT24" s="45"/>
      <c r="AU24" s="45"/>
      <c r="AV24" s="45"/>
      <c r="AW24" s="52"/>
      <c r="AX24" s="174"/>
      <c r="AY24" s="210"/>
    </row>
    <row r="25" spans="1:51" ht="18" customHeight="1" x14ac:dyDescent="0.15">
      <c r="A25" s="51"/>
      <c r="B25" s="194" t="s">
        <v>93</v>
      </c>
      <c r="C25" s="189"/>
      <c r="D25" s="189"/>
      <c r="E25" s="189"/>
      <c r="F25" s="189"/>
      <c r="G25" s="189"/>
      <c r="H25" s="189"/>
      <c r="I25" s="189"/>
      <c r="J25" s="190"/>
      <c r="K25" s="175" t="str">
        <f>IF(T11+AJ11=0,"",T11+AJ11)</f>
        <v/>
      </c>
      <c r="L25" s="176"/>
      <c r="M25" s="176"/>
      <c r="N25" s="176"/>
      <c r="O25" s="176"/>
      <c r="P25" s="179" t="s">
        <v>178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1" t="s">
        <v>89</v>
      </c>
      <c r="AR25" s="182"/>
      <c r="AS25" s="182"/>
      <c r="AT25" s="182"/>
      <c r="AU25" s="182"/>
      <c r="AV25" s="183"/>
      <c r="AW25" s="52"/>
    </row>
    <row r="26" spans="1:51" ht="18" customHeight="1" x14ac:dyDescent="0.15">
      <c r="A26" s="51"/>
      <c r="B26" s="191"/>
      <c r="C26" s="192"/>
      <c r="D26" s="192"/>
      <c r="E26" s="192"/>
      <c r="F26" s="192"/>
      <c r="G26" s="192"/>
      <c r="H26" s="192"/>
      <c r="I26" s="192"/>
      <c r="J26" s="193"/>
      <c r="K26" s="177"/>
      <c r="L26" s="178"/>
      <c r="M26" s="178"/>
      <c r="N26" s="178"/>
      <c r="O26" s="178"/>
      <c r="P26" s="180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4"/>
      <c r="AR26" s="185"/>
      <c r="AS26" s="185"/>
      <c r="AT26" s="185"/>
      <c r="AU26" s="185"/>
      <c r="AV26" s="186"/>
      <c r="AW26" s="52"/>
    </row>
    <row r="27" spans="1:51" ht="18" customHeight="1" x14ac:dyDescent="0.15">
      <c r="A27" s="51"/>
      <c r="B27" s="194" t="s">
        <v>94</v>
      </c>
      <c r="C27" s="189"/>
      <c r="D27" s="189"/>
      <c r="E27" s="189"/>
      <c r="F27" s="189"/>
      <c r="G27" s="189"/>
      <c r="H27" s="189"/>
      <c r="I27" s="189"/>
      <c r="J27" s="190"/>
      <c r="K27" s="175" t="str">
        <f>IF(T29="","",T29)</f>
        <v/>
      </c>
      <c r="L27" s="176"/>
      <c r="M27" s="176"/>
      <c r="N27" s="176"/>
      <c r="O27" s="176"/>
      <c r="P27" s="179" t="s">
        <v>178</v>
      </c>
      <c r="Q27" s="45"/>
      <c r="R27" s="51"/>
      <c r="S27" s="181" t="s">
        <v>81</v>
      </c>
      <c r="T27" s="182"/>
      <c r="U27" s="182"/>
      <c r="V27" s="182"/>
      <c r="W27" s="182"/>
      <c r="X27" s="183"/>
      <c r="Y27" s="45"/>
      <c r="Z27" s="51"/>
      <c r="AA27" s="181" t="s">
        <v>83</v>
      </c>
      <c r="AB27" s="182"/>
      <c r="AC27" s="182"/>
      <c r="AD27" s="182"/>
      <c r="AE27" s="182"/>
      <c r="AF27" s="183"/>
      <c r="AG27" s="45"/>
      <c r="AH27" s="51"/>
      <c r="AI27" s="181" t="s">
        <v>86</v>
      </c>
      <c r="AJ27" s="195"/>
      <c r="AK27" s="195"/>
      <c r="AL27" s="195"/>
      <c r="AM27" s="195"/>
      <c r="AN27" s="196"/>
      <c r="AO27" s="45"/>
      <c r="AP27" s="54"/>
      <c r="AQ27" s="51" t="s">
        <v>191</v>
      </c>
      <c r="AR27" s="187"/>
      <c r="AS27" s="187"/>
      <c r="AT27" s="187"/>
      <c r="AU27" s="187"/>
      <c r="AV27" s="179" t="s">
        <v>192</v>
      </c>
      <c r="AW27" s="52"/>
    </row>
    <row r="28" spans="1:51" ht="18" customHeight="1" x14ac:dyDescent="0.15">
      <c r="A28" s="51"/>
      <c r="B28" s="191"/>
      <c r="C28" s="192"/>
      <c r="D28" s="192"/>
      <c r="E28" s="192"/>
      <c r="F28" s="192"/>
      <c r="G28" s="192"/>
      <c r="H28" s="192"/>
      <c r="I28" s="192"/>
      <c r="J28" s="193"/>
      <c r="K28" s="177"/>
      <c r="L28" s="178"/>
      <c r="M28" s="178"/>
      <c r="N28" s="178"/>
      <c r="O28" s="178"/>
      <c r="P28" s="180"/>
      <c r="Q28" s="45"/>
      <c r="R28" s="51"/>
      <c r="S28" s="184"/>
      <c r="T28" s="185"/>
      <c r="U28" s="185"/>
      <c r="V28" s="185"/>
      <c r="W28" s="185"/>
      <c r="X28" s="186"/>
      <c r="Y28" s="45"/>
      <c r="Z28" s="53"/>
      <c r="AA28" s="184"/>
      <c r="AB28" s="185"/>
      <c r="AC28" s="185"/>
      <c r="AD28" s="185"/>
      <c r="AE28" s="185"/>
      <c r="AF28" s="186"/>
      <c r="AG28" s="45"/>
      <c r="AH28" s="51"/>
      <c r="AI28" s="197"/>
      <c r="AJ28" s="198"/>
      <c r="AK28" s="198"/>
      <c r="AL28" s="198"/>
      <c r="AM28" s="198"/>
      <c r="AN28" s="199"/>
      <c r="AO28" s="45"/>
      <c r="AP28" s="51"/>
      <c r="AQ28" s="53"/>
      <c r="AR28" s="167"/>
      <c r="AS28" s="167"/>
      <c r="AT28" s="167"/>
      <c r="AU28" s="167"/>
      <c r="AV28" s="180"/>
      <c r="AW28" s="52"/>
    </row>
    <row r="29" spans="1:51" ht="18" customHeight="1" x14ac:dyDescent="0.15">
      <c r="A29" s="51"/>
      <c r="B29" s="194" t="s">
        <v>95</v>
      </c>
      <c r="C29" s="189"/>
      <c r="D29" s="189"/>
      <c r="E29" s="189"/>
      <c r="F29" s="189"/>
      <c r="G29" s="189"/>
      <c r="H29" s="189"/>
      <c r="I29" s="189"/>
      <c r="J29" s="190"/>
      <c r="K29" s="175">
        <f>IF(AB29="","",AB29)</f>
        <v>15741.290000000003</v>
      </c>
      <c r="L29" s="176"/>
      <c r="M29" s="176"/>
      <c r="N29" s="176"/>
      <c r="O29" s="176"/>
      <c r="P29" s="179" t="s">
        <v>187</v>
      </c>
      <c r="Q29" s="45"/>
      <c r="R29" s="55"/>
      <c r="S29" s="51" t="s">
        <v>193</v>
      </c>
      <c r="T29" s="187"/>
      <c r="U29" s="187"/>
      <c r="V29" s="187"/>
      <c r="W29" s="187"/>
      <c r="X29" s="179" t="s">
        <v>187</v>
      </c>
      <c r="Y29" s="45"/>
      <c r="Z29" s="45"/>
      <c r="AA29" s="51" t="s">
        <v>194</v>
      </c>
      <c r="AB29" s="187">
        <f>L17-AJ31</f>
        <v>15741.290000000003</v>
      </c>
      <c r="AC29" s="187"/>
      <c r="AD29" s="187"/>
      <c r="AE29" s="187"/>
      <c r="AF29" s="179" t="s">
        <v>187</v>
      </c>
      <c r="AG29" s="45"/>
      <c r="AH29" s="51"/>
      <c r="AI29" s="197"/>
      <c r="AJ29" s="198"/>
      <c r="AK29" s="198"/>
      <c r="AL29" s="198"/>
      <c r="AM29" s="198"/>
      <c r="AN29" s="19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91"/>
      <c r="C30" s="192"/>
      <c r="D30" s="192"/>
      <c r="E30" s="192"/>
      <c r="F30" s="192"/>
      <c r="G30" s="192"/>
      <c r="H30" s="192"/>
      <c r="I30" s="192"/>
      <c r="J30" s="193"/>
      <c r="K30" s="177"/>
      <c r="L30" s="178"/>
      <c r="M30" s="178"/>
      <c r="N30" s="178"/>
      <c r="O30" s="178"/>
      <c r="P30" s="180"/>
      <c r="Q30" s="45"/>
      <c r="R30" s="51"/>
      <c r="S30" s="53"/>
      <c r="T30" s="167"/>
      <c r="U30" s="167"/>
      <c r="V30" s="167"/>
      <c r="W30" s="167"/>
      <c r="X30" s="180"/>
      <c r="Y30" s="45"/>
      <c r="Z30" s="45"/>
      <c r="AA30" s="53"/>
      <c r="AB30" s="167"/>
      <c r="AC30" s="167"/>
      <c r="AD30" s="167"/>
      <c r="AE30" s="167"/>
      <c r="AF30" s="180"/>
      <c r="AG30" s="45"/>
      <c r="AH30" s="51"/>
      <c r="AI30" s="197"/>
      <c r="AJ30" s="198"/>
      <c r="AK30" s="198"/>
      <c r="AL30" s="198"/>
      <c r="AM30" s="198"/>
      <c r="AN30" s="19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88" t="s">
        <v>96</v>
      </c>
      <c r="C31" s="189"/>
      <c r="D31" s="189"/>
      <c r="E31" s="189"/>
      <c r="F31" s="189"/>
      <c r="G31" s="189"/>
      <c r="H31" s="189"/>
      <c r="I31" s="189"/>
      <c r="J31" s="190"/>
      <c r="K31" s="175" t="str">
        <f>IF(T17+AJ23=0,"",T17+AJ17)</f>
        <v/>
      </c>
      <c r="L31" s="176"/>
      <c r="M31" s="176"/>
      <c r="N31" s="176"/>
      <c r="O31" s="176"/>
      <c r="P31" s="179" t="s">
        <v>195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196</v>
      </c>
      <c r="AJ31" s="187">
        <f>作成用データ!C13</f>
        <v>1562.26</v>
      </c>
      <c r="AK31" s="187"/>
      <c r="AL31" s="187"/>
      <c r="AM31" s="187"/>
      <c r="AN31" s="179" t="s">
        <v>195</v>
      </c>
      <c r="AO31" s="54"/>
      <c r="AP31" s="51"/>
      <c r="AQ31" s="181" t="s">
        <v>90</v>
      </c>
      <c r="AR31" s="182"/>
      <c r="AS31" s="182"/>
      <c r="AT31" s="182"/>
      <c r="AU31" s="182"/>
      <c r="AV31" s="183"/>
      <c r="AW31" s="52"/>
    </row>
    <row r="32" spans="1:51" ht="18" customHeight="1" x14ac:dyDescent="0.15">
      <c r="A32" s="51"/>
      <c r="B32" s="191"/>
      <c r="C32" s="192"/>
      <c r="D32" s="192"/>
      <c r="E32" s="192"/>
      <c r="F32" s="192"/>
      <c r="G32" s="192"/>
      <c r="H32" s="192"/>
      <c r="I32" s="192"/>
      <c r="J32" s="193"/>
      <c r="K32" s="177"/>
      <c r="L32" s="178"/>
      <c r="M32" s="178"/>
      <c r="N32" s="178"/>
      <c r="O32" s="178"/>
      <c r="P32" s="180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67"/>
      <c r="AK32" s="167"/>
      <c r="AL32" s="167"/>
      <c r="AM32" s="167"/>
      <c r="AN32" s="180"/>
      <c r="AO32" s="45"/>
      <c r="AP32" s="56"/>
      <c r="AQ32" s="203"/>
      <c r="AR32" s="204"/>
      <c r="AS32" s="204"/>
      <c r="AT32" s="204"/>
      <c r="AU32" s="204"/>
      <c r="AV32" s="205"/>
      <c r="AW32" s="52"/>
    </row>
    <row r="33" spans="1:49" ht="18" customHeight="1" x14ac:dyDescent="0.15">
      <c r="A33" s="51"/>
      <c r="B33" s="194" t="s">
        <v>97</v>
      </c>
      <c r="C33" s="189"/>
      <c r="D33" s="189"/>
      <c r="E33" s="189"/>
      <c r="F33" s="189"/>
      <c r="G33" s="189"/>
      <c r="H33" s="189"/>
      <c r="I33" s="189"/>
      <c r="J33" s="190"/>
      <c r="K33" s="175">
        <f>IF(AJ31="","",AJ31)</f>
        <v>1562.26</v>
      </c>
      <c r="L33" s="176"/>
      <c r="M33" s="176"/>
      <c r="N33" s="176"/>
      <c r="O33" s="176"/>
      <c r="P33" s="179" t="s">
        <v>175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03"/>
      <c r="AR33" s="204"/>
      <c r="AS33" s="204"/>
      <c r="AT33" s="204"/>
      <c r="AU33" s="204"/>
      <c r="AV33" s="205"/>
      <c r="AW33" s="52"/>
    </row>
    <row r="34" spans="1:49" ht="18" customHeight="1" x14ac:dyDescent="0.15">
      <c r="A34" s="51"/>
      <c r="B34" s="191"/>
      <c r="C34" s="192"/>
      <c r="D34" s="192"/>
      <c r="E34" s="192"/>
      <c r="F34" s="192"/>
      <c r="G34" s="192"/>
      <c r="H34" s="192"/>
      <c r="I34" s="192"/>
      <c r="J34" s="193"/>
      <c r="K34" s="177"/>
      <c r="L34" s="178"/>
      <c r="M34" s="178"/>
      <c r="N34" s="178"/>
      <c r="O34" s="178"/>
      <c r="P34" s="180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197</v>
      </c>
      <c r="AR34" s="187"/>
      <c r="AS34" s="187"/>
      <c r="AT34" s="187"/>
      <c r="AU34" s="187"/>
      <c r="AV34" s="43" t="s">
        <v>175</v>
      </c>
      <c r="AW34" s="52"/>
    </row>
    <row r="35" spans="1:49" ht="18" customHeight="1" x14ac:dyDescent="0.15">
      <c r="A35" s="51"/>
      <c r="B35" s="194" t="s">
        <v>98</v>
      </c>
      <c r="C35" s="189"/>
      <c r="D35" s="189"/>
      <c r="E35" s="189"/>
      <c r="F35" s="189"/>
      <c r="G35" s="189"/>
      <c r="H35" s="189"/>
      <c r="I35" s="189"/>
      <c r="J35" s="190"/>
      <c r="K35" s="175" t="str">
        <f>IF(AJ38="","",AJ38)</f>
        <v/>
      </c>
      <c r="L35" s="176"/>
      <c r="M35" s="176"/>
      <c r="N35" s="176"/>
      <c r="O35" s="176"/>
      <c r="P35" s="179" t="s">
        <v>198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1" t="s">
        <v>87</v>
      </c>
      <c r="AJ35" s="195"/>
      <c r="AK35" s="195"/>
      <c r="AL35" s="195"/>
      <c r="AM35" s="195"/>
      <c r="AN35" s="196"/>
      <c r="AO35" s="45"/>
      <c r="AP35" s="45"/>
      <c r="AQ35" s="53"/>
      <c r="AR35" s="167"/>
      <c r="AS35" s="167"/>
      <c r="AT35" s="167"/>
      <c r="AU35" s="167"/>
      <c r="AV35" s="28"/>
      <c r="AW35" s="52"/>
    </row>
    <row r="36" spans="1:49" ht="18" customHeight="1" x14ac:dyDescent="0.15">
      <c r="A36" s="51"/>
      <c r="B36" s="191"/>
      <c r="C36" s="192"/>
      <c r="D36" s="192"/>
      <c r="E36" s="192"/>
      <c r="F36" s="192"/>
      <c r="G36" s="192"/>
      <c r="H36" s="192"/>
      <c r="I36" s="192"/>
      <c r="J36" s="193"/>
      <c r="K36" s="177"/>
      <c r="L36" s="178"/>
      <c r="M36" s="178"/>
      <c r="N36" s="178"/>
      <c r="O36" s="178"/>
      <c r="P36" s="180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7"/>
      <c r="AJ36" s="198"/>
      <c r="AK36" s="198"/>
      <c r="AL36" s="198"/>
      <c r="AM36" s="198"/>
      <c r="AN36" s="19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94" t="s">
        <v>99</v>
      </c>
      <c r="C37" s="189"/>
      <c r="D37" s="189"/>
      <c r="E37" s="189"/>
      <c r="F37" s="189"/>
      <c r="G37" s="189"/>
      <c r="H37" s="189"/>
      <c r="I37" s="189"/>
      <c r="J37" s="190"/>
      <c r="K37" s="175">
        <f>IF(AR20="","",AR20)</f>
        <v>1562.26</v>
      </c>
      <c r="L37" s="176"/>
      <c r="M37" s="176"/>
      <c r="N37" s="176"/>
      <c r="O37" s="176"/>
      <c r="P37" s="179" t="s">
        <v>176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200"/>
      <c r="AJ37" s="201"/>
      <c r="AK37" s="201"/>
      <c r="AL37" s="201"/>
      <c r="AM37" s="201"/>
      <c r="AN37" s="202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91"/>
      <c r="C38" s="192"/>
      <c r="D38" s="192"/>
      <c r="E38" s="192"/>
      <c r="F38" s="192"/>
      <c r="G38" s="192"/>
      <c r="H38" s="192"/>
      <c r="I38" s="192"/>
      <c r="J38" s="193"/>
      <c r="K38" s="177"/>
      <c r="L38" s="178"/>
      <c r="M38" s="178"/>
      <c r="N38" s="178"/>
      <c r="O38" s="178"/>
      <c r="P38" s="180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199</v>
      </c>
      <c r="AJ38" s="187"/>
      <c r="AK38" s="187"/>
      <c r="AL38" s="187"/>
      <c r="AM38" s="187"/>
      <c r="AN38" s="179" t="s">
        <v>176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94" t="s">
        <v>100</v>
      </c>
      <c r="C39" s="189"/>
      <c r="D39" s="189"/>
      <c r="E39" s="189"/>
      <c r="F39" s="189"/>
      <c r="G39" s="189"/>
      <c r="H39" s="189"/>
      <c r="I39" s="189"/>
      <c r="J39" s="190"/>
      <c r="K39" s="175" t="str">
        <f>IF(AR27="","",AR27)</f>
        <v/>
      </c>
      <c r="L39" s="176"/>
      <c r="M39" s="176"/>
      <c r="N39" s="176"/>
      <c r="O39" s="176"/>
      <c r="P39" s="179" t="s">
        <v>176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67"/>
      <c r="AK39" s="167"/>
      <c r="AL39" s="167"/>
      <c r="AM39" s="167"/>
      <c r="AN39" s="180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91"/>
      <c r="C40" s="192"/>
      <c r="D40" s="192"/>
      <c r="E40" s="192"/>
      <c r="F40" s="192"/>
      <c r="G40" s="192"/>
      <c r="H40" s="192"/>
      <c r="I40" s="192"/>
      <c r="J40" s="193"/>
      <c r="K40" s="177"/>
      <c r="L40" s="178"/>
      <c r="M40" s="178"/>
      <c r="N40" s="178"/>
      <c r="O40" s="178"/>
      <c r="P40" s="180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88" t="s">
        <v>101</v>
      </c>
      <c r="C41" s="189"/>
      <c r="D41" s="189"/>
      <c r="E41" s="189"/>
      <c r="F41" s="189"/>
      <c r="G41" s="189"/>
      <c r="H41" s="189"/>
      <c r="I41" s="189"/>
      <c r="J41" s="190"/>
      <c r="K41" s="175" t="str">
        <f>IF(AR34="","",AR34)</f>
        <v/>
      </c>
      <c r="L41" s="176"/>
      <c r="M41" s="176"/>
      <c r="N41" s="176"/>
      <c r="O41" s="176"/>
      <c r="P41" s="179" t="s">
        <v>176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91"/>
      <c r="C42" s="192"/>
      <c r="D42" s="192"/>
      <c r="E42" s="192"/>
      <c r="F42" s="192"/>
      <c r="G42" s="192"/>
      <c r="H42" s="192"/>
      <c r="I42" s="192"/>
      <c r="J42" s="193"/>
      <c r="K42" s="177"/>
      <c r="L42" s="178"/>
      <c r="M42" s="178"/>
      <c r="N42" s="178"/>
      <c r="O42" s="178"/>
      <c r="P42" s="180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AI9:AN10"/>
    <mergeCell ref="AJ11:AM12"/>
    <mergeCell ref="AN11:AN12"/>
    <mergeCell ref="S9:X10"/>
    <mergeCell ref="AI20:AN22"/>
    <mergeCell ref="X17:X18"/>
    <mergeCell ref="AA2:AJ3"/>
    <mergeCell ref="K6:P7"/>
    <mergeCell ref="AY20:AY24"/>
    <mergeCell ref="AR34:AU35"/>
    <mergeCell ref="AK2:AK3"/>
    <mergeCell ref="T11:W12"/>
    <mergeCell ref="S15:X16"/>
    <mergeCell ref="X11:X12"/>
    <mergeCell ref="T29:W30"/>
    <mergeCell ref="X29:X30"/>
    <mergeCell ref="K31:O32"/>
    <mergeCell ref="P31:P32"/>
    <mergeCell ref="B2:P3"/>
    <mergeCell ref="R2:R3"/>
    <mergeCell ref="P23:P24"/>
    <mergeCell ref="K23:O24"/>
    <mergeCell ref="S2:Z3"/>
    <mergeCell ref="S27:X28"/>
    <mergeCell ref="B31:J32"/>
    <mergeCell ref="B11:G12"/>
    <mergeCell ref="K15:P16"/>
    <mergeCell ref="L17:O18"/>
    <mergeCell ref="T17:W18"/>
    <mergeCell ref="T23:W24"/>
    <mergeCell ref="P17:P18"/>
    <mergeCell ref="S21:X22"/>
    <mergeCell ref="K21:P22"/>
    <mergeCell ref="B21:J22"/>
    <mergeCell ref="B23:J24"/>
    <mergeCell ref="P33:P34"/>
    <mergeCell ref="B35:J36"/>
    <mergeCell ref="B37:J38"/>
    <mergeCell ref="P35:P36"/>
    <mergeCell ref="P37:P38"/>
    <mergeCell ref="B33:J34"/>
    <mergeCell ref="B29:J30"/>
    <mergeCell ref="P25:P26"/>
    <mergeCell ref="P29:P30"/>
    <mergeCell ref="P27:P28"/>
    <mergeCell ref="AJ31:AM32"/>
    <mergeCell ref="B25:J26"/>
    <mergeCell ref="B27:J28"/>
    <mergeCell ref="K35:O36"/>
    <mergeCell ref="AN38:AN39"/>
    <mergeCell ref="AQ18:AV19"/>
    <mergeCell ref="AR20:AU21"/>
    <mergeCell ref="AV20:AV21"/>
    <mergeCell ref="AQ25:AV26"/>
    <mergeCell ref="AR27:AU28"/>
    <mergeCell ref="AV27:AV28"/>
    <mergeCell ref="AI35:AN37"/>
    <mergeCell ref="AQ31:AV33"/>
    <mergeCell ref="AN31:AN32"/>
    <mergeCell ref="AN23:AN24"/>
    <mergeCell ref="AI27:AN30"/>
    <mergeCell ref="K37:O38"/>
    <mergeCell ref="AJ38:AM39"/>
    <mergeCell ref="K33:O34"/>
    <mergeCell ref="B41:J42"/>
    <mergeCell ref="P39:P40"/>
    <mergeCell ref="P41:P42"/>
    <mergeCell ref="K39:O40"/>
    <mergeCell ref="K41:O42"/>
    <mergeCell ref="B39:J40"/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AA21:AF22"/>
    <mergeCell ref="AJ23:AM24"/>
    <mergeCell ref="AB23:AE24"/>
    <mergeCell ref="X23:X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  <ignoredErrors>
    <ignoredError sqref="AB2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Y43"/>
  <sheetViews>
    <sheetView showGridLines="0" view="pageBreakPreview" zoomScale="75" zoomScaleNormal="100" zoomScaleSheetLayoutView="75" workbookViewId="0">
      <selection activeCell="Z37" sqref="Z37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69" t="s">
        <v>75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163"/>
      <c r="Q2" s="13"/>
      <c r="R2" s="135" t="s">
        <v>179</v>
      </c>
      <c r="S2" s="143" t="s">
        <v>76</v>
      </c>
      <c r="T2" s="143"/>
      <c r="U2" s="143"/>
      <c r="V2" s="143"/>
      <c r="W2" s="143"/>
      <c r="X2" s="143"/>
      <c r="Y2" s="143"/>
      <c r="Z2" s="143"/>
      <c r="AA2" s="146" t="s">
        <v>231</v>
      </c>
      <c r="AB2" s="146"/>
      <c r="AC2" s="146"/>
      <c r="AD2" s="146"/>
      <c r="AE2" s="146"/>
      <c r="AF2" s="146"/>
      <c r="AG2" s="146"/>
      <c r="AH2" s="146"/>
      <c r="AI2" s="146"/>
      <c r="AJ2" s="146"/>
      <c r="AK2" s="135" t="s">
        <v>180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70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164"/>
      <c r="Q3" s="13"/>
      <c r="R3" s="135"/>
      <c r="S3" s="143"/>
      <c r="T3" s="143"/>
      <c r="U3" s="143"/>
      <c r="V3" s="143"/>
      <c r="W3" s="143"/>
      <c r="X3" s="143"/>
      <c r="Y3" s="143"/>
      <c r="Z3" s="143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35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7" t="s">
        <v>78</v>
      </c>
      <c r="L6" s="198"/>
      <c r="M6" s="198"/>
      <c r="N6" s="198"/>
      <c r="O6" s="198"/>
      <c r="P6" s="19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7"/>
      <c r="L7" s="198"/>
      <c r="M7" s="198"/>
      <c r="N7" s="198"/>
      <c r="O7" s="198"/>
      <c r="P7" s="19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1" t="s">
        <v>79</v>
      </c>
      <c r="T9" s="182"/>
      <c r="U9" s="182"/>
      <c r="V9" s="182"/>
      <c r="W9" s="182"/>
      <c r="X9" s="183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1" t="s">
        <v>84</v>
      </c>
      <c r="AJ9" s="182"/>
      <c r="AK9" s="182"/>
      <c r="AL9" s="182"/>
      <c r="AM9" s="182"/>
      <c r="AN9" s="183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4"/>
      <c r="T10" s="185"/>
      <c r="U10" s="185"/>
      <c r="V10" s="185"/>
      <c r="W10" s="185"/>
      <c r="X10" s="186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4"/>
      <c r="AJ10" s="185"/>
      <c r="AK10" s="185"/>
      <c r="AL10" s="185"/>
      <c r="AM10" s="185"/>
      <c r="AN10" s="186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7" t="s">
        <v>77</v>
      </c>
      <c r="C11" s="198"/>
      <c r="D11" s="198"/>
      <c r="E11" s="198"/>
      <c r="F11" s="198"/>
      <c r="G11" s="19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181</v>
      </c>
      <c r="T11" s="187"/>
      <c r="U11" s="187"/>
      <c r="V11" s="187"/>
      <c r="W11" s="187"/>
      <c r="X11" s="179" t="s">
        <v>176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182</v>
      </c>
      <c r="AJ11" s="187"/>
      <c r="AK11" s="187"/>
      <c r="AL11" s="187"/>
      <c r="AM11" s="187"/>
      <c r="AN11" s="179" t="s">
        <v>176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7"/>
      <c r="C12" s="198"/>
      <c r="D12" s="198"/>
      <c r="E12" s="198"/>
      <c r="F12" s="198"/>
      <c r="G12" s="19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67"/>
      <c r="U12" s="167"/>
      <c r="V12" s="167"/>
      <c r="W12" s="167"/>
      <c r="X12" s="180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67"/>
      <c r="AK12" s="167"/>
      <c r="AL12" s="167"/>
      <c r="AM12" s="167"/>
      <c r="AN12" s="180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6" t="s">
        <v>2</v>
      </c>
      <c r="L15" s="195"/>
      <c r="M15" s="195"/>
      <c r="N15" s="195"/>
      <c r="O15" s="195"/>
      <c r="P15" s="196"/>
      <c r="Q15" s="45"/>
      <c r="R15" s="51"/>
      <c r="S15" s="211" t="s">
        <v>102</v>
      </c>
      <c r="T15" s="212"/>
      <c r="U15" s="212"/>
      <c r="V15" s="212"/>
      <c r="W15" s="212"/>
      <c r="X15" s="213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200"/>
      <c r="L16" s="201"/>
      <c r="M16" s="201"/>
      <c r="N16" s="201"/>
      <c r="O16" s="201"/>
      <c r="P16" s="202"/>
      <c r="Q16" s="45"/>
      <c r="R16" s="51"/>
      <c r="S16" s="214"/>
      <c r="T16" s="215"/>
      <c r="U16" s="215"/>
      <c r="V16" s="215"/>
      <c r="W16" s="215"/>
      <c r="X16" s="216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183</v>
      </c>
      <c r="L17" s="187">
        <f>作成用データ!C14</f>
        <v>19.170000000000002</v>
      </c>
      <c r="M17" s="187"/>
      <c r="N17" s="187"/>
      <c r="O17" s="187"/>
      <c r="P17" s="179" t="s">
        <v>184</v>
      </c>
      <c r="Q17" s="46"/>
      <c r="R17" s="46"/>
      <c r="S17" s="51" t="s">
        <v>185</v>
      </c>
      <c r="T17" s="187"/>
      <c r="U17" s="187"/>
      <c r="V17" s="187"/>
      <c r="W17" s="187"/>
      <c r="X17" s="179" t="s">
        <v>184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67"/>
      <c r="M18" s="167"/>
      <c r="N18" s="167"/>
      <c r="O18" s="167"/>
      <c r="P18" s="180"/>
      <c r="Q18" s="45"/>
      <c r="R18" s="51"/>
      <c r="S18" s="53"/>
      <c r="T18" s="167"/>
      <c r="U18" s="167"/>
      <c r="V18" s="167"/>
      <c r="W18" s="167"/>
      <c r="X18" s="180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1" t="s">
        <v>88</v>
      </c>
      <c r="AR18" s="182"/>
      <c r="AS18" s="182"/>
      <c r="AT18" s="182"/>
      <c r="AU18" s="182"/>
      <c r="AV18" s="183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4"/>
      <c r="AR19" s="185"/>
      <c r="AS19" s="185"/>
      <c r="AT19" s="185"/>
      <c r="AU19" s="185"/>
      <c r="AV19" s="186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1" t="s">
        <v>85</v>
      </c>
      <c r="AJ20" s="195"/>
      <c r="AK20" s="195"/>
      <c r="AL20" s="195"/>
      <c r="AM20" s="195"/>
      <c r="AN20" s="196"/>
      <c r="AO20" s="45"/>
      <c r="AP20" s="46"/>
      <c r="AQ20" s="51" t="s">
        <v>186</v>
      </c>
      <c r="AR20" s="187">
        <f>$L$17</f>
        <v>19.170000000000002</v>
      </c>
      <c r="AS20" s="187"/>
      <c r="AT20" s="187"/>
      <c r="AU20" s="187"/>
      <c r="AV20" s="179" t="s">
        <v>187</v>
      </c>
      <c r="AW20" s="52"/>
      <c r="AX20" s="174"/>
      <c r="AY20" s="210" t="s">
        <v>103</v>
      </c>
    </row>
    <row r="21" spans="1:51" ht="18" customHeight="1" x14ac:dyDescent="0.15">
      <c r="A21" s="51"/>
      <c r="B21" s="206" t="s">
        <v>57</v>
      </c>
      <c r="C21" s="195"/>
      <c r="D21" s="195"/>
      <c r="E21" s="195"/>
      <c r="F21" s="195"/>
      <c r="G21" s="195"/>
      <c r="H21" s="195"/>
      <c r="I21" s="195"/>
      <c r="J21" s="196"/>
      <c r="K21" s="206" t="s">
        <v>91</v>
      </c>
      <c r="L21" s="195"/>
      <c r="M21" s="195"/>
      <c r="N21" s="195"/>
      <c r="O21" s="195"/>
      <c r="P21" s="196"/>
      <c r="Q21" s="45"/>
      <c r="R21" s="51"/>
      <c r="S21" s="181" t="s">
        <v>80</v>
      </c>
      <c r="T21" s="182"/>
      <c r="U21" s="182"/>
      <c r="V21" s="182"/>
      <c r="W21" s="182"/>
      <c r="X21" s="183"/>
      <c r="Y21" s="45"/>
      <c r="Z21" s="45"/>
      <c r="AA21" s="181" t="s">
        <v>82</v>
      </c>
      <c r="AB21" s="182"/>
      <c r="AC21" s="182"/>
      <c r="AD21" s="182"/>
      <c r="AE21" s="182"/>
      <c r="AF21" s="183"/>
      <c r="AG21" s="45"/>
      <c r="AH21" s="51"/>
      <c r="AI21" s="197"/>
      <c r="AJ21" s="198"/>
      <c r="AK21" s="198"/>
      <c r="AL21" s="198"/>
      <c r="AM21" s="198"/>
      <c r="AN21" s="199"/>
      <c r="AO21" s="45"/>
      <c r="AP21" s="51"/>
      <c r="AQ21" s="53"/>
      <c r="AR21" s="167"/>
      <c r="AS21" s="167"/>
      <c r="AT21" s="167"/>
      <c r="AU21" s="167"/>
      <c r="AV21" s="180"/>
      <c r="AW21" s="52"/>
      <c r="AX21" s="174"/>
      <c r="AY21" s="210"/>
    </row>
    <row r="22" spans="1:51" ht="18" customHeight="1" x14ac:dyDescent="0.15">
      <c r="A22" s="51"/>
      <c r="B22" s="207"/>
      <c r="C22" s="208"/>
      <c r="D22" s="208"/>
      <c r="E22" s="208"/>
      <c r="F22" s="208"/>
      <c r="G22" s="208"/>
      <c r="H22" s="208"/>
      <c r="I22" s="208"/>
      <c r="J22" s="180"/>
      <c r="K22" s="207"/>
      <c r="L22" s="208"/>
      <c r="M22" s="208"/>
      <c r="N22" s="208"/>
      <c r="O22" s="208"/>
      <c r="P22" s="180"/>
      <c r="Q22" s="45"/>
      <c r="R22" s="51"/>
      <c r="S22" s="184"/>
      <c r="T22" s="185"/>
      <c r="U22" s="185"/>
      <c r="V22" s="185"/>
      <c r="W22" s="185"/>
      <c r="X22" s="186"/>
      <c r="Y22" s="45"/>
      <c r="Z22" s="45"/>
      <c r="AA22" s="184"/>
      <c r="AB22" s="185"/>
      <c r="AC22" s="185"/>
      <c r="AD22" s="185"/>
      <c r="AE22" s="185"/>
      <c r="AF22" s="186"/>
      <c r="AG22" s="45"/>
      <c r="AH22" s="51"/>
      <c r="AI22" s="200"/>
      <c r="AJ22" s="201"/>
      <c r="AK22" s="201"/>
      <c r="AL22" s="201"/>
      <c r="AM22" s="201"/>
      <c r="AN22" s="202"/>
      <c r="AO22" s="45"/>
      <c r="AP22" s="51"/>
      <c r="AQ22" s="45"/>
      <c r="AR22" s="45"/>
      <c r="AS22" s="45"/>
      <c r="AT22" s="45"/>
      <c r="AU22" s="45"/>
      <c r="AV22" s="45"/>
      <c r="AW22" s="52"/>
      <c r="AX22" s="174"/>
      <c r="AY22" s="210"/>
    </row>
    <row r="23" spans="1:51" ht="18" customHeight="1" x14ac:dyDescent="0.15">
      <c r="A23" s="51"/>
      <c r="B23" s="194" t="s">
        <v>92</v>
      </c>
      <c r="C23" s="189"/>
      <c r="D23" s="189"/>
      <c r="E23" s="189"/>
      <c r="F23" s="189"/>
      <c r="G23" s="189"/>
      <c r="H23" s="189"/>
      <c r="I23" s="189"/>
      <c r="J23" s="190"/>
      <c r="K23" s="175">
        <f>IF(L17="","",L17)</f>
        <v>19.170000000000002</v>
      </c>
      <c r="L23" s="176"/>
      <c r="M23" s="176"/>
      <c r="N23" s="176"/>
      <c r="O23" s="176"/>
      <c r="P23" s="179" t="s">
        <v>177</v>
      </c>
      <c r="Q23" s="45"/>
      <c r="R23" s="54"/>
      <c r="S23" s="51" t="s">
        <v>188</v>
      </c>
      <c r="T23" s="187"/>
      <c r="U23" s="187"/>
      <c r="V23" s="187"/>
      <c r="W23" s="187"/>
      <c r="X23" s="179" t="s">
        <v>177</v>
      </c>
      <c r="Y23" s="54"/>
      <c r="Z23" s="54"/>
      <c r="AA23" s="51" t="s">
        <v>189</v>
      </c>
      <c r="AB23" s="187"/>
      <c r="AC23" s="187"/>
      <c r="AD23" s="187"/>
      <c r="AE23" s="187"/>
      <c r="AF23" s="179" t="s">
        <v>177</v>
      </c>
      <c r="AG23" s="46"/>
      <c r="AH23" s="54"/>
      <c r="AI23" s="51" t="s">
        <v>190</v>
      </c>
      <c r="AJ23" s="187"/>
      <c r="AK23" s="187"/>
      <c r="AL23" s="187"/>
      <c r="AM23" s="187"/>
      <c r="AN23" s="179" t="s">
        <v>177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74"/>
      <c r="AY23" s="210"/>
    </row>
    <row r="24" spans="1:51" ht="18" customHeight="1" x14ac:dyDescent="0.15">
      <c r="A24" s="51"/>
      <c r="B24" s="191"/>
      <c r="C24" s="192"/>
      <c r="D24" s="192"/>
      <c r="E24" s="192"/>
      <c r="F24" s="192"/>
      <c r="G24" s="192"/>
      <c r="H24" s="192"/>
      <c r="I24" s="192"/>
      <c r="J24" s="193"/>
      <c r="K24" s="177"/>
      <c r="L24" s="178"/>
      <c r="M24" s="178"/>
      <c r="N24" s="178"/>
      <c r="O24" s="178"/>
      <c r="P24" s="180"/>
      <c r="Q24" s="45"/>
      <c r="R24" s="51"/>
      <c r="S24" s="53"/>
      <c r="T24" s="167"/>
      <c r="U24" s="167"/>
      <c r="V24" s="167"/>
      <c r="W24" s="167"/>
      <c r="X24" s="180"/>
      <c r="Y24" s="45"/>
      <c r="Z24" s="51"/>
      <c r="AA24" s="53"/>
      <c r="AB24" s="167"/>
      <c r="AC24" s="167"/>
      <c r="AD24" s="167"/>
      <c r="AE24" s="167"/>
      <c r="AF24" s="180"/>
      <c r="AG24" s="45"/>
      <c r="AH24" s="51"/>
      <c r="AI24" s="53"/>
      <c r="AJ24" s="167"/>
      <c r="AK24" s="167"/>
      <c r="AL24" s="167"/>
      <c r="AM24" s="167"/>
      <c r="AN24" s="180"/>
      <c r="AO24" s="45"/>
      <c r="AP24" s="51"/>
      <c r="AQ24" s="45"/>
      <c r="AR24" s="45"/>
      <c r="AS24" s="45"/>
      <c r="AT24" s="45"/>
      <c r="AU24" s="45"/>
      <c r="AV24" s="45"/>
      <c r="AW24" s="52"/>
      <c r="AX24" s="174"/>
      <c r="AY24" s="210"/>
    </row>
    <row r="25" spans="1:51" ht="18" customHeight="1" x14ac:dyDescent="0.15">
      <c r="A25" s="51"/>
      <c r="B25" s="194" t="s">
        <v>93</v>
      </c>
      <c r="C25" s="189"/>
      <c r="D25" s="189"/>
      <c r="E25" s="189"/>
      <c r="F25" s="189"/>
      <c r="G25" s="189"/>
      <c r="H25" s="189"/>
      <c r="I25" s="189"/>
      <c r="J25" s="190"/>
      <c r="K25" s="175" t="str">
        <f>IF(T11+AJ11=0,"",T11+AJ11)</f>
        <v/>
      </c>
      <c r="L25" s="176"/>
      <c r="M25" s="176"/>
      <c r="N25" s="176"/>
      <c r="O25" s="176"/>
      <c r="P25" s="179" t="s">
        <v>178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1" t="s">
        <v>89</v>
      </c>
      <c r="AR25" s="182"/>
      <c r="AS25" s="182"/>
      <c r="AT25" s="182"/>
      <c r="AU25" s="182"/>
      <c r="AV25" s="183"/>
      <c r="AW25" s="52"/>
    </row>
    <row r="26" spans="1:51" ht="18" customHeight="1" x14ac:dyDescent="0.15">
      <c r="A26" s="51"/>
      <c r="B26" s="191"/>
      <c r="C26" s="192"/>
      <c r="D26" s="192"/>
      <c r="E26" s="192"/>
      <c r="F26" s="192"/>
      <c r="G26" s="192"/>
      <c r="H26" s="192"/>
      <c r="I26" s="192"/>
      <c r="J26" s="193"/>
      <c r="K26" s="177"/>
      <c r="L26" s="178"/>
      <c r="M26" s="178"/>
      <c r="N26" s="178"/>
      <c r="O26" s="178"/>
      <c r="P26" s="180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4"/>
      <c r="AR26" s="185"/>
      <c r="AS26" s="185"/>
      <c r="AT26" s="185"/>
      <c r="AU26" s="185"/>
      <c r="AV26" s="186"/>
      <c r="AW26" s="52"/>
    </row>
    <row r="27" spans="1:51" ht="18" customHeight="1" x14ac:dyDescent="0.15">
      <c r="A27" s="51"/>
      <c r="B27" s="194" t="s">
        <v>94</v>
      </c>
      <c r="C27" s="189"/>
      <c r="D27" s="189"/>
      <c r="E27" s="189"/>
      <c r="F27" s="189"/>
      <c r="G27" s="189"/>
      <c r="H27" s="189"/>
      <c r="I27" s="189"/>
      <c r="J27" s="190"/>
      <c r="K27" s="175" t="str">
        <f>IF(T29="","",T29)</f>
        <v/>
      </c>
      <c r="L27" s="176"/>
      <c r="M27" s="176"/>
      <c r="N27" s="176"/>
      <c r="O27" s="176"/>
      <c r="P27" s="179" t="s">
        <v>178</v>
      </c>
      <c r="Q27" s="45"/>
      <c r="R27" s="51"/>
      <c r="S27" s="181" t="s">
        <v>81</v>
      </c>
      <c r="T27" s="182"/>
      <c r="U27" s="182"/>
      <c r="V27" s="182"/>
      <c r="W27" s="182"/>
      <c r="X27" s="183"/>
      <c r="Y27" s="45"/>
      <c r="Z27" s="51"/>
      <c r="AA27" s="181" t="s">
        <v>83</v>
      </c>
      <c r="AB27" s="182"/>
      <c r="AC27" s="182"/>
      <c r="AD27" s="182"/>
      <c r="AE27" s="182"/>
      <c r="AF27" s="183"/>
      <c r="AG27" s="45"/>
      <c r="AH27" s="51"/>
      <c r="AI27" s="181" t="s">
        <v>86</v>
      </c>
      <c r="AJ27" s="195"/>
      <c r="AK27" s="195"/>
      <c r="AL27" s="195"/>
      <c r="AM27" s="195"/>
      <c r="AN27" s="196"/>
      <c r="AO27" s="45"/>
      <c r="AP27" s="54"/>
      <c r="AQ27" s="51" t="s">
        <v>191</v>
      </c>
      <c r="AR27" s="187"/>
      <c r="AS27" s="187"/>
      <c r="AT27" s="187"/>
      <c r="AU27" s="187"/>
      <c r="AV27" s="179" t="s">
        <v>192</v>
      </c>
      <c r="AW27" s="52"/>
    </row>
    <row r="28" spans="1:51" ht="18" customHeight="1" x14ac:dyDescent="0.15">
      <c r="A28" s="51"/>
      <c r="B28" s="191"/>
      <c r="C28" s="192"/>
      <c r="D28" s="192"/>
      <c r="E28" s="192"/>
      <c r="F28" s="192"/>
      <c r="G28" s="192"/>
      <c r="H28" s="192"/>
      <c r="I28" s="192"/>
      <c r="J28" s="193"/>
      <c r="K28" s="177"/>
      <c r="L28" s="178"/>
      <c r="M28" s="178"/>
      <c r="N28" s="178"/>
      <c r="O28" s="178"/>
      <c r="P28" s="180"/>
      <c r="Q28" s="45"/>
      <c r="R28" s="51"/>
      <c r="S28" s="184"/>
      <c r="T28" s="185"/>
      <c r="U28" s="185"/>
      <c r="V28" s="185"/>
      <c r="W28" s="185"/>
      <c r="X28" s="186"/>
      <c r="Y28" s="45"/>
      <c r="Z28" s="53"/>
      <c r="AA28" s="184"/>
      <c r="AB28" s="185"/>
      <c r="AC28" s="185"/>
      <c r="AD28" s="185"/>
      <c r="AE28" s="185"/>
      <c r="AF28" s="186"/>
      <c r="AG28" s="45"/>
      <c r="AH28" s="51"/>
      <c r="AI28" s="197"/>
      <c r="AJ28" s="198"/>
      <c r="AK28" s="198"/>
      <c r="AL28" s="198"/>
      <c r="AM28" s="198"/>
      <c r="AN28" s="199"/>
      <c r="AO28" s="45"/>
      <c r="AP28" s="51"/>
      <c r="AQ28" s="53"/>
      <c r="AR28" s="167"/>
      <c r="AS28" s="167"/>
      <c r="AT28" s="167"/>
      <c r="AU28" s="167"/>
      <c r="AV28" s="180"/>
      <c r="AW28" s="52"/>
    </row>
    <row r="29" spans="1:51" ht="18" customHeight="1" x14ac:dyDescent="0.15">
      <c r="A29" s="51"/>
      <c r="B29" s="194" t="s">
        <v>95</v>
      </c>
      <c r="C29" s="189"/>
      <c r="D29" s="189"/>
      <c r="E29" s="189"/>
      <c r="F29" s="189"/>
      <c r="G29" s="189"/>
      <c r="H29" s="189"/>
      <c r="I29" s="189"/>
      <c r="J29" s="190"/>
      <c r="K29" s="175" t="str">
        <f>IF(AB29="","",AB29)</f>
        <v/>
      </c>
      <c r="L29" s="176"/>
      <c r="M29" s="176"/>
      <c r="N29" s="176"/>
      <c r="O29" s="176"/>
      <c r="P29" s="179" t="s">
        <v>187</v>
      </c>
      <c r="Q29" s="45"/>
      <c r="R29" s="55"/>
      <c r="S29" s="51" t="s">
        <v>193</v>
      </c>
      <c r="T29" s="187"/>
      <c r="U29" s="187"/>
      <c r="V29" s="187"/>
      <c r="W29" s="187"/>
      <c r="X29" s="179" t="s">
        <v>187</v>
      </c>
      <c r="Y29" s="45"/>
      <c r="Z29" s="45"/>
      <c r="AA29" s="51" t="s">
        <v>194</v>
      </c>
      <c r="AB29" s="187"/>
      <c r="AC29" s="187"/>
      <c r="AD29" s="187"/>
      <c r="AE29" s="187"/>
      <c r="AF29" s="179" t="s">
        <v>187</v>
      </c>
      <c r="AG29" s="45"/>
      <c r="AH29" s="51"/>
      <c r="AI29" s="197"/>
      <c r="AJ29" s="198"/>
      <c r="AK29" s="198"/>
      <c r="AL29" s="198"/>
      <c r="AM29" s="198"/>
      <c r="AN29" s="19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91"/>
      <c r="C30" s="192"/>
      <c r="D30" s="192"/>
      <c r="E30" s="192"/>
      <c r="F30" s="192"/>
      <c r="G30" s="192"/>
      <c r="H30" s="192"/>
      <c r="I30" s="192"/>
      <c r="J30" s="193"/>
      <c r="K30" s="177"/>
      <c r="L30" s="178"/>
      <c r="M30" s="178"/>
      <c r="N30" s="178"/>
      <c r="O30" s="178"/>
      <c r="P30" s="180"/>
      <c r="Q30" s="45"/>
      <c r="R30" s="51"/>
      <c r="S30" s="53"/>
      <c r="T30" s="167"/>
      <c r="U30" s="167"/>
      <c r="V30" s="167"/>
      <c r="W30" s="167"/>
      <c r="X30" s="180"/>
      <c r="Y30" s="45"/>
      <c r="Z30" s="45"/>
      <c r="AA30" s="53"/>
      <c r="AB30" s="167"/>
      <c r="AC30" s="167"/>
      <c r="AD30" s="167"/>
      <c r="AE30" s="167"/>
      <c r="AF30" s="180"/>
      <c r="AG30" s="45"/>
      <c r="AH30" s="51"/>
      <c r="AI30" s="197"/>
      <c r="AJ30" s="198"/>
      <c r="AK30" s="198"/>
      <c r="AL30" s="198"/>
      <c r="AM30" s="198"/>
      <c r="AN30" s="19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88" t="s">
        <v>96</v>
      </c>
      <c r="C31" s="189"/>
      <c r="D31" s="189"/>
      <c r="E31" s="189"/>
      <c r="F31" s="189"/>
      <c r="G31" s="189"/>
      <c r="H31" s="189"/>
      <c r="I31" s="189"/>
      <c r="J31" s="190"/>
      <c r="K31" s="175" t="str">
        <f>IF(T17+AJ23=0,"",T17+AJ17)</f>
        <v/>
      </c>
      <c r="L31" s="176"/>
      <c r="M31" s="176"/>
      <c r="N31" s="176"/>
      <c r="O31" s="176"/>
      <c r="P31" s="179" t="s">
        <v>195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196</v>
      </c>
      <c r="AJ31" s="187">
        <f>$L$17</f>
        <v>19.170000000000002</v>
      </c>
      <c r="AK31" s="187"/>
      <c r="AL31" s="187"/>
      <c r="AM31" s="187"/>
      <c r="AN31" s="179" t="s">
        <v>195</v>
      </c>
      <c r="AO31" s="54"/>
      <c r="AP31" s="51"/>
      <c r="AQ31" s="181" t="s">
        <v>90</v>
      </c>
      <c r="AR31" s="182"/>
      <c r="AS31" s="182"/>
      <c r="AT31" s="182"/>
      <c r="AU31" s="182"/>
      <c r="AV31" s="183"/>
      <c r="AW31" s="52"/>
    </row>
    <row r="32" spans="1:51" ht="18" customHeight="1" x14ac:dyDescent="0.15">
      <c r="A32" s="51"/>
      <c r="B32" s="191"/>
      <c r="C32" s="192"/>
      <c r="D32" s="192"/>
      <c r="E32" s="192"/>
      <c r="F32" s="192"/>
      <c r="G32" s="192"/>
      <c r="H32" s="192"/>
      <c r="I32" s="192"/>
      <c r="J32" s="193"/>
      <c r="K32" s="177"/>
      <c r="L32" s="178"/>
      <c r="M32" s="178"/>
      <c r="N32" s="178"/>
      <c r="O32" s="178"/>
      <c r="P32" s="180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67"/>
      <c r="AK32" s="167"/>
      <c r="AL32" s="167"/>
      <c r="AM32" s="167"/>
      <c r="AN32" s="180"/>
      <c r="AO32" s="45"/>
      <c r="AP32" s="56"/>
      <c r="AQ32" s="203"/>
      <c r="AR32" s="204"/>
      <c r="AS32" s="204"/>
      <c r="AT32" s="204"/>
      <c r="AU32" s="204"/>
      <c r="AV32" s="205"/>
      <c r="AW32" s="52"/>
    </row>
    <row r="33" spans="1:49" ht="18" customHeight="1" x14ac:dyDescent="0.15">
      <c r="A33" s="51"/>
      <c r="B33" s="194" t="s">
        <v>97</v>
      </c>
      <c r="C33" s="189"/>
      <c r="D33" s="189"/>
      <c r="E33" s="189"/>
      <c r="F33" s="189"/>
      <c r="G33" s="189"/>
      <c r="H33" s="189"/>
      <c r="I33" s="189"/>
      <c r="J33" s="190"/>
      <c r="K33" s="175">
        <f>IF(AJ31="","",AJ31)</f>
        <v>19.170000000000002</v>
      </c>
      <c r="L33" s="176"/>
      <c r="M33" s="176"/>
      <c r="N33" s="176"/>
      <c r="O33" s="176"/>
      <c r="P33" s="179" t="s">
        <v>175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03"/>
      <c r="AR33" s="204"/>
      <c r="AS33" s="204"/>
      <c r="AT33" s="204"/>
      <c r="AU33" s="204"/>
      <c r="AV33" s="205"/>
      <c r="AW33" s="52"/>
    </row>
    <row r="34" spans="1:49" ht="18" customHeight="1" x14ac:dyDescent="0.15">
      <c r="A34" s="51"/>
      <c r="B34" s="191"/>
      <c r="C34" s="192"/>
      <c r="D34" s="192"/>
      <c r="E34" s="192"/>
      <c r="F34" s="192"/>
      <c r="G34" s="192"/>
      <c r="H34" s="192"/>
      <c r="I34" s="192"/>
      <c r="J34" s="193"/>
      <c r="K34" s="177"/>
      <c r="L34" s="178"/>
      <c r="M34" s="178"/>
      <c r="N34" s="178"/>
      <c r="O34" s="178"/>
      <c r="P34" s="180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197</v>
      </c>
      <c r="AR34" s="187"/>
      <c r="AS34" s="187"/>
      <c r="AT34" s="187"/>
      <c r="AU34" s="187"/>
      <c r="AV34" s="43" t="s">
        <v>175</v>
      </c>
      <c r="AW34" s="52"/>
    </row>
    <row r="35" spans="1:49" ht="18" customHeight="1" x14ac:dyDescent="0.15">
      <c r="A35" s="51"/>
      <c r="B35" s="194" t="s">
        <v>98</v>
      </c>
      <c r="C35" s="189"/>
      <c r="D35" s="189"/>
      <c r="E35" s="189"/>
      <c r="F35" s="189"/>
      <c r="G35" s="189"/>
      <c r="H35" s="189"/>
      <c r="I35" s="189"/>
      <c r="J35" s="190"/>
      <c r="K35" s="175" t="str">
        <f>IF(AJ38="","",AJ38)</f>
        <v/>
      </c>
      <c r="L35" s="176"/>
      <c r="M35" s="176"/>
      <c r="N35" s="176"/>
      <c r="O35" s="176"/>
      <c r="P35" s="179" t="s">
        <v>198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1" t="s">
        <v>87</v>
      </c>
      <c r="AJ35" s="195"/>
      <c r="AK35" s="195"/>
      <c r="AL35" s="195"/>
      <c r="AM35" s="195"/>
      <c r="AN35" s="196"/>
      <c r="AO35" s="45"/>
      <c r="AP35" s="45"/>
      <c r="AQ35" s="53"/>
      <c r="AR35" s="167"/>
      <c r="AS35" s="167"/>
      <c r="AT35" s="167"/>
      <c r="AU35" s="167"/>
      <c r="AV35" s="28"/>
      <c r="AW35" s="52"/>
    </row>
    <row r="36" spans="1:49" ht="18" customHeight="1" x14ac:dyDescent="0.15">
      <c r="A36" s="51"/>
      <c r="B36" s="191"/>
      <c r="C36" s="192"/>
      <c r="D36" s="192"/>
      <c r="E36" s="192"/>
      <c r="F36" s="192"/>
      <c r="G36" s="192"/>
      <c r="H36" s="192"/>
      <c r="I36" s="192"/>
      <c r="J36" s="193"/>
      <c r="K36" s="177"/>
      <c r="L36" s="178"/>
      <c r="M36" s="178"/>
      <c r="N36" s="178"/>
      <c r="O36" s="178"/>
      <c r="P36" s="180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7"/>
      <c r="AJ36" s="198"/>
      <c r="AK36" s="198"/>
      <c r="AL36" s="198"/>
      <c r="AM36" s="198"/>
      <c r="AN36" s="19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94" t="s">
        <v>99</v>
      </c>
      <c r="C37" s="189"/>
      <c r="D37" s="189"/>
      <c r="E37" s="189"/>
      <c r="F37" s="189"/>
      <c r="G37" s="189"/>
      <c r="H37" s="189"/>
      <c r="I37" s="189"/>
      <c r="J37" s="190"/>
      <c r="K37" s="175">
        <f>IF(AR20="","",AR20)</f>
        <v>19.170000000000002</v>
      </c>
      <c r="L37" s="176"/>
      <c r="M37" s="176"/>
      <c r="N37" s="176"/>
      <c r="O37" s="176"/>
      <c r="P37" s="179" t="s">
        <v>176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200"/>
      <c r="AJ37" s="201"/>
      <c r="AK37" s="201"/>
      <c r="AL37" s="201"/>
      <c r="AM37" s="201"/>
      <c r="AN37" s="202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91"/>
      <c r="C38" s="192"/>
      <c r="D38" s="192"/>
      <c r="E38" s="192"/>
      <c r="F38" s="192"/>
      <c r="G38" s="192"/>
      <c r="H38" s="192"/>
      <c r="I38" s="192"/>
      <c r="J38" s="193"/>
      <c r="K38" s="177"/>
      <c r="L38" s="178"/>
      <c r="M38" s="178"/>
      <c r="N38" s="178"/>
      <c r="O38" s="178"/>
      <c r="P38" s="180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199</v>
      </c>
      <c r="AJ38" s="187"/>
      <c r="AK38" s="187"/>
      <c r="AL38" s="187"/>
      <c r="AM38" s="187"/>
      <c r="AN38" s="179" t="s">
        <v>176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94" t="s">
        <v>100</v>
      </c>
      <c r="C39" s="189"/>
      <c r="D39" s="189"/>
      <c r="E39" s="189"/>
      <c r="F39" s="189"/>
      <c r="G39" s="189"/>
      <c r="H39" s="189"/>
      <c r="I39" s="189"/>
      <c r="J39" s="190"/>
      <c r="K39" s="175" t="str">
        <f>IF(AR27="","",AR27)</f>
        <v/>
      </c>
      <c r="L39" s="176"/>
      <c r="M39" s="176"/>
      <c r="N39" s="176"/>
      <c r="O39" s="176"/>
      <c r="P39" s="179" t="s">
        <v>176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67"/>
      <c r="AK39" s="167"/>
      <c r="AL39" s="167"/>
      <c r="AM39" s="167"/>
      <c r="AN39" s="180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91"/>
      <c r="C40" s="192"/>
      <c r="D40" s="192"/>
      <c r="E40" s="192"/>
      <c r="F40" s="192"/>
      <c r="G40" s="192"/>
      <c r="H40" s="192"/>
      <c r="I40" s="192"/>
      <c r="J40" s="193"/>
      <c r="K40" s="177"/>
      <c r="L40" s="178"/>
      <c r="M40" s="178"/>
      <c r="N40" s="178"/>
      <c r="O40" s="178"/>
      <c r="P40" s="180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88" t="s">
        <v>101</v>
      </c>
      <c r="C41" s="189"/>
      <c r="D41" s="189"/>
      <c r="E41" s="189"/>
      <c r="F41" s="189"/>
      <c r="G41" s="189"/>
      <c r="H41" s="189"/>
      <c r="I41" s="189"/>
      <c r="J41" s="190"/>
      <c r="K41" s="175" t="str">
        <f>IF(AR34="","",AR34)</f>
        <v/>
      </c>
      <c r="L41" s="176"/>
      <c r="M41" s="176"/>
      <c r="N41" s="176"/>
      <c r="O41" s="176"/>
      <c r="P41" s="179" t="s">
        <v>176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91"/>
      <c r="C42" s="192"/>
      <c r="D42" s="192"/>
      <c r="E42" s="192"/>
      <c r="F42" s="192"/>
      <c r="G42" s="192"/>
      <c r="H42" s="192"/>
      <c r="I42" s="192"/>
      <c r="J42" s="193"/>
      <c r="K42" s="177"/>
      <c r="L42" s="178"/>
      <c r="M42" s="178"/>
      <c r="N42" s="178"/>
      <c r="O42" s="178"/>
      <c r="P42" s="180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K29:O30"/>
    <mergeCell ref="B31:J32"/>
    <mergeCell ref="B33:J34"/>
    <mergeCell ref="K33:O34"/>
    <mergeCell ref="B29:J30"/>
    <mergeCell ref="P33:P34"/>
    <mergeCell ref="B41:J42"/>
    <mergeCell ref="P39:P40"/>
    <mergeCell ref="P41:P42"/>
    <mergeCell ref="K39:O40"/>
    <mergeCell ref="K41:O42"/>
    <mergeCell ref="B35:J36"/>
    <mergeCell ref="B39:J40"/>
    <mergeCell ref="P29:P30"/>
    <mergeCell ref="AF29:AF30"/>
    <mergeCell ref="AA27:AF28"/>
    <mergeCell ref="T23:W24"/>
    <mergeCell ref="P27:P28"/>
    <mergeCell ref="AQ25:AV26"/>
    <mergeCell ref="AR27:AU28"/>
    <mergeCell ref="AV27:AV28"/>
    <mergeCell ref="AQ31:AV33"/>
    <mergeCell ref="AI35:AN37"/>
    <mergeCell ref="AN31:AN32"/>
    <mergeCell ref="AI27:AN30"/>
    <mergeCell ref="AJ31:AM32"/>
    <mergeCell ref="B25:J26"/>
    <mergeCell ref="P25:P26"/>
    <mergeCell ref="K21:P22"/>
    <mergeCell ref="X23:X24"/>
    <mergeCell ref="AN38:AN39"/>
    <mergeCell ref="B37:J38"/>
    <mergeCell ref="P35:P36"/>
    <mergeCell ref="K31:O32"/>
    <mergeCell ref="P31:P32"/>
    <mergeCell ref="AJ38:AM39"/>
    <mergeCell ref="P37:P38"/>
    <mergeCell ref="K37:O38"/>
    <mergeCell ref="K25:O26"/>
    <mergeCell ref="B27:J28"/>
    <mergeCell ref="K35:O36"/>
    <mergeCell ref="K27:O28"/>
    <mergeCell ref="K6:P7"/>
    <mergeCell ref="AI9:AN10"/>
    <mergeCell ref="AJ11:AM12"/>
    <mergeCell ref="AN11:AN12"/>
    <mergeCell ref="B2:P3"/>
    <mergeCell ref="R2:R3"/>
    <mergeCell ref="S2:Z3"/>
    <mergeCell ref="B11:G12"/>
    <mergeCell ref="L17:O18"/>
    <mergeCell ref="K15:P16"/>
    <mergeCell ref="S9:X10"/>
    <mergeCell ref="P23:P24"/>
    <mergeCell ref="K23:O24"/>
    <mergeCell ref="T17:W18"/>
    <mergeCell ref="P17:P18"/>
    <mergeCell ref="S21:X22"/>
    <mergeCell ref="X17:X18"/>
    <mergeCell ref="AR34:AU35"/>
    <mergeCell ref="AK2:AK3"/>
    <mergeCell ref="T11:W12"/>
    <mergeCell ref="S15:X16"/>
    <mergeCell ref="X11:X12"/>
    <mergeCell ref="T29:W30"/>
    <mergeCell ref="X29:X30"/>
    <mergeCell ref="S27:X28"/>
    <mergeCell ref="AN23:AN24"/>
    <mergeCell ref="AB29:AE30"/>
    <mergeCell ref="AF23:AF24"/>
    <mergeCell ref="AA21:AF22"/>
    <mergeCell ref="AB23:AE24"/>
    <mergeCell ref="AA2:AJ3"/>
    <mergeCell ref="AQ18:AV19"/>
    <mergeCell ref="AR20:AU21"/>
    <mergeCell ref="AX20:AX24"/>
    <mergeCell ref="AI20:AN22"/>
    <mergeCell ref="B21:J22"/>
    <mergeCell ref="B23:J24"/>
    <mergeCell ref="AY20:AY24"/>
    <mergeCell ref="AV20:AV21"/>
    <mergeCell ref="AJ23:AM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W35"/>
  <sheetViews>
    <sheetView showGridLines="0" view="pageBreakPreview" zoomScale="75" zoomScaleNormal="100" zoomScaleSheetLayoutView="75" workbookViewId="0">
      <selection activeCell="CC13" sqref="CC13"/>
    </sheetView>
  </sheetViews>
  <sheetFormatPr defaultColWidth="2.625" defaultRowHeight="15.95" customHeight="1" x14ac:dyDescent="0.15"/>
  <cols>
    <col min="1" max="1" width="2.625" style="61" customWidth="1"/>
    <col min="2" max="2" width="3.625" style="66" customWidth="1"/>
    <col min="3" max="13" width="2.625" style="61" customWidth="1"/>
    <col min="14" max="14" width="2.125" style="61" customWidth="1"/>
    <col min="15" max="18" width="2.625" style="61" customWidth="1"/>
    <col min="19" max="19" width="2.125" style="61" customWidth="1"/>
    <col min="20" max="23" width="2.625" style="61" customWidth="1"/>
    <col min="24" max="24" width="2.125" style="61" customWidth="1"/>
    <col min="25" max="28" width="2.625" style="61" customWidth="1"/>
    <col min="29" max="29" width="2.125" style="61" customWidth="1"/>
    <col min="30" max="33" width="2.625" style="61" customWidth="1"/>
    <col min="34" max="34" width="2.125" style="61" customWidth="1"/>
    <col min="35" max="38" width="2.625" style="61" customWidth="1"/>
    <col min="39" max="39" width="2.125" style="61" customWidth="1"/>
    <col min="40" max="43" width="2.625" style="61" customWidth="1"/>
    <col min="44" max="44" width="2.125" style="61" customWidth="1"/>
    <col min="45" max="48" width="2.625" style="61" customWidth="1"/>
    <col min="49" max="49" width="2.125" style="61" customWidth="1"/>
    <col min="50" max="16384" width="2.625" style="61"/>
  </cols>
  <sheetData>
    <row r="1" spans="1:49" ht="30" customHeight="1" x14ac:dyDescent="0.15">
      <c r="A1" s="218" t="s">
        <v>128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</row>
    <row r="2" spans="1:49" ht="30" customHeight="1" x14ac:dyDescent="0.15">
      <c r="A2" s="16"/>
      <c r="B2" s="17" t="s">
        <v>126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8"/>
    </row>
    <row r="3" spans="1:49" ht="30" customHeight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3"/>
    </row>
    <row r="4" spans="1:49" s="62" customFormat="1" ht="30" customHeight="1" x14ac:dyDescent="0.15">
      <c r="A4" s="1"/>
      <c r="B4" s="135">
        <v>1</v>
      </c>
      <c r="C4" s="135"/>
      <c r="D4" s="143" t="s">
        <v>129</v>
      </c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3"/>
    </row>
    <row r="5" spans="1:49" s="62" customFormat="1" ht="30" customHeight="1" x14ac:dyDescent="0.15">
      <c r="A5" s="1"/>
      <c r="B5" s="135">
        <v>2</v>
      </c>
      <c r="C5" s="135"/>
      <c r="D5" s="143" t="s">
        <v>130</v>
      </c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63"/>
    </row>
    <row r="6" spans="1:49" s="62" customFormat="1" ht="30" customHeight="1" x14ac:dyDescent="0.15">
      <c r="A6" s="1"/>
      <c r="B6" s="135">
        <v>3</v>
      </c>
      <c r="C6" s="135"/>
      <c r="D6" s="143" t="s">
        <v>131</v>
      </c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3"/>
    </row>
    <row r="7" spans="1:49" s="62" customFormat="1" ht="30" customHeight="1" x14ac:dyDescent="0.15">
      <c r="A7" s="1"/>
      <c r="B7" s="219"/>
      <c r="C7" s="219"/>
      <c r="D7" s="143" t="s">
        <v>132</v>
      </c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3"/>
    </row>
    <row r="8" spans="1:49" s="62" customFormat="1" ht="30" customHeight="1" x14ac:dyDescent="0.15">
      <c r="A8" s="1"/>
      <c r="B8" s="219" t="s">
        <v>133</v>
      </c>
      <c r="C8" s="219"/>
      <c r="D8" s="143" t="s">
        <v>134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3"/>
    </row>
    <row r="9" spans="1:49" s="62" customFormat="1" ht="30" customHeight="1" x14ac:dyDescent="0.15">
      <c r="A9" s="1"/>
      <c r="B9" s="219"/>
      <c r="C9" s="219"/>
      <c r="D9" s="143" t="s">
        <v>135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3"/>
    </row>
    <row r="10" spans="1:49" s="62" customFormat="1" ht="30" customHeight="1" x14ac:dyDescent="0.15">
      <c r="A10" s="1"/>
      <c r="B10" s="219" t="s">
        <v>136</v>
      </c>
      <c r="C10" s="219"/>
      <c r="D10" s="143" t="s">
        <v>143</v>
      </c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3"/>
    </row>
    <row r="11" spans="1:49" s="62" customFormat="1" ht="30" customHeight="1" x14ac:dyDescent="0.15">
      <c r="A11" s="1"/>
      <c r="B11" s="219" t="s">
        <v>125</v>
      </c>
      <c r="C11" s="219"/>
      <c r="D11" s="143" t="s">
        <v>141</v>
      </c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3"/>
    </row>
    <row r="12" spans="1:49" s="62" customFormat="1" ht="30" customHeight="1" x14ac:dyDescent="0.15">
      <c r="A12" s="1"/>
      <c r="B12" s="219" t="s">
        <v>137</v>
      </c>
      <c r="C12" s="219"/>
      <c r="D12" s="143" t="s">
        <v>142</v>
      </c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3"/>
    </row>
    <row r="13" spans="1:49" s="62" customFormat="1" ht="30" customHeight="1" x14ac:dyDescent="0.15">
      <c r="A13" s="1"/>
      <c r="B13" s="219" t="s">
        <v>138</v>
      </c>
      <c r="C13" s="219"/>
      <c r="D13" s="143" t="s">
        <v>144</v>
      </c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3"/>
    </row>
    <row r="14" spans="1:49" s="62" customFormat="1" ht="30" customHeight="1" x14ac:dyDescent="0.15">
      <c r="A14" s="1"/>
      <c r="B14" s="219" t="s">
        <v>139</v>
      </c>
      <c r="C14" s="219"/>
      <c r="D14" s="143" t="s">
        <v>145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3"/>
    </row>
    <row r="15" spans="1:49" s="62" customFormat="1" ht="30" customHeight="1" x14ac:dyDescent="0.15">
      <c r="A15" s="1"/>
      <c r="B15" s="219" t="s">
        <v>140</v>
      </c>
      <c r="C15" s="219"/>
      <c r="D15" s="143" t="s">
        <v>151</v>
      </c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3"/>
    </row>
    <row r="16" spans="1:49" s="62" customFormat="1" ht="30" customHeight="1" x14ac:dyDescent="0.15">
      <c r="A16" s="1"/>
      <c r="B16" s="219" t="s">
        <v>146</v>
      </c>
      <c r="C16" s="219"/>
      <c r="D16" s="143" t="s">
        <v>152</v>
      </c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3"/>
    </row>
    <row r="17" spans="1:49" s="62" customFormat="1" ht="30" customHeight="1" x14ac:dyDescent="0.15">
      <c r="A17" s="1"/>
      <c r="B17" s="219" t="s">
        <v>147</v>
      </c>
      <c r="C17" s="219"/>
      <c r="D17" s="143" t="s">
        <v>153</v>
      </c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3"/>
    </row>
    <row r="18" spans="1:49" s="62" customFormat="1" ht="30" customHeight="1" x14ac:dyDescent="0.15">
      <c r="A18" s="1"/>
      <c r="B18" s="219" t="s">
        <v>148</v>
      </c>
      <c r="C18" s="219"/>
      <c r="D18" s="143" t="s">
        <v>154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3"/>
    </row>
    <row r="19" spans="1:49" s="62" customFormat="1" ht="30" customHeight="1" x14ac:dyDescent="0.15">
      <c r="A19" s="1"/>
      <c r="B19" s="219" t="s">
        <v>149</v>
      </c>
      <c r="C19" s="219"/>
      <c r="D19" s="143" t="s">
        <v>156</v>
      </c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3"/>
    </row>
    <row r="20" spans="1:49" s="62" customFormat="1" ht="30" customHeight="1" x14ac:dyDescent="0.15">
      <c r="A20" s="1"/>
      <c r="B20" s="219" t="s">
        <v>150</v>
      </c>
      <c r="C20" s="219"/>
      <c r="D20" s="143" t="s">
        <v>155</v>
      </c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3"/>
    </row>
    <row r="21" spans="1:49" s="62" customFormat="1" ht="30" customHeight="1" x14ac:dyDescent="0.15">
      <c r="A21" s="1"/>
      <c r="B21" s="219"/>
      <c r="C21" s="219"/>
      <c r="D21" s="143" t="s">
        <v>159</v>
      </c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8"/>
      <c r="AO21" s="8"/>
      <c r="AP21" s="8"/>
      <c r="AQ21" s="8"/>
      <c r="AR21" s="8"/>
      <c r="AS21" s="8"/>
      <c r="AT21" s="8"/>
      <c r="AU21" s="8"/>
      <c r="AV21" s="8"/>
      <c r="AW21" s="3"/>
    </row>
    <row r="22" spans="1:49" s="62" customFormat="1" ht="30" customHeight="1" x14ac:dyDescent="0.15">
      <c r="A22" s="1"/>
      <c r="B22" s="219" t="s">
        <v>157</v>
      </c>
      <c r="C22" s="219"/>
      <c r="D22" s="143" t="s">
        <v>160</v>
      </c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3"/>
    </row>
    <row r="23" spans="1:49" s="62" customFormat="1" ht="30" customHeight="1" x14ac:dyDescent="0.15">
      <c r="A23" s="1"/>
      <c r="B23" s="219" t="s">
        <v>158</v>
      </c>
      <c r="C23" s="219"/>
      <c r="D23" s="143" t="s">
        <v>162</v>
      </c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3"/>
    </row>
    <row r="24" spans="1:49" s="62" customFormat="1" ht="30" customHeight="1" x14ac:dyDescent="0.15">
      <c r="A24" s="1"/>
      <c r="B24" s="219"/>
      <c r="C24" s="219"/>
      <c r="D24" s="143" t="s">
        <v>163</v>
      </c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5"/>
      <c r="AS24" s="15"/>
      <c r="AT24" s="15"/>
      <c r="AU24" s="15"/>
      <c r="AV24" s="15"/>
      <c r="AW24" s="3"/>
    </row>
    <row r="25" spans="1:49" s="62" customFormat="1" ht="30" customHeight="1" x14ac:dyDescent="0.15">
      <c r="A25" s="1"/>
      <c r="B25" s="219" t="s">
        <v>161</v>
      </c>
      <c r="C25" s="219"/>
      <c r="D25" s="143" t="s">
        <v>164</v>
      </c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3"/>
    </row>
    <row r="26" spans="1:49" s="62" customFormat="1" ht="30" customHeight="1" x14ac:dyDescent="0.15">
      <c r="A26" s="1"/>
      <c r="B26" s="64"/>
      <c r="C26" s="2"/>
      <c r="D26" s="143" t="s">
        <v>165</v>
      </c>
      <c r="E26" s="143"/>
      <c r="F26" s="143"/>
      <c r="G26" s="143"/>
      <c r="H26" s="143"/>
      <c r="I26" s="143"/>
      <c r="J26" s="143"/>
      <c r="K26" s="143"/>
      <c r="L26" s="15"/>
      <c r="M26" s="15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3"/>
    </row>
    <row r="27" spans="1:49" s="62" customFormat="1" ht="30" customHeight="1" x14ac:dyDescent="0.15">
      <c r="A27" s="1"/>
      <c r="B27" s="219" t="s">
        <v>167</v>
      </c>
      <c r="C27" s="219"/>
      <c r="D27" s="143" t="s">
        <v>166</v>
      </c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22"/>
    </row>
    <row r="28" spans="1:49" s="62" customFormat="1" ht="30" customHeight="1" x14ac:dyDescent="0.15">
      <c r="A28" s="1"/>
      <c r="B28" s="64"/>
      <c r="C28" s="2"/>
      <c r="D28" s="143" t="s">
        <v>168</v>
      </c>
      <c r="E28" s="143"/>
      <c r="F28" s="143"/>
      <c r="G28" s="143"/>
      <c r="H28" s="143"/>
      <c r="I28" s="143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22"/>
    </row>
    <row r="29" spans="1:49" s="62" customFormat="1" ht="30" customHeight="1" x14ac:dyDescent="0.15">
      <c r="A29" s="1"/>
      <c r="B29" s="219" t="s">
        <v>169</v>
      </c>
      <c r="C29" s="219"/>
      <c r="D29" s="143" t="s">
        <v>171</v>
      </c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3"/>
    </row>
    <row r="30" spans="1:49" s="62" customFormat="1" ht="30" customHeight="1" x14ac:dyDescent="0.15">
      <c r="A30" s="1"/>
      <c r="B30" s="64"/>
      <c r="C30" s="2"/>
      <c r="D30" s="143" t="s">
        <v>170</v>
      </c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8"/>
      <c r="AS30" s="8"/>
      <c r="AT30" s="8"/>
      <c r="AU30" s="8"/>
      <c r="AV30" s="8"/>
      <c r="AW30" s="3"/>
    </row>
    <row r="31" spans="1:49" s="62" customFormat="1" ht="30" customHeight="1" x14ac:dyDescent="0.15">
      <c r="A31" s="1"/>
      <c r="B31" s="135">
        <v>7</v>
      </c>
      <c r="C31" s="135"/>
      <c r="D31" s="143" t="s">
        <v>127</v>
      </c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3"/>
    </row>
    <row r="32" spans="1:49" s="62" customFormat="1" ht="15.95" customHeight="1" x14ac:dyDescent="0.15">
      <c r="A32" s="1"/>
      <c r="B32" s="64"/>
      <c r="C32" s="2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3"/>
    </row>
    <row r="33" spans="1:49" s="62" customFormat="1" ht="15.95" customHeight="1" x14ac:dyDescent="0.15">
      <c r="A33" s="19"/>
      <c r="B33" s="65"/>
      <c r="C33" s="11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  <c r="AS33" s="220"/>
      <c r="AT33" s="220"/>
      <c r="AU33" s="220"/>
      <c r="AV33" s="220"/>
      <c r="AW33" s="20"/>
    </row>
    <row r="34" spans="1:49" s="62" customFormat="1" ht="15.95" customHeight="1" x14ac:dyDescent="0.15">
      <c r="A34" s="1"/>
      <c r="B34" s="64"/>
      <c r="C34" s="2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1:49" s="62" customFormat="1" ht="15.95" customHeight="1" x14ac:dyDescent="0.15">
      <c r="A35" s="1"/>
      <c r="B35" s="64"/>
      <c r="C35" s="2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2"/>
    </row>
  </sheetData>
  <mergeCells count="58">
    <mergeCell ref="D14:U14"/>
    <mergeCell ref="D5:AK5"/>
    <mergeCell ref="D15:R15"/>
    <mergeCell ref="B20:C20"/>
    <mergeCell ref="B21:C21"/>
    <mergeCell ref="B5:C5"/>
    <mergeCell ref="B6:C6"/>
    <mergeCell ref="B7:C7"/>
    <mergeCell ref="D12:AL12"/>
    <mergeCell ref="D13:AK13"/>
    <mergeCell ref="D34:AV34"/>
    <mergeCell ref="B31:C31"/>
    <mergeCell ref="D23:AV23"/>
    <mergeCell ref="D29:AV29"/>
    <mergeCell ref="B27:C27"/>
    <mergeCell ref="B23:C23"/>
    <mergeCell ref="B24:C24"/>
    <mergeCell ref="D24:AQ24"/>
    <mergeCell ref="D21:Z21"/>
    <mergeCell ref="D22:AD22"/>
    <mergeCell ref="B29:C29"/>
    <mergeCell ref="D25:AV25"/>
    <mergeCell ref="D26:K26"/>
    <mergeCell ref="D27:AV27"/>
    <mergeCell ref="D28:I28"/>
    <mergeCell ref="B25:C25"/>
    <mergeCell ref="D35:AV35"/>
    <mergeCell ref="B11:C11"/>
    <mergeCell ref="B13:C13"/>
    <mergeCell ref="B16:C16"/>
    <mergeCell ref="B22:C22"/>
    <mergeCell ref="D33:AV33"/>
    <mergeCell ref="B12:C12"/>
    <mergeCell ref="B14:C14"/>
    <mergeCell ref="B15:C15"/>
    <mergeCell ref="D32:AV32"/>
    <mergeCell ref="D17:AC17"/>
    <mergeCell ref="D18:AD18"/>
    <mergeCell ref="D31:P31"/>
    <mergeCell ref="D19:V19"/>
    <mergeCell ref="D20:AV20"/>
    <mergeCell ref="D30:AQ30"/>
    <mergeCell ref="B18:C18"/>
    <mergeCell ref="B19:C19"/>
    <mergeCell ref="B17:C17"/>
    <mergeCell ref="A1:AW1"/>
    <mergeCell ref="D4:V4"/>
    <mergeCell ref="D7:P7"/>
    <mergeCell ref="D9:P9"/>
    <mergeCell ref="D10:AC10"/>
    <mergeCell ref="B8:C8"/>
    <mergeCell ref="D6:AV6"/>
    <mergeCell ref="D8:AV8"/>
    <mergeCell ref="B9:C9"/>
    <mergeCell ref="B10:C10"/>
    <mergeCell ref="D16:V16"/>
    <mergeCell ref="D11:AH11"/>
    <mergeCell ref="B4:C4"/>
  </mergeCells>
  <phoneticPr fontId="3"/>
  <pageMargins left="0.39370078740157483" right="0.39370078740157483" top="0.39370078740157483" bottom="0.19685039370078741" header="0.51181102362204722" footer="0.51181102362204722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P35"/>
  <sheetViews>
    <sheetView showGridLines="0" view="pageBreakPreview" zoomScaleNormal="100" zoomScaleSheetLayoutView="100" workbookViewId="0">
      <selection sqref="A1:AW1"/>
    </sheetView>
  </sheetViews>
  <sheetFormatPr defaultColWidth="6.375" defaultRowHeight="13.5" x14ac:dyDescent="0.15"/>
  <cols>
    <col min="1" max="1" width="26.625" style="35" customWidth="1"/>
    <col min="2" max="15" width="9.125" style="35" customWidth="1"/>
    <col min="16" max="16" width="6.25" style="35" customWidth="1"/>
    <col min="17" max="16384" width="6.375" style="35"/>
  </cols>
  <sheetData>
    <row r="1" spans="1:16" s="29" customFormat="1" ht="18.75" customHeight="1" x14ac:dyDescent="0.15">
      <c r="A1" s="221" t="s">
        <v>227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30"/>
    </row>
    <row r="2" spans="1:16" s="31" customFormat="1" ht="21.95" customHeight="1" x14ac:dyDescent="0.15">
      <c r="A2" s="68" t="s">
        <v>224</v>
      </c>
      <c r="B2" s="235" t="str">
        <f>IF(第１面!AG15="","",第１面!AG15&amp;第１面!AG16)</f>
        <v>熊本県知事　木村　敬
（土木部道路都市局下水環境課）</v>
      </c>
      <c r="C2" s="236"/>
      <c r="D2" s="236"/>
      <c r="E2" s="236"/>
      <c r="F2" s="237"/>
      <c r="G2" s="240" t="s">
        <v>225</v>
      </c>
      <c r="H2" s="241"/>
      <c r="I2" s="233" t="str">
        <f>IF(第１面!AG13="","",第１面!AG13&amp;第１面!AG14)</f>
        <v>熊本市中央区水前寺６丁目１８番１号</v>
      </c>
      <c r="J2" s="233"/>
      <c r="K2" s="233"/>
      <c r="L2" s="233"/>
      <c r="M2" s="233"/>
    </row>
    <row r="3" spans="1:16" s="31" customFormat="1" ht="21.95" customHeight="1" x14ac:dyDescent="0.15">
      <c r="A3" s="68" t="s">
        <v>23</v>
      </c>
      <c r="B3" s="235" t="str">
        <f>IF(第１面!N24="","",第１面!N24)</f>
        <v>八代北部浄化センター</v>
      </c>
      <c r="C3" s="236"/>
      <c r="D3" s="236"/>
      <c r="E3" s="236"/>
      <c r="F3" s="237"/>
      <c r="G3" s="240" t="s">
        <v>15</v>
      </c>
      <c r="H3" s="241"/>
      <c r="I3" s="233" t="str">
        <f>IF(第１面!N27="","",第１面!N27)</f>
        <v>八代市鏡町芝口１１番割５５１</v>
      </c>
      <c r="J3" s="233"/>
      <c r="K3" s="233"/>
      <c r="L3" s="233"/>
      <c r="M3" s="233"/>
    </row>
    <row r="4" spans="1:16" s="31" customFormat="1" ht="21.95" customHeight="1" x14ac:dyDescent="0.15">
      <c r="A4" s="68" t="s">
        <v>226</v>
      </c>
      <c r="B4" s="68" t="s">
        <v>4</v>
      </c>
      <c r="C4" s="91">
        <f>IF(第１面!AL20="","",第１面!AL20)</f>
        <v>5</v>
      </c>
      <c r="D4" s="90" t="s">
        <v>0</v>
      </c>
      <c r="E4" s="92"/>
      <c r="F4" s="93"/>
      <c r="G4" s="93"/>
      <c r="H4" s="94"/>
      <c r="I4" s="239"/>
      <c r="J4" s="239"/>
      <c r="K4" s="95"/>
      <c r="L4" s="95"/>
      <c r="M4" s="95"/>
    </row>
    <row r="5" spans="1:16" s="32" customFormat="1" x14ac:dyDescent="0.1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70" t="s">
        <v>24</v>
      </c>
      <c r="P5" s="33"/>
    </row>
    <row r="6" spans="1:16" s="34" customFormat="1" ht="20.100000000000001" customHeight="1" x14ac:dyDescent="0.15">
      <c r="A6" s="227" t="s">
        <v>25</v>
      </c>
      <c r="B6" s="223" t="s">
        <v>2</v>
      </c>
      <c r="C6" s="225" t="s">
        <v>26</v>
      </c>
      <c r="D6" s="226"/>
      <c r="E6" s="226"/>
      <c r="F6" s="226"/>
      <c r="G6" s="226"/>
      <c r="H6" s="226"/>
      <c r="I6" s="226"/>
      <c r="J6" s="71"/>
      <c r="K6" s="229" t="s">
        <v>27</v>
      </c>
      <c r="L6" s="230"/>
      <c r="M6" s="230"/>
      <c r="N6" s="230"/>
      <c r="O6" s="231"/>
    </row>
    <row r="7" spans="1:16" s="34" customFormat="1" ht="20.100000000000001" customHeight="1" x14ac:dyDescent="0.15">
      <c r="A7" s="232"/>
      <c r="B7" s="224"/>
      <c r="C7" s="238" t="s">
        <v>28</v>
      </c>
      <c r="D7" s="238"/>
      <c r="E7" s="227" t="s">
        <v>29</v>
      </c>
      <c r="F7" s="228"/>
      <c r="G7" s="228"/>
      <c r="H7" s="228"/>
      <c r="I7" s="228"/>
      <c r="J7" s="76"/>
      <c r="K7" s="227" t="s">
        <v>30</v>
      </c>
      <c r="L7" s="72"/>
      <c r="M7" s="72"/>
      <c r="N7" s="72"/>
      <c r="O7" s="73"/>
    </row>
    <row r="8" spans="1:16" s="34" customFormat="1" ht="20.100000000000001" customHeight="1" x14ac:dyDescent="0.15">
      <c r="A8" s="232"/>
      <c r="B8" s="224"/>
      <c r="C8" s="223" t="s">
        <v>31</v>
      </c>
      <c r="D8" s="223" t="s">
        <v>32</v>
      </c>
      <c r="E8" s="227" t="s">
        <v>33</v>
      </c>
      <c r="F8" s="71"/>
      <c r="G8" s="71"/>
      <c r="H8" s="234"/>
      <c r="I8" s="227"/>
      <c r="J8" s="223" t="s">
        <v>34</v>
      </c>
      <c r="K8" s="224"/>
      <c r="L8" s="222" t="s">
        <v>35</v>
      </c>
      <c r="M8" s="222"/>
      <c r="N8" s="222"/>
      <c r="O8" s="222"/>
    </row>
    <row r="9" spans="1:16" s="34" customFormat="1" ht="20.100000000000001" customHeight="1" x14ac:dyDescent="0.15">
      <c r="A9" s="232"/>
      <c r="B9" s="224"/>
      <c r="C9" s="224"/>
      <c r="D9" s="224"/>
      <c r="E9" s="232"/>
      <c r="F9" s="223" t="s">
        <v>36</v>
      </c>
      <c r="G9" s="227" t="s">
        <v>37</v>
      </c>
      <c r="H9" s="242"/>
      <c r="I9" s="225"/>
      <c r="J9" s="224"/>
      <c r="K9" s="224"/>
      <c r="L9" s="223" t="s">
        <v>38</v>
      </c>
      <c r="M9" s="223" t="s">
        <v>39</v>
      </c>
      <c r="N9" s="223" t="s">
        <v>40</v>
      </c>
      <c r="O9" s="223" t="s">
        <v>41</v>
      </c>
    </row>
    <row r="10" spans="1:16" s="34" customFormat="1" ht="80.099999999999994" customHeight="1" x14ac:dyDescent="0.15">
      <c r="A10" s="232"/>
      <c r="B10" s="224"/>
      <c r="C10" s="224"/>
      <c r="D10" s="224"/>
      <c r="E10" s="232"/>
      <c r="F10" s="224"/>
      <c r="G10" s="224"/>
      <c r="H10" s="75" t="s">
        <v>42</v>
      </c>
      <c r="I10" s="74" t="s">
        <v>43</v>
      </c>
      <c r="J10" s="224"/>
      <c r="K10" s="224"/>
      <c r="L10" s="224"/>
      <c r="M10" s="224"/>
      <c r="N10" s="224"/>
      <c r="O10" s="224"/>
    </row>
    <row r="11" spans="1:16" s="58" customFormat="1" ht="15.95" customHeight="1" x14ac:dyDescent="0.15">
      <c r="A11" s="77"/>
      <c r="B11" s="78" t="s">
        <v>20</v>
      </c>
      <c r="C11" s="79" t="s">
        <v>21</v>
      </c>
      <c r="D11" s="79" t="s">
        <v>22</v>
      </c>
      <c r="E11" s="79" t="s">
        <v>45</v>
      </c>
      <c r="F11" s="79" t="s">
        <v>46</v>
      </c>
      <c r="G11" s="79" t="s">
        <v>47</v>
      </c>
      <c r="H11" s="79" t="s">
        <v>48</v>
      </c>
      <c r="I11" s="79" t="s">
        <v>49</v>
      </c>
      <c r="J11" s="79" t="s">
        <v>119</v>
      </c>
      <c r="K11" s="79" t="s">
        <v>120</v>
      </c>
      <c r="L11" s="79" t="s">
        <v>50</v>
      </c>
      <c r="M11" s="79" t="s">
        <v>121</v>
      </c>
      <c r="N11" s="79" t="s">
        <v>122</v>
      </c>
      <c r="O11" s="79" t="s">
        <v>123</v>
      </c>
    </row>
    <row r="12" spans="1:16" s="58" customFormat="1" ht="15.95" customHeight="1" x14ac:dyDescent="0.15">
      <c r="A12" s="77"/>
      <c r="B12" s="78"/>
      <c r="C12" s="78"/>
      <c r="D12" s="78"/>
      <c r="E12" s="78"/>
      <c r="F12" s="78"/>
      <c r="G12" s="78"/>
      <c r="H12" s="78"/>
      <c r="I12" s="78"/>
      <c r="J12" s="78" t="s">
        <v>124</v>
      </c>
      <c r="K12" s="78"/>
      <c r="L12" s="78"/>
      <c r="M12" s="78"/>
      <c r="N12" s="78"/>
      <c r="O12" s="78"/>
    </row>
    <row r="13" spans="1:16" s="58" customFormat="1" ht="15.95" customHeight="1" x14ac:dyDescent="0.15">
      <c r="A13" s="80" t="s">
        <v>104</v>
      </c>
      <c r="B13" s="81" t="s">
        <v>105</v>
      </c>
      <c r="C13" s="81" t="s">
        <v>106</v>
      </c>
      <c r="D13" s="81" t="s">
        <v>107</v>
      </c>
      <c r="E13" s="81" t="s">
        <v>108</v>
      </c>
      <c r="F13" s="81" t="s">
        <v>109</v>
      </c>
      <c r="G13" s="81" t="s">
        <v>110</v>
      </c>
      <c r="H13" s="81" t="s">
        <v>111</v>
      </c>
      <c r="I13" s="81" t="s">
        <v>112</v>
      </c>
      <c r="J13" s="81" t="s">
        <v>113</v>
      </c>
      <c r="K13" s="81" t="s">
        <v>114</v>
      </c>
      <c r="L13" s="81" t="s">
        <v>115</v>
      </c>
      <c r="M13" s="81" t="s">
        <v>116</v>
      </c>
      <c r="N13" s="81" t="s">
        <v>117</v>
      </c>
      <c r="O13" s="81" t="s">
        <v>118</v>
      </c>
    </row>
    <row r="14" spans="1:16" s="59" customFormat="1" ht="21.95" customHeight="1" x14ac:dyDescent="0.15">
      <c r="A14" s="82" t="str">
        <f>燃え殻!$AA$2</f>
        <v>燃え殻</v>
      </c>
      <c r="B14" s="83">
        <f>燃え殻!$L$17</f>
        <v>0</v>
      </c>
      <c r="C14" s="83">
        <f>燃え殻!$T$11</f>
        <v>0</v>
      </c>
      <c r="D14" s="83">
        <f>燃え殻!$T$17</f>
        <v>0</v>
      </c>
      <c r="E14" s="83">
        <f>燃え殻!$T$23</f>
        <v>0</v>
      </c>
      <c r="F14" s="83">
        <f>燃え殻!$T$29</f>
        <v>0</v>
      </c>
      <c r="G14" s="83">
        <f>燃え殻!$AB$23</f>
        <v>0</v>
      </c>
      <c r="H14" s="83">
        <f>燃え殻!$AJ$11</f>
        <v>0</v>
      </c>
      <c r="I14" s="83">
        <f>燃え殻!$AJ$23</f>
        <v>0</v>
      </c>
      <c r="J14" s="84">
        <f>燃え殻!$AB$29</f>
        <v>0</v>
      </c>
      <c r="K14" s="84">
        <f>燃え殻!$AJ$31</f>
        <v>0</v>
      </c>
      <c r="L14" s="83">
        <f>燃え殻!$AJ$38</f>
        <v>0</v>
      </c>
      <c r="M14" s="83">
        <f>燃え殻!$AR$20</f>
        <v>0</v>
      </c>
      <c r="N14" s="83">
        <f>燃え殻!$AR$27</f>
        <v>0</v>
      </c>
      <c r="O14" s="83">
        <f>燃え殻!$AR$34</f>
        <v>0</v>
      </c>
    </row>
    <row r="15" spans="1:16" s="59" customFormat="1" ht="21.95" customHeight="1" x14ac:dyDescent="0.15">
      <c r="A15" s="82" t="str">
        <f>'第２面　汚泥（脱水ケーキ）'!$AA$2</f>
        <v>汚泥（脱水ケーキ）</v>
      </c>
      <c r="B15" s="83">
        <f>'第２面　汚泥（脱水ケーキ）'!$L$17</f>
        <v>17303.550000000003</v>
      </c>
      <c r="C15" s="83">
        <f>'第２面　汚泥（脱水ケーキ）'!$T$11</f>
        <v>0</v>
      </c>
      <c r="D15" s="83">
        <f>'第２面　汚泥（脱水ケーキ）'!$T$17</f>
        <v>0</v>
      </c>
      <c r="E15" s="83">
        <f>'第２面　汚泥（脱水ケーキ）'!$T$23</f>
        <v>0</v>
      </c>
      <c r="F15" s="83">
        <f>'第２面　汚泥（脱水ケーキ）'!$T$29</f>
        <v>0</v>
      </c>
      <c r="G15" s="83">
        <f>'第２面　汚泥（脱水ケーキ）'!$AB$23</f>
        <v>0</v>
      </c>
      <c r="H15" s="83">
        <f>'第２面　汚泥（脱水ケーキ）'!$AJ$11</f>
        <v>0</v>
      </c>
      <c r="I15" s="83">
        <f>'第２面　汚泥（脱水ケーキ）'!$AJ$23</f>
        <v>0</v>
      </c>
      <c r="J15" s="84">
        <f>'第２面　汚泥（脱水ケーキ）'!$AB$29</f>
        <v>15741.290000000003</v>
      </c>
      <c r="K15" s="84">
        <f>'第２面　汚泥（脱水ケーキ）'!$AJ$31</f>
        <v>1562.26</v>
      </c>
      <c r="L15" s="83">
        <f>'第２面　汚泥（脱水ケーキ）'!$AJ$38</f>
        <v>0</v>
      </c>
      <c r="M15" s="83">
        <f>'第２面　汚泥（脱水ケーキ）'!$AR$20</f>
        <v>1562.26</v>
      </c>
      <c r="N15" s="83">
        <f>'第２面　汚泥（脱水ケーキ）'!$AR$27</f>
        <v>0</v>
      </c>
      <c r="O15" s="83">
        <f>'第２面　汚泥（脱水ケーキ）'!$AR$34</f>
        <v>0</v>
      </c>
    </row>
    <row r="16" spans="1:16" s="60" customFormat="1" ht="21.95" customHeight="1" x14ac:dyDescent="0.15">
      <c r="A16" s="82" t="str">
        <f>廃油!$AA$2</f>
        <v>廃油</v>
      </c>
      <c r="B16" s="83">
        <f>廃油!$L$17</f>
        <v>0</v>
      </c>
      <c r="C16" s="83">
        <f>廃油!$T$11</f>
        <v>0</v>
      </c>
      <c r="D16" s="83">
        <f>廃油!$T$17</f>
        <v>0</v>
      </c>
      <c r="E16" s="83">
        <f>廃油!$T$23</f>
        <v>0</v>
      </c>
      <c r="F16" s="83">
        <f>廃油!$T$29</f>
        <v>0</v>
      </c>
      <c r="G16" s="83">
        <f>廃油!$AB$23</f>
        <v>0</v>
      </c>
      <c r="H16" s="83">
        <f>廃油!$AJ$11</f>
        <v>0</v>
      </c>
      <c r="I16" s="83">
        <f>廃油!$AJ$23</f>
        <v>0</v>
      </c>
      <c r="J16" s="84">
        <f>廃油!$AB$29</f>
        <v>0</v>
      </c>
      <c r="K16" s="84">
        <f>廃油!$AJ$31</f>
        <v>0</v>
      </c>
      <c r="L16" s="83">
        <f>廃油!$AJ$38</f>
        <v>0</v>
      </c>
      <c r="M16" s="83">
        <f>廃油!$AR$20</f>
        <v>0</v>
      </c>
      <c r="N16" s="83">
        <f>廃油!$AR$27</f>
        <v>0</v>
      </c>
      <c r="O16" s="83">
        <f>廃油!$AR$34</f>
        <v>0</v>
      </c>
    </row>
    <row r="17" spans="1:15" s="60" customFormat="1" ht="21.95" customHeight="1" x14ac:dyDescent="0.15">
      <c r="A17" s="82" t="str">
        <f>廃酸!$AA$2</f>
        <v>廃酸</v>
      </c>
      <c r="B17" s="83">
        <f>廃酸!$L$17</f>
        <v>0</v>
      </c>
      <c r="C17" s="83">
        <f>廃酸!$T$11</f>
        <v>0</v>
      </c>
      <c r="D17" s="83">
        <f>廃酸!$T$17</f>
        <v>0</v>
      </c>
      <c r="E17" s="83">
        <f>廃酸!$T$23</f>
        <v>0</v>
      </c>
      <c r="F17" s="83">
        <f>廃酸!$T$29</f>
        <v>0</v>
      </c>
      <c r="G17" s="83">
        <f>廃酸!$AB$23</f>
        <v>0</v>
      </c>
      <c r="H17" s="83">
        <f>廃酸!$AJ$11</f>
        <v>0</v>
      </c>
      <c r="I17" s="83">
        <f>廃酸!$AJ$23</f>
        <v>0</v>
      </c>
      <c r="J17" s="84">
        <f>廃酸!$AB$29</f>
        <v>0</v>
      </c>
      <c r="K17" s="84">
        <f>廃酸!$AJ$31</f>
        <v>0</v>
      </c>
      <c r="L17" s="83">
        <f>廃酸!$AJ$38</f>
        <v>0</v>
      </c>
      <c r="M17" s="83">
        <f>廃酸!$AR$20</f>
        <v>0</v>
      </c>
      <c r="N17" s="83">
        <f>廃酸!$AR$27</f>
        <v>0</v>
      </c>
      <c r="O17" s="83">
        <f>廃酸!$AR$34</f>
        <v>0</v>
      </c>
    </row>
    <row r="18" spans="1:15" s="60" customFormat="1" ht="21.95" customHeight="1" x14ac:dyDescent="0.15">
      <c r="A18" s="82" t="str">
        <f>廃ｱﾙｶﾘ!$AA$2</f>
        <v>廃アルカリ</v>
      </c>
      <c r="B18" s="83">
        <f>廃ｱﾙｶﾘ!$L$17</f>
        <v>0</v>
      </c>
      <c r="C18" s="83">
        <f>廃ｱﾙｶﾘ!$T$11</f>
        <v>0</v>
      </c>
      <c r="D18" s="83">
        <f>廃ｱﾙｶﾘ!$T$17</f>
        <v>0</v>
      </c>
      <c r="E18" s="83">
        <f>廃ｱﾙｶﾘ!$T$23</f>
        <v>0</v>
      </c>
      <c r="F18" s="83">
        <f>廃ｱﾙｶﾘ!$T$29</f>
        <v>0</v>
      </c>
      <c r="G18" s="83">
        <f>廃ｱﾙｶﾘ!$AB$23</f>
        <v>0</v>
      </c>
      <c r="H18" s="83">
        <f>廃ｱﾙｶﾘ!$AJ$11</f>
        <v>0</v>
      </c>
      <c r="I18" s="83">
        <f>廃ｱﾙｶﾘ!$AJ$23</f>
        <v>0</v>
      </c>
      <c r="J18" s="84">
        <f>廃ｱﾙｶﾘ!$AB$29</f>
        <v>0</v>
      </c>
      <c r="K18" s="84">
        <f>廃ｱﾙｶﾘ!$AJ$31</f>
        <v>0</v>
      </c>
      <c r="L18" s="83">
        <f>廃ｱﾙｶﾘ!$AJ$38</f>
        <v>0</v>
      </c>
      <c r="M18" s="83">
        <f>廃ｱﾙｶﾘ!$AR$20</f>
        <v>0</v>
      </c>
      <c r="N18" s="83">
        <f>廃ｱﾙｶﾘ!$AR$27</f>
        <v>0</v>
      </c>
      <c r="O18" s="83">
        <f>廃ｱﾙｶﾘ!$AR$34</f>
        <v>0</v>
      </c>
    </row>
    <row r="19" spans="1:15" s="59" customFormat="1" ht="21.95" customHeight="1" x14ac:dyDescent="0.15">
      <c r="A19" s="82" t="str">
        <f>廃ﾌﾟﾗ!$AA$2</f>
        <v>廃プラスチック</v>
      </c>
      <c r="B19" s="83">
        <f>廃ﾌﾟﾗ!$L$17</f>
        <v>0</v>
      </c>
      <c r="C19" s="83">
        <f>廃ﾌﾟﾗ!$T$11</f>
        <v>0</v>
      </c>
      <c r="D19" s="83">
        <f>廃ﾌﾟﾗ!$T$17</f>
        <v>0</v>
      </c>
      <c r="E19" s="83">
        <f>廃ﾌﾟﾗ!$T$23</f>
        <v>0</v>
      </c>
      <c r="F19" s="83">
        <f>廃ﾌﾟﾗ!$T$29</f>
        <v>0</v>
      </c>
      <c r="G19" s="83">
        <f>廃ﾌﾟﾗ!$AB$23</f>
        <v>0</v>
      </c>
      <c r="H19" s="83">
        <f>廃ﾌﾟﾗ!$AJ$11</f>
        <v>0</v>
      </c>
      <c r="I19" s="83">
        <f>廃ﾌﾟﾗ!$AJ$23</f>
        <v>0</v>
      </c>
      <c r="J19" s="84">
        <f>廃ﾌﾟﾗ!$AB$29</f>
        <v>0</v>
      </c>
      <c r="K19" s="84">
        <f>廃ﾌﾟﾗ!$AJ$31</f>
        <v>0</v>
      </c>
      <c r="L19" s="83">
        <f>廃ﾌﾟﾗ!$AJ$38</f>
        <v>0</v>
      </c>
      <c r="M19" s="83">
        <f>廃ﾌﾟﾗ!$AR$20</f>
        <v>0</v>
      </c>
      <c r="N19" s="83">
        <f>廃ﾌﾟﾗ!$AR$27</f>
        <v>0</v>
      </c>
      <c r="O19" s="83">
        <f>廃ﾌﾟﾗ!$AR$34</f>
        <v>0</v>
      </c>
    </row>
    <row r="20" spans="1:15" s="60" customFormat="1" ht="21.95" customHeight="1" x14ac:dyDescent="0.15">
      <c r="A20" s="82" t="str">
        <f>紙!$AA$2</f>
        <v>紙くず</v>
      </c>
      <c r="B20" s="83">
        <f>紙!$L$17</f>
        <v>0</v>
      </c>
      <c r="C20" s="83">
        <f>紙!$T$11</f>
        <v>0</v>
      </c>
      <c r="D20" s="83">
        <f>紙!$T$17</f>
        <v>0</v>
      </c>
      <c r="E20" s="83">
        <f>紙!$T$23</f>
        <v>0</v>
      </c>
      <c r="F20" s="83">
        <f>紙!$T$29</f>
        <v>0</v>
      </c>
      <c r="G20" s="83">
        <f>紙!$AB$23</f>
        <v>0</v>
      </c>
      <c r="H20" s="83">
        <f>紙!$AJ$11</f>
        <v>0</v>
      </c>
      <c r="I20" s="83">
        <f>紙!$AJ$23</f>
        <v>0</v>
      </c>
      <c r="J20" s="84">
        <f>紙!$AB$29</f>
        <v>0</v>
      </c>
      <c r="K20" s="84">
        <f>紙!$AJ$31</f>
        <v>0</v>
      </c>
      <c r="L20" s="83">
        <f>紙!$AJ$38</f>
        <v>0</v>
      </c>
      <c r="M20" s="83">
        <f>紙!$AR$20</f>
        <v>0</v>
      </c>
      <c r="N20" s="83">
        <f>紙!$AR$27</f>
        <v>0</v>
      </c>
      <c r="O20" s="83">
        <f>紙!$AR$34</f>
        <v>0</v>
      </c>
    </row>
    <row r="21" spans="1:15" s="60" customFormat="1" ht="21.95" customHeight="1" x14ac:dyDescent="0.15">
      <c r="A21" s="82" t="str">
        <f>木!$AA$2</f>
        <v>木くず</v>
      </c>
      <c r="B21" s="83">
        <f>木!$L$17</f>
        <v>0</v>
      </c>
      <c r="C21" s="83">
        <f>木!$T$11</f>
        <v>0</v>
      </c>
      <c r="D21" s="83">
        <f>木!$T$17</f>
        <v>0</v>
      </c>
      <c r="E21" s="83">
        <f>木!$T$23</f>
        <v>0</v>
      </c>
      <c r="F21" s="83">
        <f>木!$T$29</f>
        <v>0</v>
      </c>
      <c r="G21" s="83">
        <f>木!$AB$23</f>
        <v>0</v>
      </c>
      <c r="H21" s="83">
        <f>木!$AJ$11</f>
        <v>0</v>
      </c>
      <c r="I21" s="83">
        <f>木!$AJ$23</f>
        <v>0</v>
      </c>
      <c r="J21" s="84">
        <f>木!$AB$29</f>
        <v>0</v>
      </c>
      <c r="K21" s="84">
        <f>木!$AJ$31</f>
        <v>0</v>
      </c>
      <c r="L21" s="83">
        <f>木!$AJ$38</f>
        <v>0</v>
      </c>
      <c r="M21" s="83">
        <f>木!$AR$20</f>
        <v>0</v>
      </c>
      <c r="N21" s="83">
        <f>木!$AR$27</f>
        <v>0</v>
      </c>
      <c r="O21" s="83">
        <f>木!$AR$34</f>
        <v>0</v>
      </c>
    </row>
    <row r="22" spans="1:15" s="60" customFormat="1" ht="21.95" customHeight="1" x14ac:dyDescent="0.15">
      <c r="A22" s="82" t="str">
        <f>繊維!$AA$2</f>
        <v>繊維くず</v>
      </c>
      <c r="B22" s="83">
        <f>繊維!$L$17</f>
        <v>0</v>
      </c>
      <c r="C22" s="83">
        <f>繊維!$T$11</f>
        <v>0</v>
      </c>
      <c r="D22" s="83">
        <f>繊維!$T$17</f>
        <v>0</v>
      </c>
      <c r="E22" s="83">
        <f>繊維!$T$23</f>
        <v>0</v>
      </c>
      <c r="F22" s="83">
        <f>繊維!$T$29</f>
        <v>0</v>
      </c>
      <c r="G22" s="83">
        <f>繊維!$AB$23</f>
        <v>0</v>
      </c>
      <c r="H22" s="83">
        <f>繊維!$AJ$11</f>
        <v>0</v>
      </c>
      <c r="I22" s="83">
        <f>繊維!$AJ$23</f>
        <v>0</v>
      </c>
      <c r="J22" s="84">
        <f>繊維!$AB$29</f>
        <v>0</v>
      </c>
      <c r="K22" s="84">
        <f>繊維!$AJ$31</f>
        <v>0</v>
      </c>
      <c r="L22" s="83">
        <f>繊維!$AJ$38</f>
        <v>0</v>
      </c>
      <c r="M22" s="83">
        <f>繊維!$AR$20</f>
        <v>0</v>
      </c>
      <c r="N22" s="83">
        <f>繊維!$AR$27</f>
        <v>0</v>
      </c>
      <c r="O22" s="83">
        <f>繊維!$AR$34</f>
        <v>0</v>
      </c>
    </row>
    <row r="23" spans="1:15" s="60" customFormat="1" ht="21.95" customHeight="1" x14ac:dyDescent="0.15">
      <c r="A23" s="82" t="str">
        <f>動植物性残さ!$AA$2</f>
        <v>動植物性残さ</v>
      </c>
      <c r="B23" s="83">
        <f>動植物性残さ!$L$17</f>
        <v>0</v>
      </c>
      <c r="C23" s="83">
        <f>動植物性残さ!$T$11</f>
        <v>0</v>
      </c>
      <c r="D23" s="83">
        <f>動植物性残さ!$T$17</f>
        <v>0</v>
      </c>
      <c r="E23" s="83">
        <f>動植物性残さ!$T$23</f>
        <v>0</v>
      </c>
      <c r="F23" s="83">
        <f>動植物性残さ!$T$29</f>
        <v>0</v>
      </c>
      <c r="G23" s="83">
        <f>動植物性残さ!$AB$23</f>
        <v>0</v>
      </c>
      <c r="H23" s="83">
        <f>動植物性残さ!$AJ$11</f>
        <v>0</v>
      </c>
      <c r="I23" s="83">
        <f>動植物性残さ!$AJ$23</f>
        <v>0</v>
      </c>
      <c r="J23" s="84">
        <f>動植物性残さ!$AB$29</f>
        <v>0</v>
      </c>
      <c r="K23" s="84">
        <f>動植物性残さ!$AJ$31</f>
        <v>0</v>
      </c>
      <c r="L23" s="83">
        <f>動植物性残さ!$AJ$38</f>
        <v>0</v>
      </c>
      <c r="M23" s="83">
        <f>動植物性残さ!$AR$20</f>
        <v>0</v>
      </c>
      <c r="N23" s="83">
        <f>動植物性残さ!$AR$27</f>
        <v>0</v>
      </c>
      <c r="O23" s="83">
        <f>動植物性残さ!$AR$34</f>
        <v>0</v>
      </c>
    </row>
    <row r="24" spans="1:15" s="60" customFormat="1" ht="21.95" customHeight="1" x14ac:dyDescent="0.15">
      <c r="A24" s="82" t="str">
        <f>ｺﾞﾑ!$AA$2</f>
        <v>ゴムくず</v>
      </c>
      <c r="B24" s="83">
        <f>ｺﾞﾑ!$L$17</f>
        <v>0</v>
      </c>
      <c r="C24" s="83">
        <f>ｺﾞﾑ!$T$11</f>
        <v>0</v>
      </c>
      <c r="D24" s="83">
        <f>ｺﾞﾑ!$T$17</f>
        <v>0</v>
      </c>
      <c r="E24" s="83">
        <f>ｺﾞﾑ!$T$23</f>
        <v>0</v>
      </c>
      <c r="F24" s="83">
        <f>ｺﾞﾑ!$T$29</f>
        <v>0</v>
      </c>
      <c r="G24" s="83">
        <f>ｺﾞﾑ!$AB$23</f>
        <v>0</v>
      </c>
      <c r="H24" s="83">
        <f>ｺﾞﾑ!$AJ$11</f>
        <v>0</v>
      </c>
      <c r="I24" s="83">
        <f>ｺﾞﾑ!$AJ$23</f>
        <v>0</v>
      </c>
      <c r="J24" s="84">
        <f>ｺﾞﾑ!$AB$29</f>
        <v>0</v>
      </c>
      <c r="K24" s="84">
        <f>ｺﾞﾑ!$AJ$31</f>
        <v>0</v>
      </c>
      <c r="L24" s="83">
        <f>ｺﾞﾑ!$AJ$38</f>
        <v>0</v>
      </c>
      <c r="M24" s="83">
        <f>ｺﾞﾑ!$AR$20</f>
        <v>0</v>
      </c>
      <c r="N24" s="83">
        <f>ｺﾞﾑ!$AR$27</f>
        <v>0</v>
      </c>
      <c r="O24" s="83">
        <f>ｺﾞﾑ!$AR$34</f>
        <v>0</v>
      </c>
    </row>
    <row r="25" spans="1:15" s="60" customFormat="1" ht="21.95" customHeight="1" x14ac:dyDescent="0.15">
      <c r="A25" s="82" t="str">
        <f>金属!$AA$2</f>
        <v>金属くず</v>
      </c>
      <c r="B25" s="83">
        <f>金属!$L$17</f>
        <v>0</v>
      </c>
      <c r="C25" s="83">
        <f>金属!$T$11</f>
        <v>0</v>
      </c>
      <c r="D25" s="83">
        <f>金属!$T$17</f>
        <v>0</v>
      </c>
      <c r="E25" s="83">
        <f>金属!$T$23</f>
        <v>0</v>
      </c>
      <c r="F25" s="83">
        <f>金属!$T$29</f>
        <v>0</v>
      </c>
      <c r="G25" s="83">
        <f>金属!$AB$23</f>
        <v>0</v>
      </c>
      <c r="H25" s="83">
        <f>金属!$AJ$11</f>
        <v>0</v>
      </c>
      <c r="I25" s="83">
        <f>金属!$AJ$23</f>
        <v>0</v>
      </c>
      <c r="J25" s="84">
        <f>金属!$AB$29</f>
        <v>0</v>
      </c>
      <c r="K25" s="84">
        <f>金属!$AJ$31</f>
        <v>0</v>
      </c>
      <c r="L25" s="83">
        <f>金属!$AJ$38</f>
        <v>0</v>
      </c>
      <c r="M25" s="83">
        <f>金属!$AR$20</f>
        <v>0</v>
      </c>
      <c r="N25" s="83">
        <f>金属!$AR$27</f>
        <v>0</v>
      </c>
      <c r="O25" s="83">
        <f>金属!$AR$34</f>
        <v>0</v>
      </c>
    </row>
    <row r="26" spans="1:15" s="60" customFormat="1" ht="21.95" customHeight="1" x14ac:dyDescent="0.15">
      <c r="A26" s="85" t="str">
        <f>ｶﾞﾗｽ等!$AA$2</f>
        <v>ガラスくず・コンクリートくず・陶磁器くず</v>
      </c>
      <c r="B26" s="83">
        <f>ｶﾞﾗｽ等!$L$17</f>
        <v>0</v>
      </c>
      <c r="C26" s="83">
        <f>ｶﾞﾗｽ等!$T$11</f>
        <v>0</v>
      </c>
      <c r="D26" s="83">
        <f>ｶﾞﾗｽ等!$T$17</f>
        <v>0</v>
      </c>
      <c r="E26" s="83">
        <f>ｶﾞﾗｽ等!$T$23</f>
        <v>0</v>
      </c>
      <c r="F26" s="83">
        <f>ｶﾞﾗｽ等!$T$29</f>
        <v>0</v>
      </c>
      <c r="G26" s="83">
        <f>ｶﾞﾗｽ等!$AB$23</f>
        <v>0</v>
      </c>
      <c r="H26" s="83">
        <f>ｶﾞﾗｽ等!$AJ$11</f>
        <v>0</v>
      </c>
      <c r="I26" s="83">
        <f>ｶﾞﾗｽ等!$AJ$23</f>
        <v>0</v>
      </c>
      <c r="J26" s="84">
        <f>ｶﾞﾗｽ等!$AB$29</f>
        <v>0</v>
      </c>
      <c r="K26" s="84">
        <f>ｶﾞﾗｽ等!$AJ$31</f>
        <v>0</v>
      </c>
      <c r="L26" s="83">
        <f>ｶﾞﾗｽ等!$AJ$38</f>
        <v>0</v>
      </c>
      <c r="M26" s="83">
        <f>ｶﾞﾗｽ等!$AR$20</f>
        <v>0</v>
      </c>
      <c r="N26" s="83">
        <f>ｶﾞﾗｽ等!$AR$27</f>
        <v>0</v>
      </c>
      <c r="O26" s="83">
        <f>ｶﾞﾗｽ等!$AR$34</f>
        <v>0</v>
      </c>
    </row>
    <row r="27" spans="1:15" s="60" customFormat="1" ht="21.95" customHeight="1" x14ac:dyDescent="0.15">
      <c r="A27" s="82" t="str">
        <f>鉱さい!$AA$2</f>
        <v>鉱さい</v>
      </c>
      <c r="B27" s="83">
        <f>鉱さい!$L$17</f>
        <v>0</v>
      </c>
      <c r="C27" s="83">
        <f>鉱さい!$T$11</f>
        <v>0</v>
      </c>
      <c r="D27" s="83">
        <f>鉱さい!$T$17</f>
        <v>0</v>
      </c>
      <c r="E27" s="83">
        <f>鉱さい!$T$23</f>
        <v>0</v>
      </c>
      <c r="F27" s="83">
        <f>鉱さい!$T$29</f>
        <v>0</v>
      </c>
      <c r="G27" s="83">
        <f>鉱さい!$AB$23</f>
        <v>0</v>
      </c>
      <c r="H27" s="83">
        <f>鉱さい!$AJ$11</f>
        <v>0</v>
      </c>
      <c r="I27" s="83">
        <f>鉱さい!$AJ$23</f>
        <v>0</v>
      </c>
      <c r="J27" s="84">
        <f>鉱さい!$AB$29</f>
        <v>0</v>
      </c>
      <c r="K27" s="84">
        <f>鉱さい!$AJ$31</f>
        <v>0</v>
      </c>
      <c r="L27" s="83">
        <f>鉱さい!$AJ$38</f>
        <v>0</v>
      </c>
      <c r="M27" s="83">
        <f>鉱さい!$AR$20</f>
        <v>0</v>
      </c>
      <c r="N27" s="83">
        <f>鉱さい!$AR$27</f>
        <v>0</v>
      </c>
      <c r="O27" s="83">
        <f>鉱さい!$AR$34</f>
        <v>0</v>
      </c>
    </row>
    <row r="28" spans="1:15" s="60" customFormat="1" ht="21.95" customHeight="1" x14ac:dyDescent="0.15">
      <c r="A28" s="82" t="str">
        <f>がれき!$AA$2</f>
        <v>がれき類</v>
      </c>
      <c r="B28" s="83">
        <f>がれき!$L$17</f>
        <v>0</v>
      </c>
      <c r="C28" s="83">
        <f>がれき!$T$11</f>
        <v>0</v>
      </c>
      <c r="D28" s="83">
        <f>がれき!$T$17</f>
        <v>0</v>
      </c>
      <c r="E28" s="83">
        <f>がれき!$T$23</f>
        <v>0</v>
      </c>
      <c r="F28" s="83">
        <f>がれき!$T$29</f>
        <v>0</v>
      </c>
      <c r="G28" s="83">
        <f>がれき!$AB$23</f>
        <v>0</v>
      </c>
      <c r="H28" s="83">
        <f>がれき!$AJ$11</f>
        <v>0</v>
      </c>
      <c r="I28" s="83">
        <f>がれき!$AJ$23</f>
        <v>0</v>
      </c>
      <c r="J28" s="84">
        <f>がれき!$AB$29</f>
        <v>0</v>
      </c>
      <c r="K28" s="84">
        <f>がれき!$AJ$31</f>
        <v>0</v>
      </c>
      <c r="L28" s="83">
        <f>がれき!$AJ$38</f>
        <v>0</v>
      </c>
      <c r="M28" s="83">
        <f>がれき!$AR$20</f>
        <v>0</v>
      </c>
      <c r="N28" s="83">
        <f>がれき!$AR$27</f>
        <v>0</v>
      </c>
      <c r="O28" s="83">
        <f>がれき!$AR$34</f>
        <v>0</v>
      </c>
    </row>
    <row r="29" spans="1:15" s="60" customFormat="1" ht="21.95" customHeight="1" x14ac:dyDescent="0.15">
      <c r="A29" s="82" t="str">
        <f>ばいじん!$AA$2</f>
        <v>ばいじん</v>
      </c>
      <c r="B29" s="83">
        <f>ばいじん!$L$17</f>
        <v>0</v>
      </c>
      <c r="C29" s="83">
        <f>ばいじん!$T$11</f>
        <v>0</v>
      </c>
      <c r="D29" s="83">
        <f>ばいじん!$T$17</f>
        <v>0</v>
      </c>
      <c r="E29" s="83">
        <f>ばいじん!$T$23</f>
        <v>0</v>
      </c>
      <c r="F29" s="83">
        <f>ばいじん!$T$29</f>
        <v>0</v>
      </c>
      <c r="G29" s="83">
        <f>ばいじん!$AB$23</f>
        <v>0</v>
      </c>
      <c r="H29" s="83">
        <f>ばいじん!$AJ$11</f>
        <v>0</v>
      </c>
      <c r="I29" s="83">
        <f>ばいじん!$AJ$23</f>
        <v>0</v>
      </c>
      <c r="J29" s="84">
        <f>ばいじん!$AB$29</f>
        <v>0</v>
      </c>
      <c r="K29" s="84">
        <f>ばいじん!$AJ$31</f>
        <v>0</v>
      </c>
      <c r="L29" s="83">
        <f>ばいじん!$AJ$38</f>
        <v>0</v>
      </c>
      <c r="M29" s="83">
        <f>ばいじん!$AR$20</f>
        <v>0</v>
      </c>
      <c r="N29" s="83">
        <f>ばいじん!$AR$27</f>
        <v>0</v>
      </c>
      <c r="O29" s="83">
        <f>ばいじん!$AR$34</f>
        <v>0</v>
      </c>
    </row>
    <row r="30" spans="1:15" s="60" customFormat="1" ht="21.95" customHeight="1" x14ac:dyDescent="0.15">
      <c r="A30" s="82" t="str">
        <f>IF('汚泥（沈砂・し査）'!$AA$2=0,"",'汚泥（沈砂・し査）'!$AA$2)</f>
        <v>汚泥（沈砂・し査）</v>
      </c>
      <c r="B30" s="83">
        <f>'汚泥（沈砂・し査）'!$L$17</f>
        <v>19.170000000000002</v>
      </c>
      <c r="C30" s="83">
        <f>'汚泥（沈砂・し査）'!$T$11</f>
        <v>0</v>
      </c>
      <c r="D30" s="83">
        <f>'汚泥（沈砂・し査）'!$T$17</f>
        <v>0</v>
      </c>
      <c r="E30" s="83">
        <f>'汚泥（沈砂・し査）'!$T$23</f>
        <v>0</v>
      </c>
      <c r="F30" s="83">
        <f>'汚泥（沈砂・し査）'!$T$29</f>
        <v>0</v>
      </c>
      <c r="G30" s="83">
        <f>'汚泥（沈砂・し査）'!$AB$23</f>
        <v>0</v>
      </c>
      <c r="H30" s="83">
        <f>'汚泥（沈砂・し査）'!$AJ$11</f>
        <v>0</v>
      </c>
      <c r="I30" s="83">
        <f>'汚泥（沈砂・し査）'!$AJ$23</f>
        <v>0</v>
      </c>
      <c r="J30" s="84">
        <f>'汚泥（沈砂・し査）'!$AB$29</f>
        <v>0</v>
      </c>
      <c r="K30" s="84">
        <f>'汚泥（沈砂・し査）'!$AJ$31</f>
        <v>19.170000000000002</v>
      </c>
      <c r="L30" s="83">
        <f>'汚泥（沈砂・し査）'!$AJ$38</f>
        <v>0</v>
      </c>
      <c r="M30" s="83">
        <f>'汚泥（沈砂・し査）'!$AR$20</f>
        <v>19.170000000000002</v>
      </c>
      <c r="N30" s="83">
        <f>'汚泥（沈砂・し査）'!$AR$27</f>
        <v>0</v>
      </c>
      <c r="O30" s="83">
        <f>'汚泥（沈砂・し査）'!$AR$34</f>
        <v>0</v>
      </c>
    </row>
    <row r="31" spans="1:15" s="60" customFormat="1" ht="21.95" customHeight="1" x14ac:dyDescent="0.15">
      <c r="A31" s="82" t="str">
        <f>IF(他②!$AA$2=0,"",他②!$AA$2)</f>
        <v/>
      </c>
      <c r="B31" s="86">
        <f>他②!$L$17</f>
        <v>0</v>
      </c>
      <c r="C31" s="86">
        <f>他②!$T$11</f>
        <v>0</v>
      </c>
      <c r="D31" s="86">
        <f>他②!$T$17</f>
        <v>0</v>
      </c>
      <c r="E31" s="86">
        <f>他②!$T$23</f>
        <v>0</v>
      </c>
      <c r="F31" s="86">
        <f>他②!$T$29</f>
        <v>0</v>
      </c>
      <c r="G31" s="86">
        <f>他②!$AB$23</f>
        <v>0</v>
      </c>
      <c r="H31" s="86">
        <f>他②!$AJ$11</f>
        <v>0</v>
      </c>
      <c r="I31" s="86">
        <f>他②!$AJ$23</f>
        <v>0</v>
      </c>
      <c r="J31" s="87">
        <f>他②!$AB$29</f>
        <v>0</v>
      </c>
      <c r="K31" s="87">
        <f>他②!$AJ$31</f>
        <v>0</v>
      </c>
      <c r="L31" s="86">
        <f>他②!$AJ$38</f>
        <v>0</v>
      </c>
      <c r="M31" s="86">
        <f>他②!$AR$20</f>
        <v>0</v>
      </c>
      <c r="N31" s="86">
        <f>他②!$AR$27</f>
        <v>0</v>
      </c>
      <c r="O31" s="86">
        <f>他②!$AR$34</f>
        <v>0</v>
      </c>
    </row>
    <row r="32" spans="1:15" s="60" customFormat="1" ht="21.95" customHeight="1" x14ac:dyDescent="0.15">
      <c r="A32" s="82" t="str">
        <f>IF(他③!$AA$2=0,"",他③!$AA$2)</f>
        <v/>
      </c>
      <c r="B32" s="83">
        <f>他③!$L$17</f>
        <v>0</v>
      </c>
      <c r="C32" s="83">
        <f>他③!$T$11</f>
        <v>0</v>
      </c>
      <c r="D32" s="83">
        <f>他③!$T$17</f>
        <v>0</v>
      </c>
      <c r="E32" s="83">
        <f>他③!$T$23</f>
        <v>0</v>
      </c>
      <c r="F32" s="83">
        <f>他③!$T$29</f>
        <v>0</v>
      </c>
      <c r="G32" s="83">
        <f>他③!$AB$23</f>
        <v>0</v>
      </c>
      <c r="H32" s="83">
        <f>他③!$AJ$11</f>
        <v>0</v>
      </c>
      <c r="I32" s="83">
        <f>他③!$AJ$23</f>
        <v>0</v>
      </c>
      <c r="J32" s="84">
        <f>他③!$AB$29</f>
        <v>0</v>
      </c>
      <c r="K32" s="84">
        <f>他③!$AJ$31</f>
        <v>0</v>
      </c>
      <c r="L32" s="83">
        <f>他③!$AJ$38</f>
        <v>0</v>
      </c>
      <c r="M32" s="83">
        <f>他③!$AR$20</f>
        <v>0</v>
      </c>
      <c r="N32" s="83">
        <f>他③!$AR$27</f>
        <v>0</v>
      </c>
      <c r="O32" s="83">
        <f>他③!$AR$34</f>
        <v>0</v>
      </c>
    </row>
    <row r="33" spans="1:15" s="60" customFormat="1" ht="21.95" customHeight="1" x14ac:dyDescent="0.15">
      <c r="A33" s="82" t="str">
        <f>IF(他④!$AA$2=0,"",他④!$AA$2)</f>
        <v/>
      </c>
      <c r="B33" s="86">
        <f>他④!$L$17</f>
        <v>0</v>
      </c>
      <c r="C33" s="86">
        <f>他④!$T$11</f>
        <v>0</v>
      </c>
      <c r="D33" s="86">
        <f>他④!$T$17</f>
        <v>0</v>
      </c>
      <c r="E33" s="86">
        <f>他④!$T$23</f>
        <v>0</v>
      </c>
      <c r="F33" s="86">
        <f>他④!$T$29</f>
        <v>0</v>
      </c>
      <c r="G33" s="86">
        <f>他④!$AB$23</f>
        <v>0</v>
      </c>
      <c r="H33" s="86">
        <f>他④!$AJ$11</f>
        <v>0</v>
      </c>
      <c r="I33" s="86">
        <f>他④!$AJ$23</f>
        <v>0</v>
      </c>
      <c r="J33" s="87">
        <f>他④!$AB$29</f>
        <v>0</v>
      </c>
      <c r="K33" s="87">
        <f>他④!$AJ$31</f>
        <v>0</v>
      </c>
      <c r="L33" s="86">
        <f>他④!$AJ$38</f>
        <v>0</v>
      </c>
      <c r="M33" s="86">
        <f>他④!$AR$20</f>
        <v>0</v>
      </c>
      <c r="N33" s="86">
        <f>他④!$AR$27</f>
        <v>0</v>
      </c>
      <c r="O33" s="86">
        <f>他④!$AR$34</f>
        <v>0</v>
      </c>
    </row>
    <row r="34" spans="1:15" s="59" customFormat="1" ht="21.95" customHeight="1" x14ac:dyDescent="0.15">
      <c r="A34" s="88" t="s">
        <v>44</v>
      </c>
      <c r="B34" s="89">
        <f>SUM(B14:B33)</f>
        <v>17322.72</v>
      </c>
      <c r="C34" s="89">
        <f t="shared" ref="C34:N34" si="0">SUM(C14:C33)</f>
        <v>0</v>
      </c>
      <c r="D34" s="89">
        <f t="shared" si="0"/>
        <v>0</v>
      </c>
      <c r="E34" s="89">
        <f t="shared" si="0"/>
        <v>0</v>
      </c>
      <c r="F34" s="89">
        <f t="shared" si="0"/>
        <v>0</v>
      </c>
      <c r="G34" s="89">
        <f t="shared" si="0"/>
        <v>0</v>
      </c>
      <c r="H34" s="89">
        <f t="shared" si="0"/>
        <v>0</v>
      </c>
      <c r="I34" s="89">
        <f t="shared" si="0"/>
        <v>0</v>
      </c>
      <c r="J34" s="89">
        <f>SUM(J14:J33)</f>
        <v>15741.290000000003</v>
      </c>
      <c r="K34" s="89">
        <f t="shared" si="0"/>
        <v>1581.43</v>
      </c>
      <c r="L34" s="89">
        <f t="shared" si="0"/>
        <v>0</v>
      </c>
      <c r="M34" s="89">
        <f t="shared" si="0"/>
        <v>1581.43</v>
      </c>
      <c r="N34" s="89">
        <f t="shared" si="0"/>
        <v>0</v>
      </c>
      <c r="O34" s="89">
        <f>SUM(O14:O33)</f>
        <v>0</v>
      </c>
    </row>
    <row r="35" spans="1:15" ht="15" customHeight="1" x14ac:dyDescent="0.15">
      <c r="A35" s="32"/>
      <c r="B35" s="32"/>
    </row>
  </sheetData>
  <mergeCells count="28">
    <mergeCell ref="G2:H2"/>
    <mergeCell ref="H9:I9"/>
    <mergeCell ref="K7:K10"/>
    <mergeCell ref="B3:F3"/>
    <mergeCell ref="G3:H3"/>
    <mergeCell ref="B6:B10"/>
    <mergeCell ref="C8:C10"/>
    <mergeCell ref="J8:J10"/>
    <mergeCell ref="C7:D7"/>
    <mergeCell ref="I4:J4"/>
    <mergeCell ref="G9:G10"/>
    <mergeCell ref="F9:F10"/>
    <mergeCell ref="A1:O1"/>
    <mergeCell ref="L8:O8"/>
    <mergeCell ref="L9:L10"/>
    <mergeCell ref="N9:N10"/>
    <mergeCell ref="O9:O10"/>
    <mergeCell ref="C6:I6"/>
    <mergeCell ref="E7:I7"/>
    <mergeCell ref="K6:O6"/>
    <mergeCell ref="A6:A10"/>
    <mergeCell ref="E8:E10"/>
    <mergeCell ref="I2:M2"/>
    <mergeCell ref="M9:M10"/>
    <mergeCell ref="H8:I8"/>
    <mergeCell ref="D8:D10"/>
    <mergeCell ref="B2:F2"/>
    <mergeCell ref="I3:M3"/>
  </mergeCells>
  <phoneticPr fontId="3"/>
  <pageMargins left="0.78740157480314965" right="0.59055118110236227" top="0.39370078740157483" bottom="0.39370078740157483" header="0.39370078740157483" footer="0.51181102362204722"/>
  <pageSetup paperSize="9" scale="73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Y43"/>
  <sheetViews>
    <sheetView showGridLines="0" view="pageBreakPreview" topLeftCell="A2" zoomScale="75" zoomScaleNormal="100" zoomScaleSheetLayoutView="75" workbookViewId="0">
      <selection activeCell="BF9" sqref="BF9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69" t="s">
        <v>75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163"/>
      <c r="Q2" s="13"/>
      <c r="R2" s="135" t="s">
        <v>179</v>
      </c>
      <c r="S2" s="143" t="s">
        <v>76</v>
      </c>
      <c r="T2" s="143"/>
      <c r="U2" s="143"/>
      <c r="V2" s="143"/>
      <c r="W2" s="143"/>
      <c r="X2" s="143"/>
      <c r="Y2" s="143"/>
      <c r="Z2" s="143"/>
      <c r="AA2" s="209" t="s">
        <v>201</v>
      </c>
      <c r="AB2" s="209"/>
      <c r="AC2" s="209"/>
      <c r="AD2" s="209"/>
      <c r="AE2" s="209"/>
      <c r="AF2" s="209"/>
      <c r="AG2" s="209"/>
      <c r="AH2" s="209"/>
      <c r="AI2" s="209"/>
      <c r="AJ2" s="209"/>
      <c r="AK2" s="135" t="s">
        <v>200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70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164"/>
      <c r="Q3" s="13"/>
      <c r="R3" s="135"/>
      <c r="S3" s="143"/>
      <c r="T3" s="143"/>
      <c r="U3" s="143"/>
      <c r="V3" s="143"/>
      <c r="W3" s="143"/>
      <c r="X3" s="143"/>
      <c r="Y3" s="143"/>
      <c r="Z3" s="143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135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7" t="s">
        <v>78</v>
      </c>
      <c r="L6" s="198"/>
      <c r="M6" s="198"/>
      <c r="N6" s="198"/>
      <c r="O6" s="198"/>
      <c r="P6" s="19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7"/>
      <c r="L7" s="198"/>
      <c r="M7" s="198"/>
      <c r="N7" s="198"/>
      <c r="O7" s="198"/>
      <c r="P7" s="19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1" t="s">
        <v>79</v>
      </c>
      <c r="T9" s="182"/>
      <c r="U9" s="182"/>
      <c r="V9" s="182"/>
      <c r="W9" s="182"/>
      <c r="X9" s="183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1" t="s">
        <v>84</v>
      </c>
      <c r="AJ9" s="182"/>
      <c r="AK9" s="182"/>
      <c r="AL9" s="182"/>
      <c r="AM9" s="182"/>
      <c r="AN9" s="183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4"/>
      <c r="T10" s="185"/>
      <c r="U10" s="185"/>
      <c r="V10" s="185"/>
      <c r="W10" s="185"/>
      <c r="X10" s="186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4"/>
      <c r="AJ10" s="185"/>
      <c r="AK10" s="185"/>
      <c r="AL10" s="185"/>
      <c r="AM10" s="185"/>
      <c r="AN10" s="186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7" t="s">
        <v>77</v>
      </c>
      <c r="C11" s="198"/>
      <c r="D11" s="198"/>
      <c r="E11" s="198"/>
      <c r="F11" s="198"/>
      <c r="G11" s="19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181</v>
      </c>
      <c r="T11" s="187"/>
      <c r="U11" s="187"/>
      <c r="V11" s="187"/>
      <c r="W11" s="187"/>
      <c r="X11" s="179" t="s">
        <v>176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182</v>
      </c>
      <c r="AJ11" s="187"/>
      <c r="AK11" s="187"/>
      <c r="AL11" s="187"/>
      <c r="AM11" s="187"/>
      <c r="AN11" s="179" t="s">
        <v>176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7"/>
      <c r="C12" s="198"/>
      <c r="D12" s="198"/>
      <c r="E12" s="198"/>
      <c r="F12" s="198"/>
      <c r="G12" s="19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67"/>
      <c r="U12" s="167"/>
      <c r="V12" s="167"/>
      <c r="W12" s="167"/>
      <c r="X12" s="180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67"/>
      <c r="AK12" s="167"/>
      <c r="AL12" s="167"/>
      <c r="AM12" s="167"/>
      <c r="AN12" s="180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6" t="s">
        <v>2</v>
      </c>
      <c r="L15" s="195"/>
      <c r="M15" s="195"/>
      <c r="N15" s="195"/>
      <c r="O15" s="195"/>
      <c r="P15" s="196"/>
      <c r="Q15" s="45"/>
      <c r="R15" s="51"/>
      <c r="S15" s="211" t="s">
        <v>102</v>
      </c>
      <c r="T15" s="212"/>
      <c r="U15" s="212"/>
      <c r="V15" s="212"/>
      <c r="W15" s="212"/>
      <c r="X15" s="213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200"/>
      <c r="L16" s="201"/>
      <c r="M16" s="201"/>
      <c r="N16" s="201"/>
      <c r="O16" s="201"/>
      <c r="P16" s="202"/>
      <c r="Q16" s="45"/>
      <c r="R16" s="51"/>
      <c r="S16" s="214"/>
      <c r="T16" s="215"/>
      <c r="U16" s="215"/>
      <c r="V16" s="215"/>
      <c r="W16" s="215"/>
      <c r="X16" s="216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183</v>
      </c>
      <c r="L17" s="187"/>
      <c r="M17" s="187"/>
      <c r="N17" s="187"/>
      <c r="O17" s="187"/>
      <c r="P17" s="179" t="s">
        <v>184</v>
      </c>
      <c r="Q17" s="46"/>
      <c r="R17" s="46"/>
      <c r="S17" s="51" t="s">
        <v>185</v>
      </c>
      <c r="T17" s="187"/>
      <c r="U17" s="187"/>
      <c r="V17" s="187"/>
      <c r="W17" s="187"/>
      <c r="X17" s="179" t="s">
        <v>184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67"/>
      <c r="M18" s="167"/>
      <c r="N18" s="167"/>
      <c r="O18" s="167"/>
      <c r="P18" s="180"/>
      <c r="Q18" s="45"/>
      <c r="R18" s="51"/>
      <c r="S18" s="53"/>
      <c r="T18" s="167"/>
      <c r="U18" s="167"/>
      <c r="V18" s="167"/>
      <c r="W18" s="167"/>
      <c r="X18" s="180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1" t="s">
        <v>88</v>
      </c>
      <c r="AR18" s="182"/>
      <c r="AS18" s="182"/>
      <c r="AT18" s="182"/>
      <c r="AU18" s="182"/>
      <c r="AV18" s="183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4"/>
      <c r="AR19" s="185"/>
      <c r="AS19" s="185"/>
      <c r="AT19" s="185"/>
      <c r="AU19" s="185"/>
      <c r="AV19" s="186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1" t="s">
        <v>85</v>
      </c>
      <c r="AJ20" s="195"/>
      <c r="AK20" s="195"/>
      <c r="AL20" s="195"/>
      <c r="AM20" s="195"/>
      <c r="AN20" s="196"/>
      <c r="AO20" s="45"/>
      <c r="AP20" s="46"/>
      <c r="AQ20" s="51" t="s">
        <v>186</v>
      </c>
      <c r="AR20" s="187"/>
      <c r="AS20" s="187"/>
      <c r="AT20" s="187"/>
      <c r="AU20" s="187"/>
      <c r="AV20" s="179" t="s">
        <v>187</v>
      </c>
      <c r="AW20" s="52"/>
      <c r="AX20" s="174"/>
      <c r="AY20" s="210" t="s">
        <v>103</v>
      </c>
    </row>
    <row r="21" spans="1:51" ht="18" customHeight="1" x14ac:dyDescent="0.15">
      <c r="A21" s="51"/>
      <c r="B21" s="206" t="s">
        <v>57</v>
      </c>
      <c r="C21" s="195"/>
      <c r="D21" s="195"/>
      <c r="E21" s="195"/>
      <c r="F21" s="195"/>
      <c r="G21" s="195"/>
      <c r="H21" s="195"/>
      <c r="I21" s="195"/>
      <c r="J21" s="196"/>
      <c r="K21" s="206" t="s">
        <v>91</v>
      </c>
      <c r="L21" s="195"/>
      <c r="M21" s="195"/>
      <c r="N21" s="195"/>
      <c r="O21" s="195"/>
      <c r="P21" s="196"/>
      <c r="Q21" s="45"/>
      <c r="R21" s="51"/>
      <c r="S21" s="181" t="s">
        <v>80</v>
      </c>
      <c r="T21" s="182"/>
      <c r="U21" s="182"/>
      <c r="V21" s="182"/>
      <c r="W21" s="182"/>
      <c r="X21" s="183"/>
      <c r="Y21" s="45"/>
      <c r="Z21" s="45"/>
      <c r="AA21" s="181" t="s">
        <v>82</v>
      </c>
      <c r="AB21" s="182"/>
      <c r="AC21" s="182"/>
      <c r="AD21" s="182"/>
      <c r="AE21" s="182"/>
      <c r="AF21" s="183"/>
      <c r="AG21" s="45"/>
      <c r="AH21" s="51"/>
      <c r="AI21" s="197"/>
      <c r="AJ21" s="198"/>
      <c r="AK21" s="198"/>
      <c r="AL21" s="198"/>
      <c r="AM21" s="198"/>
      <c r="AN21" s="199"/>
      <c r="AO21" s="45"/>
      <c r="AP21" s="51"/>
      <c r="AQ21" s="53"/>
      <c r="AR21" s="167"/>
      <c r="AS21" s="167"/>
      <c r="AT21" s="167"/>
      <c r="AU21" s="167"/>
      <c r="AV21" s="180"/>
      <c r="AW21" s="52"/>
      <c r="AX21" s="174"/>
      <c r="AY21" s="210"/>
    </row>
    <row r="22" spans="1:51" ht="18" customHeight="1" x14ac:dyDescent="0.15">
      <c r="A22" s="51"/>
      <c r="B22" s="207"/>
      <c r="C22" s="208"/>
      <c r="D22" s="208"/>
      <c r="E22" s="208"/>
      <c r="F22" s="208"/>
      <c r="G22" s="208"/>
      <c r="H22" s="208"/>
      <c r="I22" s="208"/>
      <c r="J22" s="180"/>
      <c r="K22" s="207"/>
      <c r="L22" s="208"/>
      <c r="M22" s="208"/>
      <c r="N22" s="208"/>
      <c r="O22" s="208"/>
      <c r="P22" s="180"/>
      <c r="Q22" s="45"/>
      <c r="R22" s="51"/>
      <c r="S22" s="184"/>
      <c r="T22" s="185"/>
      <c r="U22" s="185"/>
      <c r="V22" s="185"/>
      <c r="W22" s="185"/>
      <c r="X22" s="186"/>
      <c r="Y22" s="45"/>
      <c r="Z22" s="45"/>
      <c r="AA22" s="184"/>
      <c r="AB22" s="185"/>
      <c r="AC22" s="185"/>
      <c r="AD22" s="185"/>
      <c r="AE22" s="185"/>
      <c r="AF22" s="186"/>
      <c r="AG22" s="45"/>
      <c r="AH22" s="51"/>
      <c r="AI22" s="200"/>
      <c r="AJ22" s="201"/>
      <c r="AK22" s="201"/>
      <c r="AL22" s="201"/>
      <c r="AM22" s="201"/>
      <c r="AN22" s="202"/>
      <c r="AO22" s="45"/>
      <c r="AP22" s="51"/>
      <c r="AQ22" s="45"/>
      <c r="AR22" s="45"/>
      <c r="AS22" s="45"/>
      <c r="AT22" s="45"/>
      <c r="AU22" s="45"/>
      <c r="AV22" s="45"/>
      <c r="AW22" s="52"/>
      <c r="AX22" s="174"/>
      <c r="AY22" s="210"/>
    </row>
    <row r="23" spans="1:51" ht="18" customHeight="1" x14ac:dyDescent="0.15">
      <c r="A23" s="51"/>
      <c r="B23" s="194" t="s">
        <v>92</v>
      </c>
      <c r="C23" s="189"/>
      <c r="D23" s="189"/>
      <c r="E23" s="189"/>
      <c r="F23" s="189"/>
      <c r="G23" s="189"/>
      <c r="H23" s="189"/>
      <c r="I23" s="189"/>
      <c r="J23" s="190"/>
      <c r="K23" s="175" t="str">
        <f>IF(L17="","",L17)</f>
        <v/>
      </c>
      <c r="L23" s="176"/>
      <c r="M23" s="176"/>
      <c r="N23" s="176"/>
      <c r="O23" s="176"/>
      <c r="P23" s="179" t="s">
        <v>177</v>
      </c>
      <c r="Q23" s="45"/>
      <c r="R23" s="54"/>
      <c r="S23" s="51" t="s">
        <v>188</v>
      </c>
      <c r="T23" s="187"/>
      <c r="U23" s="187"/>
      <c r="V23" s="187"/>
      <c r="W23" s="187"/>
      <c r="X23" s="179" t="s">
        <v>177</v>
      </c>
      <c r="Y23" s="54"/>
      <c r="Z23" s="54"/>
      <c r="AA23" s="51" t="s">
        <v>189</v>
      </c>
      <c r="AB23" s="187"/>
      <c r="AC23" s="187"/>
      <c r="AD23" s="187"/>
      <c r="AE23" s="187"/>
      <c r="AF23" s="179" t="s">
        <v>177</v>
      </c>
      <c r="AG23" s="46"/>
      <c r="AH23" s="54"/>
      <c r="AI23" s="51" t="s">
        <v>190</v>
      </c>
      <c r="AJ23" s="187"/>
      <c r="AK23" s="187"/>
      <c r="AL23" s="187"/>
      <c r="AM23" s="187"/>
      <c r="AN23" s="179" t="s">
        <v>177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74"/>
      <c r="AY23" s="210"/>
    </row>
    <row r="24" spans="1:51" ht="18" customHeight="1" x14ac:dyDescent="0.15">
      <c r="A24" s="51"/>
      <c r="B24" s="191"/>
      <c r="C24" s="192"/>
      <c r="D24" s="192"/>
      <c r="E24" s="192"/>
      <c r="F24" s="192"/>
      <c r="G24" s="192"/>
      <c r="H24" s="192"/>
      <c r="I24" s="192"/>
      <c r="J24" s="193"/>
      <c r="K24" s="177"/>
      <c r="L24" s="178"/>
      <c r="M24" s="178"/>
      <c r="N24" s="178"/>
      <c r="O24" s="178"/>
      <c r="P24" s="180"/>
      <c r="Q24" s="45"/>
      <c r="R24" s="51"/>
      <c r="S24" s="53"/>
      <c r="T24" s="167"/>
      <c r="U24" s="167"/>
      <c r="V24" s="167"/>
      <c r="W24" s="167"/>
      <c r="X24" s="180"/>
      <c r="Y24" s="45"/>
      <c r="Z24" s="51"/>
      <c r="AA24" s="53"/>
      <c r="AB24" s="167"/>
      <c r="AC24" s="167"/>
      <c r="AD24" s="167"/>
      <c r="AE24" s="167"/>
      <c r="AF24" s="180"/>
      <c r="AG24" s="45"/>
      <c r="AH24" s="51"/>
      <c r="AI24" s="53"/>
      <c r="AJ24" s="167"/>
      <c r="AK24" s="167"/>
      <c r="AL24" s="167"/>
      <c r="AM24" s="167"/>
      <c r="AN24" s="180"/>
      <c r="AO24" s="45"/>
      <c r="AP24" s="51"/>
      <c r="AQ24" s="45"/>
      <c r="AR24" s="45"/>
      <c r="AS24" s="45"/>
      <c r="AT24" s="45"/>
      <c r="AU24" s="45"/>
      <c r="AV24" s="45"/>
      <c r="AW24" s="52"/>
      <c r="AX24" s="174"/>
      <c r="AY24" s="210"/>
    </row>
    <row r="25" spans="1:51" ht="18" customHeight="1" x14ac:dyDescent="0.15">
      <c r="A25" s="51"/>
      <c r="B25" s="194" t="s">
        <v>93</v>
      </c>
      <c r="C25" s="189"/>
      <c r="D25" s="189"/>
      <c r="E25" s="189"/>
      <c r="F25" s="189"/>
      <c r="G25" s="189"/>
      <c r="H25" s="189"/>
      <c r="I25" s="189"/>
      <c r="J25" s="190"/>
      <c r="K25" s="175" t="str">
        <f>IF(T11+AJ11=0,"",T11+AJ11)</f>
        <v/>
      </c>
      <c r="L25" s="176"/>
      <c r="M25" s="176"/>
      <c r="N25" s="176"/>
      <c r="O25" s="176"/>
      <c r="P25" s="179" t="s">
        <v>178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1" t="s">
        <v>89</v>
      </c>
      <c r="AR25" s="182"/>
      <c r="AS25" s="182"/>
      <c r="AT25" s="182"/>
      <c r="AU25" s="182"/>
      <c r="AV25" s="183"/>
      <c r="AW25" s="52"/>
    </row>
    <row r="26" spans="1:51" ht="18" customHeight="1" x14ac:dyDescent="0.15">
      <c r="A26" s="51"/>
      <c r="B26" s="191"/>
      <c r="C26" s="192"/>
      <c r="D26" s="192"/>
      <c r="E26" s="192"/>
      <c r="F26" s="192"/>
      <c r="G26" s="192"/>
      <c r="H26" s="192"/>
      <c r="I26" s="192"/>
      <c r="J26" s="193"/>
      <c r="K26" s="177"/>
      <c r="L26" s="178"/>
      <c r="M26" s="178"/>
      <c r="N26" s="178"/>
      <c r="O26" s="178"/>
      <c r="P26" s="180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4"/>
      <c r="AR26" s="185"/>
      <c r="AS26" s="185"/>
      <c r="AT26" s="185"/>
      <c r="AU26" s="185"/>
      <c r="AV26" s="186"/>
      <c r="AW26" s="52"/>
    </row>
    <row r="27" spans="1:51" ht="18" customHeight="1" x14ac:dyDescent="0.15">
      <c r="A27" s="51"/>
      <c r="B27" s="194" t="s">
        <v>94</v>
      </c>
      <c r="C27" s="189"/>
      <c r="D27" s="189"/>
      <c r="E27" s="189"/>
      <c r="F27" s="189"/>
      <c r="G27" s="189"/>
      <c r="H27" s="189"/>
      <c r="I27" s="189"/>
      <c r="J27" s="190"/>
      <c r="K27" s="175" t="str">
        <f>IF(T29="","",T29)</f>
        <v/>
      </c>
      <c r="L27" s="176"/>
      <c r="M27" s="176"/>
      <c r="N27" s="176"/>
      <c r="O27" s="176"/>
      <c r="P27" s="179" t="s">
        <v>178</v>
      </c>
      <c r="Q27" s="45"/>
      <c r="R27" s="51"/>
      <c r="S27" s="181" t="s">
        <v>81</v>
      </c>
      <c r="T27" s="182"/>
      <c r="U27" s="182"/>
      <c r="V27" s="182"/>
      <c r="W27" s="182"/>
      <c r="X27" s="183"/>
      <c r="Y27" s="45"/>
      <c r="Z27" s="51"/>
      <c r="AA27" s="181" t="s">
        <v>83</v>
      </c>
      <c r="AB27" s="182"/>
      <c r="AC27" s="182"/>
      <c r="AD27" s="182"/>
      <c r="AE27" s="182"/>
      <c r="AF27" s="183"/>
      <c r="AG27" s="45"/>
      <c r="AH27" s="51"/>
      <c r="AI27" s="181" t="s">
        <v>86</v>
      </c>
      <c r="AJ27" s="195"/>
      <c r="AK27" s="195"/>
      <c r="AL27" s="195"/>
      <c r="AM27" s="195"/>
      <c r="AN27" s="196"/>
      <c r="AO27" s="45"/>
      <c r="AP27" s="54"/>
      <c r="AQ27" s="51" t="s">
        <v>191</v>
      </c>
      <c r="AR27" s="187"/>
      <c r="AS27" s="187"/>
      <c r="AT27" s="187"/>
      <c r="AU27" s="187"/>
      <c r="AV27" s="179" t="s">
        <v>192</v>
      </c>
      <c r="AW27" s="52"/>
    </row>
    <row r="28" spans="1:51" ht="18" customHeight="1" x14ac:dyDescent="0.15">
      <c r="A28" s="51"/>
      <c r="B28" s="191"/>
      <c r="C28" s="192"/>
      <c r="D28" s="192"/>
      <c r="E28" s="192"/>
      <c r="F28" s="192"/>
      <c r="G28" s="192"/>
      <c r="H28" s="192"/>
      <c r="I28" s="192"/>
      <c r="J28" s="193"/>
      <c r="K28" s="177"/>
      <c r="L28" s="178"/>
      <c r="M28" s="178"/>
      <c r="N28" s="178"/>
      <c r="O28" s="178"/>
      <c r="P28" s="180"/>
      <c r="Q28" s="45"/>
      <c r="R28" s="51"/>
      <c r="S28" s="184"/>
      <c r="T28" s="185"/>
      <c r="U28" s="185"/>
      <c r="V28" s="185"/>
      <c r="W28" s="185"/>
      <c r="X28" s="186"/>
      <c r="Y28" s="45"/>
      <c r="Z28" s="53"/>
      <c r="AA28" s="184"/>
      <c r="AB28" s="185"/>
      <c r="AC28" s="185"/>
      <c r="AD28" s="185"/>
      <c r="AE28" s="185"/>
      <c r="AF28" s="186"/>
      <c r="AG28" s="45"/>
      <c r="AH28" s="51"/>
      <c r="AI28" s="197"/>
      <c r="AJ28" s="198"/>
      <c r="AK28" s="198"/>
      <c r="AL28" s="198"/>
      <c r="AM28" s="198"/>
      <c r="AN28" s="199"/>
      <c r="AO28" s="45"/>
      <c r="AP28" s="51"/>
      <c r="AQ28" s="53"/>
      <c r="AR28" s="167"/>
      <c r="AS28" s="167"/>
      <c r="AT28" s="167"/>
      <c r="AU28" s="167"/>
      <c r="AV28" s="180"/>
      <c r="AW28" s="52"/>
    </row>
    <row r="29" spans="1:51" ht="18" customHeight="1" x14ac:dyDescent="0.15">
      <c r="A29" s="51"/>
      <c r="B29" s="194" t="s">
        <v>95</v>
      </c>
      <c r="C29" s="189"/>
      <c r="D29" s="189"/>
      <c r="E29" s="189"/>
      <c r="F29" s="189"/>
      <c r="G29" s="189"/>
      <c r="H29" s="189"/>
      <c r="I29" s="189"/>
      <c r="J29" s="190"/>
      <c r="K29" s="175" t="str">
        <f>IF(AB29="","",AB29)</f>
        <v/>
      </c>
      <c r="L29" s="176"/>
      <c r="M29" s="176"/>
      <c r="N29" s="176"/>
      <c r="O29" s="176"/>
      <c r="P29" s="179" t="s">
        <v>187</v>
      </c>
      <c r="Q29" s="45"/>
      <c r="R29" s="55"/>
      <c r="S29" s="51" t="s">
        <v>193</v>
      </c>
      <c r="T29" s="187"/>
      <c r="U29" s="187"/>
      <c r="V29" s="187"/>
      <c r="W29" s="187"/>
      <c r="X29" s="179" t="s">
        <v>187</v>
      </c>
      <c r="Y29" s="45"/>
      <c r="Z29" s="45"/>
      <c r="AA29" s="51" t="s">
        <v>194</v>
      </c>
      <c r="AB29" s="187"/>
      <c r="AC29" s="187"/>
      <c r="AD29" s="187"/>
      <c r="AE29" s="187"/>
      <c r="AF29" s="179" t="s">
        <v>187</v>
      </c>
      <c r="AG29" s="45"/>
      <c r="AH29" s="51"/>
      <c r="AI29" s="197"/>
      <c r="AJ29" s="198"/>
      <c r="AK29" s="198"/>
      <c r="AL29" s="198"/>
      <c r="AM29" s="198"/>
      <c r="AN29" s="19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91"/>
      <c r="C30" s="192"/>
      <c r="D30" s="192"/>
      <c r="E30" s="192"/>
      <c r="F30" s="192"/>
      <c r="G30" s="192"/>
      <c r="H30" s="192"/>
      <c r="I30" s="192"/>
      <c r="J30" s="193"/>
      <c r="K30" s="177"/>
      <c r="L30" s="178"/>
      <c r="M30" s="178"/>
      <c r="N30" s="178"/>
      <c r="O30" s="178"/>
      <c r="P30" s="180"/>
      <c r="Q30" s="45"/>
      <c r="R30" s="51"/>
      <c r="S30" s="53"/>
      <c r="T30" s="167"/>
      <c r="U30" s="167"/>
      <c r="V30" s="167"/>
      <c r="W30" s="167"/>
      <c r="X30" s="180"/>
      <c r="Y30" s="45"/>
      <c r="Z30" s="45"/>
      <c r="AA30" s="53"/>
      <c r="AB30" s="167"/>
      <c r="AC30" s="167"/>
      <c r="AD30" s="167"/>
      <c r="AE30" s="167"/>
      <c r="AF30" s="180"/>
      <c r="AG30" s="45"/>
      <c r="AH30" s="51"/>
      <c r="AI30" s="197"/>
      <c r="AJ30" s="198"/>
      <c r="AK30" s="198"/>
      <c r="AL30" s="198"/>
      <c r="AM30" s="198"/>
      <c r="AN30" s="19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88" t="s">
        <v>96</v>
      </c>
      <c r="C31" s="189"/>
      <c r="D31" s="189"/>
      <c r="E31" s="189"/>
      <c r="F31" s="189"/>
      <c r="G31" s="189"/>
      <c r="H31" s="189"/>
      <c r="I31" s="189"/>
      <c r="J31" s="190"/>
      <c r="K31" s="175" t="str">
        <f>IF(T17+AJ23=0,"",T17+AJ17)</f>
        <v/>
      </c>
      <c r="L31" s="176"/>
      <c r="M31" s="176"/>
      <c r="N31" s="176"/>
      <c r="O31" s="176"/>
      <c r="P31" s="179" t="s">
        <v>195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196</v>
      </c>
      <c r="AJ31" s="187"/>
      <c r="AK31" s="187"/>
      <c r="AL31" s="187"/>
      <c r="AM31" s="187"/>
      <c r="AN31" s="179" t="s">
        <v>195</v>
      </c>
      <c r="AO31" s="54"/>
      <c r="AP31" s="51"/>
      <c r="AQ31" s="181" t="s">
        <v>90</v>
      </c>
      <c r="AR31" s="182"/>
      <c r="AS31" s="182"/>
      <c r="AT31" s="182"/>
      <c r="AU31" s="182"/>
      <c r="AV31" s="183"/>
      <c r="AW31" s="52"/>
    </row>
    <row r="32" spans="1:51" ht="18" customHeight="1" x14ac:dyDescent="0.15">
      <c r="A32" s="51"/>
      <c r="B32" s="191"/>
      <c r="C32" s="192"/>
      <c r="D32" s="192"/>
      <c r="E32" s="192"/>
      <c r="F32" s="192"/>
      <c r="G32" s="192"/>
      <c r="H32" s="192"/>
      <c r="I32" s="192"/>
      <c r="J32" s="193"/>
      <c r="K32" s="177"/>
      <c r="L32" s="178"/>
      <c r="M32" s="178"/>
      <c r="N32" s="178"/>
      <c r="O32" s="178"/>
      <c r="P32" s="180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67"/>
      <c r="AK32" s="167"/>
      <c r="AL32" s="167"/>
      <c r="AM32" s="167"/>
      <c r="AN32" s="180"/>
      <c r="AO32" s="45"/>
      <c r="AP32" s="56"/>
      <c r="AQ32" s="203"/>
      <c r="AR32" s="204"/>
      <c r="AS32" s="204"/>
      <c r="AT32" s="204"/>
      <c r="AU32" s="204"/>
      <c r="AV32" s="205"/>
      <c r="AW32" s="52"/>
    </row>
    <row r="33" spans="1:49" ht="18" customHeight="1" x14ac:dyDescent="0.15">
      <c r="A33" s="51"/>
      <c r="B33" s="194" t="s">
        <v>97</v>
      </c>
      <c r="C33" s="189"/>
      <c r="D33" s="189"/>
      <c r="E33" s="189"/>
      <c r="F33" s="189"/>
      <c r="G33" s="189"/>
      <c r="H33" s="189"/>
      <c r="I33" s="189"/>
      <c r="J33" s="190"/>
      <c r="K33" s="175" t="str">
        <f>IF(AJ31="","",AJ31)</f>
        <v/>
      </c>
      <c r="L33" s="176"/>
      <c r="M33" s="176"/>
      <c r="N33" s="176"/>
      <c r="O33" s="176"/>
      <c r="P33" s="179" t="s">
        <v>175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03"/>
      <c r="AR33" s="204"/>
      <c r="AS33" s="204"/>
      <c r="AT33" s="204"/>
      <c r="AU33" s="204"/>
      <c r="AV33" s="205"/>
      <c r="AW33" s="52"/>
    </row>
    <row r="34" spans="1:49" ht="18" customHeight="1" x14ac:dyDescent="0.15">
      <c r="A34" s="51"/>
      <c r="B34" s="191"/>
      <c r="C34" s="192"/>
      <c r="D34" s="192"/>
      <c r="E34" s="192"/>
      <c r="F34" s="192"/>
      <c r="G34" s="192"/>
      <c r="H34" s="192"/>
      <c r="I34" s="192"/>
      <c r="J34" s="193"/>
      <c r="K34" s="177"/>
      <c r="L34" s="178"/>
      <c r="M34" s="178"/>
      <c r="N34" s="178"/>
      <c r="O34" s="178"/>
      <c r="P34" s="180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197</v>
      </c>
      <c r="AR34" s="187"/>
      <c r="AS34" s="187"/>
      <c r="AT34" s="187"/>
      <c r="AU34" s="187"/>
      <c r="AV34" s="43" t="s">
        <v>175</v>
      </c>
      <c r="AW34" s="52"/>
    </row>
    <row r="35" spans="1:49" ht="18" customHeight="1" x14ac:dyDescent="0.15">
      <c r="A35" s="51"/>
      <c r="B35" s="194" t="s">
        <v>98</v>
      </c>
      <c r="C35" s="189"/>
      <c r="D35" s="189"/>
      <c r="E35" s="189"/>
      <c r="F35" s="189"/>
      <c r="G35" s="189"/>
      <c r="H35" s="189"/>
      <c r="I35" s="189"/>
      <c r="J35" s="190"/>
      <c r="K35" s="175" t="str">
        <f>IF(AJ38="","",AJ38)</f>
        <v/>
      </c>
      <c r="L35" s="176"/>
      <c r="M35" s="176"/>
      <c r="N35" s="176"/>
      <c r="O35" s="176"/>
      <c r="P35" s="179" t="s">
        <v>198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1" t="s">
        <v>87</v>
      </c>
      <c r="AJ35" s="195"/>
      <c r="AK35" s="195"/>
      <c r="AL35" s="195"/>
      <c r="AM35" s="195"/>
      <c r="AN35" s="196"/>
      <c r="AO35" s="45"/>
      <c r="AP35" s="45"/>
      <c r="AQ35" s="53"/>
      <c r="AR35" s="167"/>
      <c r="AS35" s="167"/>
      <c r="AT35" s="167"/>
      <c r="AU35" s="167"/>
      <c r="AV35" s="28"/>
      <c r="AW35" s="52"/>
    </row>
    <row r="36" spans="1:49" ht="18" customHeight="1" x14ac:dyDescent="0.15">
      <c r="A36" s="51"/>
      <c r="B36" s="191"/>
      <c r="C36" s="192"/>
      <c r="D36" s="192"/>
      <c r="E36" s="192"/>
      <c r="F36" s="192"/>
      <c r="G36" s="192"/>
      <c r="H36" s="192"/>
      <c r="I36" s="192"/>
      <c r="J36" s="193"/>
      <c r="K36" s="177"/>
      <c r="L36" s="178"/>
      <c r="M36" s="178"/>
      <c r="N36" s="178"/>
      <c r="O36" s="178"/>
      <c r="P36" s="180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7"/>
      <c r="AJ36" s="198"/>
      <c r="AK36" s="198"/>
      <c r="AL36" s="198"/>
      <c r="AM36" s="198"/>
      <c r="AN36" s="19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94" t="s">
        <v>99</v>
      </c>
      <c r="C37" s="189"/>
      <c r="D37" s="189"/>
      <c r="E37" s="189"/>
      <c r="F37" s="189"/>
      <c r="G37" s="189"/>
      <c r="H37" s="189"/>
      <c r="I37" s="189"/>
      <c r="J37" s="190"/>
      <c r="K37" s="175" t="str">
        <f>IF(AR20="","",AR20)</f>
        <v/>
      </c>
      <c r="L37" s="176"/>
      <c r="M37" s="176"/>
      <c r="N37" s="176"/>
      <c r="O37" s="176"/>
      <c r="P37" s="179" t="s">
        <v>176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200"/>
      <c r="AJ37" s="201"/>
      <c r="AK37" s="201"/>
      <c r="AL37" s="201"/>
      <c r="AM37" s="201"/>
      <c r="AN37" s="202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91"/>
      <c r="C38" s="192"/>
      <c r="D38" s="192"/>
      <c r="E38" s="192"/>
      <c r="F38" s="192"/>
      <c r="G38" s="192"/>
      <c r="H38" s="192"/>
      <c r="I38" s="192"/>
      <c r="J38" s="193"/>
      <c r="K38" s="177"/>
      <c r="L38" s="178"/>
      <c r="M38" s="178"/>
      <c r="N38" s="178"/>
      <c r="O38" s="178"/>
      <c r="P38" s="180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199</v>
      </c>
      <c r="AJ38" s="187"/>
      <c r="AK38" s="187"/>
      <c r="AL38" s="187"/>
      <c r="AM38" s="187"/>
      <c r="AN38" s="179" t="s">
        <v>176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94" t="s">
        <v>100</v>
      </c>
      <c r="C39" s="189"/>
      <c r="D39" s="189"/>
      <c r="E39" s="189"/>
      <c r="F39" s="189"/>
      <c r="G39" s="189"/>
      <c r="H39" s="189"/>
      <c r="I39" s="189"/>
      <c r="J39" s="190"/>
      <c r="K39" s="175" t="str">
        <f>IF(AR27="","",AR27)</f>
        <v/>
      </c>
      <c r="L39" s="176"/>
      <c r="M39" s="176"/>
      <c r="N39" s="176"/>
      <c r="O39" s="176"/>
      <c r="P39" s="179" t="s">
        <v>176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67"/>
      <c r="AK39" s="167"/>
      <c r="AL39" s="167"/>
      <c r="AM39" s="167"/>
      <c r="AN39" s="180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91"/>
      <c r="C40" s="192"/>
      <c r="D40" s="192"/>
      <c r="E40" s="192"/>
      <c r="F40" s="192"/>
      <c r="G40" s="192"/>
      <c r="H40" s="192"/>
      <c r="I40" s="192"/>
      <c r="J40" s="193"/>
      <c r="K40" s="177"/>
      <c r="L40" s="178"/>
      <c r="M40" s="178"/>
      <c r="N40" s="178"/>
      <c r="O40" s="178"/>
      <c r="P40" s="180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88" t="s">
        <v>101</v>
      </c>
      <c r="C41" s="189"/>
      <c r="D41" s="189"/>
      <c r="E41" s="189"/>
      <c r="F41" s="189"/>
      <c r="G41" s="189"/>
      <c r="H41" s="189"/>
      <c r="I41" s="189"/>
      <c r="J41" s="190"/>
      <c r="K41" s="175" t="str">
        <f>IF(AR34="","",AR34)</f>
        <v/>
      </c>
      <c r="L41" s="176"/>
      <c r="M41" s="176"/>
      <c r="N41" s="176"/>
      <c r="O41" s="176"/>
      <c r="P41" s="179" t="s">
        <v>176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91"/>
      <c r="C42" s="192"/>
      <c r="D42" s="192"/>
      <c r="E42" s="192"/>
      <c r="F42" s="192"/>
      <c r="G42" s="192"/>
      <c r="H42" s="192"/>
      <c r="I42" s="192"/>
      <c r="J42" s="193"/>
      <c r="K42" s="177"/>
      <c r="L42" s="178"/>
      <c r="M42" s="178"/>
      <c r="N42" s="178"/>
      <c r="O42" s="178"/>
      <c r="P42" s="180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2">
    <mergeCell ref="K29:O30"/>
    <mergeCell ref="B31:J32"/>
    <mergeCell ref="B33:J34"/>
    <mergeCell ref="K33:O34"/>
    <mergeCell ref="B29:J30"/>
    <mergeCell ref="P33:P34"/>
    <mergeCell ref="B41:J42"/>
    <mergeCell ref="P39:P40"/>
    <mergeCell ref="P41:P42"/>
    <mergeCell ref="K39:O40"/>
    <mergeCell ref="K41:O42"/>
    <mergeCell ref="B35:J36"/>
    <mergeCell ref="B39:J40"/>
    <mergeCell ref="P29:P30"/>
    <mergeCell ref="AF29:AF30"/>
    <mergeCell ref="AA27:AF28"/>
    <mergeCell ref="T23:W24"/>
    <mergeCell ref="P27:P28"/>
    <mergeCell ref="AQ25:AV26"/>
    <mergeCell ref="AR27:AU28"/>
    <mergeCell ref="AV27:AV28"/>
    <mergeCell ref="AQ31:AV33"/>
    <mergeCell ref="AI35:AN37"/>
    <mergeCell ref="AN31:AN32"/>
    <mergeCell ref="AI27:AN30"/>
    <mergeCell ref="AJ31:AM32"/>
    <mergeCell ref="B25:J26"/>
    <mergeCell ref="P25:P26"/>
    <mergeCell ref="K21:P22"/>
    <mergeCell ref="X23:X24"/>
    <mergeCell ref="AN38:AN39"/>
    <mergeCell ref="B37:J38"/>
    <mergeCell ref="P35:P36"/>
    <mergeCell ref="K31:O32"/>
    <mergeCell ref="P31:P32"/>
    <mergeCell ref="AJ38:AM39"/>
    <mergeCell ref="P37:P38"/>
    <mergeCell ref="K37:O38"/>
    <mergeCell ref="K25:O26"/>
    <mergeCell ref="B27:J28"/>
    <mergeCell ref="K35:O36"/>
    <mergeCell ref="K27:O28"/>
    <mergeCell ref="K6:P7"/>
    <mergeCell ref="AI9:AN10"/>
    <mergeCell ref="AJ11:AM12"/>
    <mergeCell ref="AN11:AN12"/>
    <mergeCell ref="B2:P3"/>
    <mergeCell ref="R2:R3"/>
    <mergeCell ref="S2:Z3"/>
    <mergeCell ref="B11:G12"/>
    <mergeCell ref="L17:O18"/>
    <mergeCell ref="K15:P16"/>
    <mergeCell ref="S9:X10"/>
    <mergeCell ref="P23:P24"/>
    <mergeCell ref="K23:O24"/>
    <mergeCell ref="T17:W18"/>
    <mergeCell ref="P17:P18"/>
    <mergeCell ref="S21:X22"/>
    <mergeCell ref="X17:X18"/>
    <mergeCell ref="AR34:AU35"/>
    <mergeCell ref="AK2:AK3"/>
    <mergeCell ref="T11:W12"/>
    <mergeCell ref="S15:X16"/>
    <mergeCell ref="X11:X12"/>
    <mergeCell ref="T29:W30"/>
    <mergeCell ref="X29:X30"/>
    <mergeCell ref="S27:X28"/>
    <mergeCell ref="AN23:AN24"/>
    <mergeCell ref="AB29:AE30"/>
    <mergeCell ref="AF23:AF24"/>
    <mergeCell ref="AA21:AF22"/>
    <mergeCell ref="AB23:AE24"/>
    <mergeCell ref="AA2:AJ3"/>
    <mergeCell ref="AQ18:AV19"/>
    <mergeCell ref="AR20:AU21"/>
    <mergeCell ref="AX20:AX24"/>
    <mergeCell ref="AI20:AN22"/>
    <mergeCell ref="B21:J22"/>
    <mergeCell ref="B23:J24"/>
    <mergeCell ref="AY20:AY24"/>
    <mergeCell ref="AV20:AV21"/>
    <mergeCell ref="AJ23:AM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43"/>
  <sheetViews>
    <sheetView showGridLines="0" view="pageBreakPreview" zoomScale="75" zoomScaleNormal="100" zoomScaleSheetLayoutView="75" workbookViewId="0">
      <selection activeCell="BD26" sqref="BD26"/>
    </sheetView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69" t="s">
        <v>75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163"/>
      <c r="Q2" s="13"/>
      <c r="R2" s="135" t="s">
        <v>179</v>
      </c>
      <c r="S2" s="143" t="s">
        <v>76</v>
      </c>
      <c r="T2" s="143"/>
      <c r="U2" s="143"/>
      <c r="V2" s="143"/>
      <c r="W2" s="143"/>
      <c r="X2" s="143"/>
      <c r="Y2" s="143"/>
      <c r="Z2" s="143"/>
      <c r="AA2" s="209" t="s">
        <v>203</v>
      </c>
      <c r="AB2" s="209"/>
      <c r="AC2" s="209"/>
      <c r="AD2" s="209"/>
      <c r="AE2" s="209"/>
      <c r="AF2" s="209"/>
      <c r="AG2" s="209"/>
      <c r="AH2" s="209"/>
      <c r="AI2" s="209"/>
      <c r="AJ2" s="209"/>
      <c r="AK2" s="135" t="s">
        <v>180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70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164"/>
      <c r="Q3" s="13"/>
      <c r="R3" s="135"/>
      <c r="S3" s="143"/>
      <c r="T3" s="143"/>
      <c r="U3" s="143"/>
      <c r="V3" s="143"/>
      <c r="W3" s="143"/>
      <c r="X3" s="143"/>
      <c r="Y3" s="143"/>
      <c r="Z3" s="143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135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7" t="s">
        <v>78</v>
      </c>
      <c r="L6" s="198"/>
      <c r="M6" s="198"/>
      <c r="N6" s="198"/>
      <c r="O6" s="198"/>
      <c r="P6" s="19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7"/>
      <c r="L7" s="198"/>
      <c r="M7" s="198"/>
      <c r="N7" s="198"/>
      <c r="O7" s="198"/>
      <c r="P7" s="19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1" t="s">
        <v>79</v>
      </c>
      <c r="T9" s="182"/>
      <c r="U9" s="182"/>
      <c r="V9" s="182"/>
      <c r="W9" s="182"/>
      <c r="X9" s="183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1" t="s">
        <v>84</v>
      </c>
      <c r="AJ9" s="182"/>
      <c r="AK9" s="182"/>
      <c r="AL9" s="182"/>
      <c r="AM9" s="182"/>
      <c r="AN9" s="183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4"/>
      <c r="T10" s="185"/>
      <c r="U10" s="185"/>
      <c r="V10" s="185"/>
      <c r="W10" s="185"/>
      <c r="X10" s="186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4"/>
      <c r="AJ10" s="185"/>
      <c r="AK10" s="185"/>
      <c r="AL10" s="185"/>
      <c r="AM10" s="185"/>
      <c r="AN10" s="186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7" t="s">
        <v>77</v>
      </c>
      <c r="C11" s="198"/>
      <c r="D11" s="198"/>
      <c r="E11" s="198"/>
      <c r="F11" s="198"/>
      <c r="G11" s="19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181</v>
      </c>
      <c r="T11" s="187"/>
      <c r="U11" s="187"/>
      <c r="V11" s="187"/>
      <c r="W11" s="187"/>
      <c r="X11" s="43" t="s">
        <v>176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182</v>
      </c>
      <c r="AJ11" s="187"/>
      <c r="AK11" s="187"/>
      <c r="AL11" s="187"/>
      <c r="AM11" s="187"/>
      <c r="AN11" s="43" t="s">
        <v>176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7"/>
      <c r="C12" s="198"/>
      <c r="D12" s="198"/>
      <c r="E12" s="198"/>
      <c r="F12" s="198"/>
      <c r="G12" s="19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67"/>
      <c r="U12" s="167"/>
      <c r="V12" s="167"/>
      <c r="W12" s="167"/>
      <c r="X12" s="28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67"/>
      <c r="AK12" s="167"/>
      <c r="AL12" s="167"/>
      <c r="AM12" s="167"/>
      <c r="AN12" s="28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6" t="s">
        <v>2</v>
      </c>
      <c r="L15" s="195"/>
      <c r="M15" s="195"/>
      <c r="N15" s="195"/>
      <c r="O15" s="195"/>
      <c r="P15" s="196"/>
      <c r="Q15" s="45"/>
      <c r="R15" s="51"/>
      <c r="S15" s="211" t="s">
        <v>102</v>
      </c>
      <c r="T15" s="212"/>
      <c r="U15" s="212"/>
      <c r="V15" s="212"/>
      <c r="W15" s="212"/>
      <c r="X15" s="213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200"/>
      <c r="L16" s="201"/>
      <c r="M16" s="201"/>
      <c r="N16" s="201"/>
      <c r="O16" s="201"/>
      <c r="P16" s="202"/>
      <c r="Q16" s="45"/>
      <c r="R16" s="51"/>
      <c r="S16" s="214"/>
      <c r="T16" s="215"/>
      <c r="U16" s="215"/>
      <c r="V16" s="215"/>
      <c r="W16" s="215"/>
      <c r="X16" s="216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183</v>
      </c>
      <c r="L17" s="187"/>
      <c r="M17" s="187"/>
      <c r="N17" s="187"/>
      <c r="O17" s="187"/>
      <c r="P17" s="179" t="s">
        <v>184</v>
      </c>
      <c r="Q17" s="46"/>
      <c r="R17" s="46"/>
      <c r="S17" s="51" t="s">
        <v>185</v>
      </c>
      <c r="T17" s="187"/>
      <c r="U17" s="187"/>
      <c r="V17" s="187"/>
      <c r="W17" s="187"/>
      <c r="X17" s="179" t="s">
        <v>184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67"/>
      <c r="M18" s="167"/>
      <c r="N18" s="167"/>
      <c r="O18" s="167"/>
      <c r="P18" s="180"/>
      <c r="Q18" s="45"/>
      <c r="R18" s="51"/>
      <c r="S18" s="53"/>
      <c r="T18" s="167"/>
      <c r="U18" s="167"/>
      <c r="V18" s="167"/>
      <c r="W18" s="167"/>
      <c r="X18" s="180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1" t="s">
        <v>88</v>
      </c>
      <c r="AR18" s="182"/>
      <c r="AS18" s="182"/>
      <c r="AT18" s="182"/>
      <c r="AU18" s="182"/>
      <c r="AV18" s="183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4"/>
      <c r="AR19" s="185"/>
      <c r="AS19" s="185"/>
      <c r="AT19" s="185"/>
      <c r="AU19" s="185"/>
      <c r="AV19" s="186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1" t="s">
        <v>85</v>
      </c>
      <c r="AJ20" s="195"/>
      <c r="AK20" s="195"/>
      <c r="AL20" s="195"/>
      <c r="AM20" s="195"/>
      <c r="AN20" s="196"/>
      <c r="AO20" s="45"/>
      <c r="AP20" s="46"/>
      <c r="AQ20" s="51" t="s">
        <v>186</v>
      </c>
      <c r="AR20" s="187"/>
      <c r="AS20" s="187"/>
      <c r="AT20" s="187"/>
      <c r="AU20" s="187"/>
      <c r="AV20" s="179" t="s">
        <v>187</v>
      </c>
      <c r="AW20" s="52"/>
      <c r="AX20" s="174"/>
      <c r="AY20" s="210" t="s">
        <v>103</v>
      </c>
    </row>
    <row r="21" spans="1:51" ht="18" customHeight="1" x14ac:dyDescent="0.15">
      <c r="A21" s="51"/>
      <c r="B21" s="206" t="s">
        <v>57</v>
      </c>
      <c r="C21" s="195"/>
      <c r="D21" s="195"/>
      <c r="E21" s="195"/>
      <c r="F21" s="195"/>
      <c r="G21" s="195"/>
      <c r="H21" s="195"/>
      <c r="I21" s="195"/>
      <c r="J21" s="196"/>
      <c r="K21" s="206" t="s">
        <v>91</v>
      </c>
      <c r="L21" s="195"/>
      <c r="M21" s="195"/>
      <c r="N21" s="195"/>
      <c r="O21" s="195"/>
      <c r="P21" s="196"/>
      <c r="Q21" s="45"/>
      <c r="R21" s="51"/>
      <c r="S21" s="181" t="s">
        <v>80</v>
      </c>
      <c r="T21" s="182"/>
      <c r="U21" s="182"/>
      <c r="V21" s="182"/>
      <c r="W21" s="182"/>
      <c r="X21" s="183"/>
      <c r="Y21" s="45"/>
      <c r="Z21" s="45"/>
      <c r="AA21" s="181" t="s">
        <v>82</v>
      </c>
      <c r="AB21" s="182"/>
      <c r="AC21" s="182"/>
      <c r="AD21" s="182"/>
      <c r="AE21" s="182"/>
      <c r="AF21" s="183"/>
      <c r="AG21" s="45"/>
      <c r="AH21" s="51"/>
      <c r="AI21" s="197"/>
      <c r="AJ21" s="198"/>
      <c r="AK21" s="198"/>
      <c r="AL21" s="198"/>
      <c r="AM21" s="198"/>
      <c r="AN21" s="199"/>
      <c r="AO21" s="45"/>
      <c r="AP21" s="51"/>
      <c r="AQ21" s="53"/>
      <c r="AR21" s="167"/>
      <c r="AS21" s="167"/>
      <c r="AT21" s="167"/>
      <c r="AU21" s="167"/>
      <c r="AV21" s="180"/>
      <c r="AW21" s="52"/>
      <c r="AX21" s="174"/>
      <c r="AY21" s="210"/>
    </row>
    <row r="22" spans="1:51" ht="18" customHeight="1" x14ac:dyDescent="0.15">
      <c r="A22" s="51"/>
      <c r="B22" s="207"/>
      <c r="C22" s="208"/>
      <c r="D22" s="208"/>
      <c r="E22" s="208"/>
      <c r="F22" s="208"/>
      <c r="G22" s="208"/>
      <c r="H22" s="208"/>
      <c r="I22" s="208"/>
      <c r="J22" s="180"/>
      <c r="K22" s="207"/>
      <c r="L22" s="208"/>
      <c r="M22" s="208"/>
      <c r="N22" s="208"/>
      <c r="O22" s="208"/>
      <c r="P22" s="180"/>
      <c r="Q22" s="45"/>
      <c r="R22" s="51"/>
      <c r="S22" s="184"/>
      <c r="T22" s="185"/>
      <c r="U22" s="185"/>
      <c r="V22" s="185"/>
      <c r="W22" s="185"/>
      <c r="X22" s="186"/>
      <c r="Y22" s="45"/>
      <c r="Z22" s="45"/>
      <c r="AA22" s="184"/>
      <c r="AB22" s="185"/>
      <c r="AC22" s="185"/>
      <c r="AD22" s="185"/>
      <c r="AE22" s="185"/>
      <c r="AF22" s="186"/>
      <c r="AG22" s="45"/>
      <c r="AH22" s="51"/>
      <c r="AI22" s="200"/>
      <c r="AJ22" s="201"/>
      <c r="AK22" s="201"/>
      <c r="AL22" s="201"/>
      <c r="AM22" s="201"/>
      <c r="AN22" s="202"/>
      <c r="AO22" s="45"/>
      <c r="AP22" s="51"/>
      <c r="AQ22" s="45"/>
      <c r="AR22" s="45"/>
      <c r="AS22" s="45"/>
      <c r="AT22" s="45"/>
      <c r="AU22" s="45"/>
      <c r="AV22" s="45"/>
      <c r="AW22" s="52"/>
      <c r="AX22" s="174"/>
      <c r="AY22" s="210"/>
    </row>
    <row r="23" spans="1:51" ht="18" customHeight="1" x14ac:dyDescent="0.15">
      <c r="A23" s="51"/>
      <c r="B23" s="194" t="s">
        <v>92</v>
      </c>
      <c r="C23" s="189"/>
      <c r="D23" s="189"/>
      <c r="E23" s="189"/>
      <c r="F23" s="189"/>
      <c r="G23" s="189"/>
      <c r="H23" s="189"/>
      <c r="I23" s="189"/>
      <c r="J23" s="190"/>
      <c r="K23" s="175"/>
      <c r="L23" s="176"/>
      <c r="M23" s="176"/>
      <c r="N23" s="176"/>
      <c r="O23" s="176"/>
      <c r="P23" s="179" t="s">
        <v>177</v>
      </c>
      <c r="Q23" s="45"/>
      <c r="R23" s="54"/>
      <c r="S23" s="51" t="s">
        <v>188</v>
      </c>
      <c r="T23" s="187"/>
      <c r="U23" s="187"/>
      <c r="V23" s="187"/>
      <c r="W23" s="187"/>
      <c r="X23" s="179" t="s">
        <v>177</v>
      </c>
      <c r="Y23" s="54"/>
      <c r="Z23" s="54"/>
      <c r="AA23" s="51" t="s">
        <v>189</v>
      </c>
      <c r="AB23" s="187"/>
      <c r="AC23" s="187"/>
      <c r="AD23" s="187"/>
      <c r="AE23" s="187"/>
      <c r="AF23" s="179" t="s">
        <v>177</v>
      </c>
      <c r="AG23" s="46"/>
      <c r="AH23" s="54"/>
      <c r="AI23" s="51" t="s">
        <v>190</v>
      </c>
      <c r="AJ23" s="187"/>
      <c r="AK23" s="187"/>
      <c r="AL23" s="187"/>
      <c r="AM23" s="187"/>
      <c r="AN23" s="179" t="s">
        <v>177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74"/>
      <c r="AY23" s="210"/>
    </row>
    <row r="24" spans="1:51" ht="18" customHeight="1" x14ac:dyDescent="0.15">
      <c r="A24" s="51"/>
      <c r="B24" s="191"/>
      <c r="C24" s="192"/>
      <c r="D24" s="192"/>
      <c r="E24" s="192"/>
      <c r="F24" s="192"/>
      <c r="G24" s="192"/>
      <c r="H24" s="192"/>
      <c r="I24" s="192"/>
      <c r="J24" s="193"/>
      <c r="K24" s="177"/>
      <c r="L24" s="178"/>
      <c r="M24" s="178"/>
      <c r="N24" s="178"/>
      <c r="O24" s="178"/>
      <c r="P24" s="180"/>
      <c r="Q24" s="45"/>
      <c r="R24" s="51"/>
      <c r="S24" s="53"/>
      <c r="T24" s="167"/>
      <c r="U24" s="167"/>
      <c r="V24" s="167"/>
      <c r="W24" s="167"/>
      <c r="X24" s="180"/>
      <c r="Y24" s="45"/>
      <c r="Z24" s="51"/>
      <c r="AA24" s="53"/>
      <c r="AB24" s="167"/>
      <c r="AC24" s="167"/>
      <c r="AD24" s="167"/>
      <c r="AE24" s="167"/>
      <c r="AF24" s="180"/>
      <c r="AG24" s="45"/>
      <c r="AH24" s="51"/>
      <c r="AI24" s="53"/>
      <c r="AJ24" s="167"/>
      <c r="AK24" s="167"/>
      <c r="AL24" s="167"/>
      <c r="AM24" s="167"/>
      <c r="AN24" s="180"/>
      <c r="AO24" s="45"/>
      <c r="AP24" s="51"/>
      <c r="AQ24" s="45"/>
      <c r="AR24" s="45"/>
      <c r="AS24" s="45"/>
      <c r="AT24" s="45"/>
      <c r="AU24" s="45"/>
      <c r="AV24" s="45"/>
      <c r="AW24" s="52"/>
      <c r="AX24" s="174"/>
      <c r="AY24" s="210"/>
    </row>
    <row r="25" spans="1:51" ht="18" customHeight="1" x14ac:dyDescent="0.15">
      <c r="A25" s="51"/>
      <c r="B25" s="194" t="s">
        <v>93</v>
      </c>
      <c r="C25" s="189"/>
      <c r="D25" s="189"/>
      <c r="E25" s="189"/>
      <c r="F25" s="189"/>
      <c r="G25" s="189"/>
      <c r="H25" s="189"/>
      <c r="I25" s="189"/>
      <c r="J25" s="190"/>
      <c r="K25" s="175" t="str">
        <f>IF(T11+AJ11=0,"",T11+AJ11)</f>
        <v/>
      </c>
      <c r="L25" s="176"/>
      <c r="M25" s="176"/>
      <c r="N25" s="176"/>
      <c r="O25" s="176"/>
      <c r="P25" s="179" t="s">
        <v>178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1" t="s">
        <v>89</v>
      </c>
      <c r="AR25" s="182"/>
      <c r="AS25" s="182"/>
      <c r="AT25" s="182"/>
      <c r="AU25" s="182"/>
      <c r="AV25" s="183"/>
      <c r="AW25" s="52"/>
    </row>
    <row r="26" spans="1:51" ht="18" customHeight="1" x14ac:dyDescent="0.15">
      <c r="A26" s="51"/>
      <c r="B26" s="191"/>
      <c r="C26" s="192"/>
      <c r="D26" s="192"/>
      <c r="E26" s="192"/>
      <c r="F26" s="192"/>
      <c r="G26" s="192"/>
      <c r="H26" s="192"/>
      <c r="I26" s="192"/>
      <c r="J26" s="193"/>
      <c r="K26" s="177"/>
      <c r="L26" s="178"/>
      <c r="M26" s="178"/>
      <c r="N26" s="178"/>
      <c r="O26" s="178"/>
      <c r="P26" s="180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4"/>
      <c r="AR26" s="185"/>
      <c r="AS26" s="185"/>
      <c r="AT26" s="185"/>
      <c r="AU26" s="185"/>
      <c r="AV26" s="186"/>
      <c r="AW26" s="52"/>
    </row>
    <row r="27" spans="1:51" ht="18" customHeight="1" x14ac:dyDescent="0.15">
      <c r="A27" s="51"/>
      <c r="B27" s="194" t="s">
        <v>94</v>
      </c>
      <c r="C27" s="189"/>
      <c r="D27" s="189"/>
      <c r="E27" s="189"/>
      <c r="F27" s="189"/>
      <c r="G27" s="189"/>
      <c r="H27" s="189"/>
      <c r="I27" s="189"/>
      <c r="J27" s="190"/>
      <c r="K27" s="175" t="str">
        <f>IF(T29="","",T29)</f>
        <v/>
      </c>
      <c r="L27" s="176"/>
      <c r="M27" s="176"/>
      <c r="N27" s="176"/>
      <c r="O27" s="176"/>
      <c r="P27" s="179" t="s">
        <v>178</v>
      </c>
      <c r="Q27" s="45"/>
      <c r="R27" s="51"/>
      <c r="S27" s="181" t="s">
        <v>81</v>
      </c>
      <c r="T27" s="182"/>
      <c r="U27" s="182"/>
      <c r="V27" s="182"/>
      <c r="W27" s="182"/>
      <c r="X27" s="183"/>
      <c r="Y27" s="45"/>
      <c r="Z27" s="51"/>
      <c r="AA27" s="181" t="s">
        <v>83</v>
      </c>
      <c r="AB27" s="182"/>
      <c r="AC27" s="182"/>
      <c r="AD27" s="182"/>
      <c r="AE27" s="182"/>
      <c r="AF27" s="183"/>
      <c r="AG27" s="45"/>
      <c r="AH27" s="51"/>
      <c r="AI27" s="181" t="s">
        <v>86</v>
      </c>
      <c r="AJ27" s="195"/>
      <c r="AK27" s="195"/>
      <c r="AL27" s="195"/>
      <c r="AM27" s="195"/>
      <c r="AN27" s="196"/>
      <c r="AO27" s="45"/>
      <c r="AP27" s="54"/>
      <c r="AQ27" s="51" t="s">
        <v>191</v>
      </c>
      <c r="AR27" s="187"/>
      <c r="AS27" s="187"/>
      <c r="AT27" s="187"/>
      <c r="AU27" s="187"/>
      <c r="AV27" s="179" t="s">
        <v>192</v>
      </c>
      <c r="AW27" s="52"/>
    </row>
    <row r="28" spans="1:51" ht="18" customHeight="1" x14ac:dyDescent="0.15">
      <c r="A28" s="51"/>
      <c r="B28" s="191"/>
      <c r="C28" s="192"/>
      <c r="D28" s="192"/>
      <c r="E28" s="192"/>
      <c r="F28" s="192"/>
      <c r="G28" s="192"/>
      <c r="H28" s="192"/>
      <c r="I28" s="192"/>
      <c r="J28" s="193"/>
      <c r="K28" s="177"/>
      <c r="L28" s="178"/>
      <c r="M28" s="178"/>
      <c r="N28" s="178"/>
      <c r="O28" s="178"/>
      <c r="P28" s="180"/>
      <c r="Q28" s="45"/>
      <c r="R28" s="51"/>
      <c r="S28" s="184"/>
      <c r="T28" s="185"/>
      <c r="U28" s="185"/>
      <c r="V28" s="185"/>
      <c r="W28" s="185"/>
      <c r="X28" s="186"/>
      <c r="Y28" s="45"/>
      <c r="Z28" s="53"/>
      <c r="AA28" s="184"/>
      <c r="AB28" s="185"/>
      <c r="AC28" s="185"/>
      <c r="AD28" s="185"/>
      <c r="AE28" s="185"/>
      <c r="AF28" s="186"/>
      <c r="AG28" s="45"/>
      <c r="AH28" s="51"/>
      <c r="AI28" s="197"/>
      <c r="AJ28" s="198"/>
      <c r="AK28" s="198"/>
      <c r="AL28" s="198"/>
      <c r="AM28" s="198"/>
      <c r="AN28" s="199"/>
      <c r="AO28" s="45"/>
      <c r="AP28" s="51"/>
      <c r="AQ28" s="53"/>
      <c r="AR28" s="167"/>
      <c r="AS28" s="167"/>
      <c r="AT28" s="167"/>
      <c r="AU28" s="167"/>
      <c r="AV28" s="180"/>
      <c r="AW28" s="52"/>
    </row>
    <row r="29" spans="1:51" ht="18" customHeight="1" x14ac:dyDescent="0.15">
      <c r="A29" s="51"/>
      <c r="B29" s="194" t="s">
        <v>95</v>
      </c>
      <c r="C29" s="189"/>
      <c r="D29" s="189"/>
      <c r="E29" s="189"/>
      <c r="F29" s="189"/>
      <c r="G29" s="189"/>
      <c r="H29" s="189"/>
      <c r="I29" s="189"/>
      <c r="J29" s="190"/>
      <c r="K29" s="175" t="str">
        <f>IF(AB29="","",AB29)</f>
        <v/>
      </c>
      <c r="L29" s="176"/>
      <c r="M29" s="176"/>
      <c r="N29" s="176"/>
      <c r="O29" s="176"/>
      <c r="P29" s="179" t="s">
        <v>187</v>
      </c>
      <c r="Q29" s="45"/>
      <c r="R29" s="55"/>
      <c r="S29" s="51" t="s">
        <v>193</v>
      </c>
      <c r="T29" s="187"/>
      <c r="U29" s="187"/>
      <c r="V29" s="187"/>
      <c r="W29" s="187"/>
      <c r="X29" s="179" t="s">
        <v>187</v>
      </c>
      <c r="Y29" s="45"/>
      <c r="Z29" s="45"/>
      <c r="AA29" s="51" t="s">
        <v>194</v>
      </c>
      <c r="AB29" s="187"/>
      <c r="AC29" s="187"/>
      <c r="AD29" s="187"/>
      <c r="AE29" s="187"/>
      <c r="AF29" s="179" t="s">
        <v>187</v>
      </c>
      <c r="AG29" s="45"/>
      <c r="AH29" s="51"/>
      <c r="AI29" s="197"/>
      <c r="AJ29" s="198"/>
      <c r="AK29" s="198"/>
      <c r="AL29" s="198"/>
      <c r="AM29" s="198"/>
      <c r="AN29" s="19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91"/>
      <c r="C30" s="192"/>
      <c r="D30" s="192"/>
      <c r="E30" s="192"/>
      <c r="F30" s="192"/>
      <c r="G30" s="192"/>
      <c r="H30" s="192"/>
      <c r="I30" s="192"/>
      <c r="J30" s="193"/>
      <c r="K30" s="177"/>
      <c r="L30" s="178"/>
      <c r="M30" s="178"/>
      <c r="N30" s="178"/>
      <c r="O30" s="178"/>
      <c r="P30" s="180"/>
      <c r="Q30" s="45"/>
      <c r="R30" s="51"/>
      <c r="S30" s="53"/>
      <c r="T30" s="167"/>
      <c r="U30" s="167"/>
      <c r="V30" s="167"/>
      <c r="W30" s="167"/>
      <c r="X30" s="180"/>
      <c r="Y30" s="45"/>
      <c r="Z30" s="45"/>
      <c r="AA30" s="53"/>
      <c r="AB30" s="167"/>
      <c r="AC30" s="167"/>
      <c r="AD30" s="167"/>
      <c r="AE30" s="167"/>
      <c r="AF30" s="180"/>
      <c r="AG30" s="45"/>
      <c r="AH30" s="51"/>
      <c r="AI30" s="197"/>
      <c r="AJ30" s="198"/>
      <c r="AK30" s="198"/>
      <c r="AL30" s="198"/>
      <c r="AM30" s="198"/>
      <c r="AN30" s="19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88" t="s">
        <v>96</v>
      </c>
      <c r="C31" s="189"/>
      <c r="D31" s="189"/>
      <c r="E31" s="189"/>
      <c r="F31" s="189"/>
      <c r="G31" s="189"/>
      <c r="H31" s="189"/>
      <c r="I31" s="189"/>
      <c r="J31" s="190"/>
      <c r="K31" s="175" t="str">
        <f>IF(T17+AJ23=0,"",T17+AJ17)</f>
        <v/>
      </c>
      <c r="L31" s="176"/>
      <c r="M31" s="176"/>
      <c r="N31" s="176"/>
      <c r="O31" s="176"/>
      <c r="P31" s="179" t="s">
        <v>195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196</v>
      </c>
      <c r="AJ31" s="243"/>
      <c r="AK31" s="243"/>
      <c r="AL31" s="243"/>
      <c r="AM31" s="243"/>
      <c r="AN31" s="179" t="s">
        <v>195</v>
      </c>
      <c r="AO31" s="54"/>
      <c r="AP31" s="51"/>
      <c r="AQ31" s="181" t="s">
        <v>90</v>
      </c>
      <c r="AR31" s="182"/>
      <c r="AS31" s="182"/>
      <c r="AT31" s="182"/>
      <c r="AU31" s="182"/>
      <c r="AV31" s="183"/>
      <c r="AW31" s="52"/>
    </row>
    <row r="32" spans="1:51" ht="18" customHeight="1" x14ac:dyDescent="0.15">
      <c r="A32" s="51"/>
      <c r="B32" s="191"/>
      <c r="C32" s="192"/>
      <c r="D32" s="192"/>
      <c r="E32" s="192"/>
      <c r="F32" s="192"/>
      <c r="G32" s="192"/>
      <c r="H32" s="192"/>
      <c r="I32" s="192"/>
      <c r="J32" s="193"/>
      <c r="K32" s="177"/>
      <c r="L32" s="178"/>
      <c r="M32" s="178"/>
      <c r="N32" s="178"/>
      <c r="O32" s="178"/>
      <c r="P32" s="180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244"/>
      <c r="AK32" s="244"/>
      <c r="AL32" s="244"/>
      <c r="AM32" s="244"/>
      <c r="AN32" s="180"/>
      <c r="AO32" s="45"/>
      <c r="AP32" s="56"/>
      <c r="AQ32" s="203"/>
      <c r="AR32" s="204"/>
      <c r="AS32" s="204"/>
      <c r="AT32" s="204"/>
      <c r="AU32" s="204"/>
      <c r="AV32" s="205"/>
      <c r="AW32" s="52"/>
    </row>
    <row r="33" spans="1:49" ht="18" customHeight="1" x14ac:dyDescent="0.15">
      <c r="A33" s="51"/>
      <c r="B33" s="194" t="s">
        <v>97</v>
      </c>
      <c r="C33" s="189"/>
      <c r="D33" s="189"/>
      <c r="E33" s="189"/>
      <c r="F33" s="189"/>
      <c r="G33" s="189"/>
      <c r="H33" s="189"/>
      <c r="I33" s="189"/>
      <c r="J33" s="190"/>
      <c r="K33" s="175" t="str">
        <f>IF(AJ31="","",AJ31)</f>
        <v/>
      </c>
      <c r="L33" s="176"/>
      <c r="M33" s="176"/>
      <c r="N33" s="176"/>
      <c r="O33" s="176"/>
      <c r="P33" s="179" t="s">
        <v>175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03"/>
      <c r="AR33" s="204"/>
      <c r="AS33" s="204"/>
      <c r="AT33" s="204"/>
      <c r="AU33" s="204"/>
      <c r="AV33" s="205"/>
      <c r="AW33" s="52"/>
    </row>
    <row r="34" spans="1:49" ht="18" customHeight="1" x14ac:dyDescent="0.15">
      <c r="A34" s="51"/>
      <c r="B34" s="191"/>
      <c r="C34" s="192"/>
      <c r="D34" s="192"/>
      <c r="E34" s="192"/>
      <c r="F34" s="192"/>
      <c r="G34" s="192"/>
      <c r="H34" s="192"/>
      <c r="I34" s="192"/>
      <c r="J34" s="193"/>
      <c r="K34" s="177"/>
      <c r="L34" s="178"/>
      <c r="M34" s="178"/>
      <c r="N34" s="178"/>
      <c r="O34" s="178"/>
      <c r="P34" s="180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197</v>
      </c>
      <c r="AR34" s="187"/>
      <c r="AS34" s="187"/>
      <c r="AT34" s="187"/>
      <c r="AU34" s="187"/>
      <c r="AV34" s="43" t="s">
        <v>175</v>
      </c>
      <c r="AW34" s="52"/>
    </row>
    <row r="35" spans="1:49" ht="18" customHeight="1" x14ac:dyDescent="0.15">
      <c r="A35" s="51"/>
      <c r="B35" s="194" t="s">
        <v>98</v>
      </c>
      <c r="C35" s="189"/>
      <c r="D35" s="189"/>
      <c r="E35" s="189"/>
      <c r="F35" s="189"/>
      <c r="G35" s="189"/>
      <c r="H35" s="189"/>
      <c r="I35" s="189"/>
      <c r="J35" s="190"/>
      <c r="K35" s="175" t="str">
        <f>IF(AJ38="","",AJ38)</f>
        <v/>
      </c>
      <c r="L35" s="176"/>
      <c r="M35" s="176"/>
      <c r="N35" s="176"/>
      <c r="O35" s="176"/>
      <c r="P35" s="179" t="s">
        <v>198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1" t="s">
        <v>87</v>
      </c>
      <c r="AJ35" s="195"/>
      <c r="AK35" s="195"/>
      <c r="AL35" s="195"/>
      <c r="AM35" s="195"/>
      <c r="AN35" s="196"/>
      <c r="AO35" s="45"/>
      <c r="AP35" s="45"/>
      <c r="AQ35" s="53"/>
      <c r="AR35" s="167"/>
      <c r="AS35" s="167"/>
      <c r="AT35" s="167"/>
      <c r="AU35" s="167"/>
      <c r="AV35" s="28"/>
      <c r="AW35" s="52"/>
    </row>
    <row r="36" spans="1:49" ht="18" customHeight="1" x14ac:dyDescent="0.15">
      <c r="A36" s="51"/>
      <c r="B36" s="191"/>
      <c r="C36" s="192"/>
      <c r="D36" s="192"/>
      <c r="E36" s="192"/>
      <c r="F36" s="192"/>
      <c r="G36" s="192"/>
      <c r="H36" s="192"/>
      <c r="I36" s="192"/>
      <c r="J36" s="193"/>
      <c r="K36" s="177"/>
      <c r="L36" s="178"/>
      <c r="M36" s="178"/>
      <c r="N36" s="178"/>
      <c r="O36" s="178"/>
      <c r="P36" s="180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7"/>
      <c r="AJ36" s="198"/>
      <c r="AK36" s="198"/>
      <c r="AL36" s="198"/>
      <c r="AM36" s="198"/>
      <c r="AN36" s="19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94" t="s">
        <v>99</v>
      </c>
      <c r="C37" s="189"/>
      <c r="D37" s="189"/>
      <c r="E37" s="189"/>
      <c r="F37" s="189"/>
      <c r="G37" s="189"/>
      <c r="H37" s="189"/>
      <c r="I37" s="189"/>
      <c r="J37" s="190"/>
      <c r="K37" s="175" t="str">
        <f>IF(AR20="","",AR20)</f>
        <v/>
      </c>
      <c r="L37" s="176"/>
      <c r="M37" s="176"/>
      <c r="N37" s="176"/>
      <c r="O37" s="176"/>
      <c r="P37" s="179" t="s">
        <v>176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200"/>
      <c r="AJ37" s="201"/>
      <c r="AK37" s="201"/>
      <c r="AL37" s="201"/>
      <c r="AM37" s="201"/>
      <c r="AN37" s="202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91"/>
      <c r="C38" s="192"/>
      <c r="D38" s="192"/>
      <c r="E38" s="192"/>
      <c r="F38" s="192"/>
      <c r="G38" s="192"/>
      <c r="H38" s="192"/>
      <c r="I38" s="192"/>
      <c r="J38" s="193"/>
      <c r="K38" s="177"/>
      <c r="L38" s="178"/>
      <c r="M38" s="178"/>
      <c r="N38" s="178"/>
      <c r="O38" s="178"/>
      <c r="P38" s="180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199</v>
      </c>
      <c r="AJ38" s="187"/>
      <c r="AK38" s="187"/>
      <c r="AL38" s="187"/>
      <c r="AM38" s="187"/>
      <c r="AN38" s="179" t="s">
        <v>176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94" t="s">
        <v>100</v>
      </c>
      <c r="C39" s="189"/>
      <c r="D39" s="189"/>
      <c r="E39" s="189"/>
      <c r="F39" s="189"/>
      <c r="G39" s="189"/>
      <c r="H39" s="189"/>
      <c r="I39" s="189"/>
      <c r="J39" s="190"/>
      <c r="K39" s="175" t="str">
        <f>IF(AR27="","",AR27)</f>
        <v/>
      </c>
      <c r="L39" s="176"/>
      <c r="M39" s="176"/>
      <c r="N39" s="176"/>
      <c r="O39" s="176"/>
      <c r="P39" s="179" t="s">
        <v>176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67"/>
      <c r="AK39" s="167"/>
      <c r="AL39" s="167"/>
      <c r="AM39" s="167"/>
      <c r="AN39" s="180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91"/>
      <c r="C40" s="192"/>
      <c r="D40" s="192"/>
      <c r="E40" s="192"/>
      <c r="F40" s="192"/>
      <c r="G40" s="192"/>
      <c r="H40" s="192"/>
      <c r="I40" s="192"/>
      <c r="J40" s="193"/>
      <c r="K40" s="177"/>
      <c r="L40" s="178"/>
      <c r="M40" s="178"/>
      <c r="N40" s="178"/>
      <c r="O40" s="178"/>
      <c r="P40" s="180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88" t="s">
        <v>101</v>
      </c>
      <c r="C41" s="189"/>
      <c r="D41" s="189"/>
      <c r="E41" s="189"/>
      <c r="F41" s="189"/>
      <c r="G41" s="189"/>
      <c r="H41" s="189"/>
      <c r="I41" s="189"/>
      <c r="J41" s="190"/>
      <c r="K41" s="175" t="str">
        <f>IF(AR34="","",AR34)</f>
        <v/>
      </c>
      <c r="L41" s="176"/>
      <c r="M41" s="176"/>
      <c r="N41" s="176"/>
      <c r="O41" s="176"/>
      <c r="P41" s="179" t="s">
        <v>176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91"/>
      <c r="C42" s="192"/>
      <c r="D42" s="192"/>
      <c r="E42" s="192"/>
      <c r="F42" s="192"/>
      <c r="G42" s="192"/>
      <c r="H42" s="192"/>
      <c r="I42" s="192"/>
      <c r="J42" s="193"/>
      <c r="K42" s="177"/>
      <c r="L42" s="178"/>
      <c r="M42" s="178"/>
      <c r="N42" s="178"/>
      <c r="O42" s="178"/>
      <c r="P42" s="180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mergeCells count="80">
    <mergeCell ref="B41:J42"/>
    <mergeCell ref="P39:P40"/>
    <mergeCell ref="P41:P42"/>
    <mergeCell ref="K39:O40"/>
    <mergeCell ref="K41:O42"/>
    <mergeCell ref="B39:J40"/>
    <mergeCell ref="AQ31:AV33"/>
    <mergeCell ref="AJ31:AM32"/>
    <mergeCell ref="P37:P38"/>
    <mergeCell ref="K35:O36"/>
    <mergeCell ref="K37:O38"/>
    <mergeCell ref="AN38:AN39"/>
    <mergeCell ref="AR34:AU35"/>
    <mergeCell ref="P31:P32"/>
    <mergeCell ref="AJ38:AM39"/>
    <mergeCell ref="P33:P34"/>
    <mergeCell ref="P35:P36"/>
    <mergeCell ref="AN31:AN32"/>
    <mergeCell ref="AI35:AN37"/>
    <mergeCell ref="AQ18:AV19"/>
    <mergeCell ref="AR20:AU21"/>
    <mergeCell ref="AV20:AV21"/>
    <mergeCell ref="AQ25:AV26"/>
    <mergeCell ref="AR27:AU28"/>
    <mergeCell ref="AV27:AV28"/>
    <mergeCell ref="B35:J36"/>
    <mergeCell ref="B37:J38"/>
    <mergeCell ref="K31:O32"/>
    <mergeCell ref="B31:J32"/>
    <mergeCell ref="B33:J34"/>
    <mergeCell ref="K33:O34"/>
    <mergeCell ref="P29:P30"/>
    <mergeCell ref="T23:W24"/>
    <mergeCell ref="B29:J30"/>
    <mergeCell ref="AF23:AF24"/>
    <mergeCell ref="P27:P28"/>
    <mergeCell ref="K25:O26"/>
    <mergeCell ref="K27:O28"/>
    <mergeCell ref="K29:O30"/>
    <mergeCell ref="AF29:AF30"/>
    <mergeCell ref="AA27:AF28"/>
    <mergeCell ref="AB29:AE30"/>
    <mergeCell ref="B21:J22"/>
    <mergeCell ref="B23:J24"/>
    <mergeCell ref="B25:J26"/>
    <mergeCell ref="B27:J28"/>
    <mergeCell ref="K21:P22"/>
    <mergeCell ref="P23:P24"/>
    <mergeCell ref="K23:O24"/>
    <mergeCell ref="P25:P26"/>
    <mergeCell ref="B2:P3"/>
    <mergeCell ref="R2:R3"/>
    <mergeCell ref="S2:Z3"/>
    <mergeCell ref="K6:P7"/>
    <mergeCell ref="L17:O18"/>
    <mergeCell ref="T17:W18"/>
    <mergeCell ref="P17:P18"/>
    <mergeCell ref="B11:G12"/>
    <mergeCell ref="K15:P16"/>
    <mergeCell ref="X17:X18"/>
    <mergeCell ref="S9:X10"/>
    <mergeCell ref="AY20:AY24"/>
    <mergeCell ref="X23:X24"/>
    <mergeCell ref="AI20:AN22"/>
    <mergeCell ref="AX20:AX24"/>
    <mergeCell ref="AA21:AF22"/>
    <mergeCell ref="AJ23:AM24"/>
    <mergeCell ref="S21:X22"/>
    <mergeCell ref="AN23:AN24"/>
    <mergeCell ref="AK2:AK3"/>
    <mergeCell ref="T11:W12"/>
    <mergeCell ref="S15:X16"/>
    <mergeCell ref="T29:W30"/>
    <mergeCell ref="X29:X30"/>
    <mergeCell ref="S27:X28"/>
    <mergeCell ref="AB23:AE24"/>
    <mergeCell ref="AA2:AJ3"/>
    <mergeCell ref="AI9:AN10"/>
    <mergeCell ref="AJ11:AM12"/>
    <mergeCell ref="AI27:AN30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43"/>
  <sheetViews>
    <sheetView showGridLines="0" view="pageBreakPreview" zoomScale="75" zoomScaleNormal="100" zoomScaleSheetLayoutView="75" workbookViewId="0"/>
  </sheetViews>
  <sheetFormatPr defaultColWidth="2.625" defaultRowHeight="15.95" customHeight="1" x14ac:dyDescent="0.15"/>
  <cols>
    <col min="1" max="48" width="3.625" style="44" customWidth="1"/>
    <col min="49" max="49" width="2.625" style="44" customWidth="1"/>
    <col min="50" max="50" width="1.625" style="45" customWidth="1"/>
    <col min="51" max="52" width="3.625" style="44" customWidth="1"/>
    <col min="53" max="16384" width="2.625" style="44"/>
  </cols>
  <sheetData>
    <row r="1" spans="1:49" ht="24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</row>
    <row r="2" spans="1:49" ht="18" customHeight="1" x14ac:dyDescent="0.15">
      <c r="A2" s="51"/>
      <c r="B2" s="169" t="s">
        <v>75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163"/>
      <c r="Q2" s="13"/>
      <c r="R2" s="135" t="s">
        <v>179</v>
      </c>
      <c r="S2" s="143" t="s">
        <v>76</v>
      </c>
      <c r="T2" s="143"/>
      <c r="U2" s="143"/>
      <c r="V2" s="143"/>
      <c r="W2" s="143"/>
      <c r="X2" s="143"/>
      <c r="Y2" s="143"/>
      <c r="Z2" s="143"/>
      <c r="AA2" s="209" t="s">
        <v>204</v>
      </c>
      <c r="AB2" s="209"/>
      <c r="AC2" s="209"/>
      <c r="AD2" s="209"/>
      <c r="AE2" s="209"/>
      <c r="AF2" s="209"/>
      <c r="AG2" s="209"/>
      <c r="AH2" s="209"/>
      <c r="AI2" s="209"/>
      <c r="AJ2" s="209"/>
      <c r="AK2" s="135" t="s">
        <v>200</v>
      </c>
      <c r="AL2" s="13"/>
      <c r="AM2" s="13"/>
      <c r="AN2" s="45"/>
      <c r="AO2" s="45"/>
      <c r="AP2" s="45"/>
      <c r="AQ2" s="45"/>
      <c r="AR2" s="45"/>
      <c r="AS2" s="45"/>
      <c r="AT2" s="45"/>
      <c r="AU2" s="45"/>
      <c r="AV2" s="45"/>
      <c r="AW2" s="52"/>
    </row>
    <row r="3" spans="1:49" ht="18" customHeight="1" x14ac:dyDescent="0.15">
      <c r="A3" s="51"/>
      <c r="B3" s="170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164"/>
      <c r="Q3" s="13"/>
      <c r="R3" s="135"/>
      <c r="S3" s="143"/>
      <c r="T3" s="143"/>
      <c r="U3" s="143"/>
      <c r="V3" s="143"/>
      <c r="W3" s="143"/>
      <c r="X3" s="143"/>
      <c r="Y3" s="143"/>
      <c r="Z3" s="143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135"/>
      <c r="AL3" s="13"/>
      <c r="AM3" s="13"/>
      <c r="AN3" s="45"/>
      <c r="AO3" s="45"/>
      <c r="AP3" s="45"/>
      <c r="AQ3" s="45"/>
      <c r="AR3" s="45"/>
      <c r="AS3" s="45"/>
      <c r="AT3" s="45"/>
      <c r="AU3" s="45"/>
      <c r="AV3" s="45"/>
      <c r="AW3" s="52"/>
    </row>
    <row r="4" spans="1:49" ht="18" customHeight="1" x14ac:dyDescent="0.15">
      <c r="A4" s="5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52"/>
    </row>
    <row r="5" spans="1:49" ht="18" customHeight="1" x14ac:dyDescent="0.1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7"/>
      <c r="M5" s="47"/>
      <c r="N5" s="47"/>
      <c r="O5" s="47"/>
      <c r="P5" s="48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52"/>
    </row>
    <row r="6" spans="1:49" ht="18" customHeight="1" x14ac:dyDescent="0.15">
      <c r="A6" s="51"/>
      <c r="B6" s="45"/>
      <c r="C6" s="45"/>
      <c r="D6" s="45"/>
      <c r="E6" s="45"/>
      <c r="F6" s="45"/>
      <c r="G6" s="45"/>
      <c r="H6" s="45"/>
      <c r="I6" s="49"/>
      <c r="J6" s="50"/>
      <c r="K6" s="197" t="s">
        <v>78</v>
      </c>
      <c r="L6" s="198"/>
      <c r="M6" s="198"/>
      <c r="N6" s="198"/>
      <c r="O6" s="198"/>
      <c r="P6" s="199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52"/>
    </row>
    <row r="7" spans="1:49" ht="18" customHeight="1" x14ac:dyDescent="0.15">
      <c r="A7" s="51"/>
      <c r="B7" s="45"/>
      <c r="C7" s="45"/>
      <c r="D7" s="45"/>
      <c r="E7" s="45"/>
      <c r="F7" s="45"/>
      <c r="G7" s="45"/>
      <c r="H7" s="45"/>
      <c r="I7" s="46"/>
      <c r="J7" s="45"/>
      <c r="K7" s="197"/>
      <c r="L7" s="198"/>
      <c r="M7" s="198"/>
      <c r="N7" s="198"/>
      <c r="O7" s="198"/>
      <c r="P7" s="199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52"/>
    </row>
    <row r="8" spans="1:49" ht="18" customHeight="1" x14ac:dyDescent="0.15">
      <c r="A8" s="51"/>
      <c r="B8" s="45"/>
      <c r="C8" s="45"/>
      <c r="D8" s="45"/>
      <c r="E8" s="45"/>
      <c r="F8" s="45"/>
      <c r="G8" s="45"/>
      <c r="H8" s="45"/>
      <c r="I8" s="51"/>
      <c r="J8" s="45"/>
      <c r="K8" s="53"/>
      <c r="L8" s="49"/>
      <c r="M8" s="49"/>
      <c r="N8" s="49"/>
      <c r="O8" s="49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52"/>
    </row>
    <row r="9" spans="1:49" ht="18" customHeight="1" x14ac:dyDescent="0.15">
      <c r="A9" s="51"/>
      <c r="B9" s="45"/>
      <c r="C9" s="45"/>
      <c r="D9" s="45"/>
      <c r="E9" s="45"/>
      <c r="F9" s="45"/>
      <c r="G9" s="45"/>
      <c r="H9" s="45"/>
      <c r="I9" s="51"/>
      <c r="J9" s="45"/>
      <c r="K9" s="45"/>
      <c r="L9" s="45"/>
      <c r="M9" s="45"/>
      <c r="N9" s="45"/>
      <c r="O9" s="45"/>
      <c r="P9" s="45"/>
      <c r="Q9" s="45"/>
      <c r="R9" s="45"/>
      <c r="S9" s="181" t="s">
        <v>79</v>
      </c>
      <c r="T9" s="182"/>
      <c r="U9" s="182"/>
      <c r="V9" s="182"/>
      <c r="W9" s="182"/>
      <c r="X9" s="183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181" t="s">
        <v>84</v>
      </c>
      <c r="AJ9" s="182"/>
      <c r="AK9" s="182"/>
      <c r="AL9" s="182"/>
      <c r="AM9" s="182"/>
      <c r="AN9" s="183"/>
      <c r="AO9" s="45"/>
      <c r="AP9" s="45"/>
      <c r="AQ9" s="45"/>
      <c r="AR9" s="45"/>
      <c r="AS9" s="45"/>
      <c r="AT9" s="45"/>
      <c r="AU9" s="45"/>
      <c r="AV9" s="45"/>
      <c r="AW9" s="52"/>
    </row>
    <row r="10" spans="1:49" ht="18" customHeight="1" x14ac:dyDescent="0.15">
      <c r="A10" s="51"/>
      <c r="B10" s="46"/>
      <c r="C10" s="47"/>
      <c r="D10" s="47"/>
      <c r="E10" s="47"/>
      <c r="F10" s="47"/>
      <c r="G10" s="48"/>
      <c r="H10" s="45"/>
      <c r="I10" s="51"/>
      <c r="J10" s="45"/>
      <c r="K10" s="45"/>
      <c r="L10" s="45"/>
      <c r="M10" s="45"/>
      <c r="N10" s="45"/>
      <c r="O10" s="45"/>
      <c r="P10" s="45"/>
      <c r="Q10" s="45"/>
      <c r="R10" s="52"/>
      <c r="S10" s="184"/>
      <c r="T10" s="185"/>
      <c r="U10" s="185"/>
      <c r="V10" s="185"/>
      <c r="W10" s="185"/>
      <c r="X10" s="186"/>
      <c r="Y10" s="45"/>
      <c r="Z10" s="45"/>
      <c r="AA10" s="45"/>
      <c r="AB10" s="45"/>
      <c r="AC10" s="45"/>
      <c r="AD10" s="45"/>
      <c r="AE10" s="45"/>
      <c r="AF10" s="45"/>
      <c r="AG10" s="45"/>
      <c r="AH10" s="52"/>
      <c r="AI10" s="184"/>
      <c r="AJ10" s="185"/>
      <c r="AK10" s="185"/>
      <c r="AL10" s="185"/>
      <c r="AM10" s="185"/>
      <c r="AN10" s="186"/>
      <c r="AO10" s="45"/>
      <c r="AP10" s="45"/>
      <c r="AQ10" s="45"/>
      <c r="AR10" s="45"/>
      <c r="AS10" s="45"/>
      <c r="AT10" s="45"/>
      <c r="AU10" s="45"/>
      <c r="AV10" s="45"/>
      <c r="AW10" s="52"/>
    </row>
    <row r="11" spans="1:49" ht="18" customHeight="1" x14ac:dyDescent="0.15">
      <c r="A11" s="51"/>
      <c r="B11" s="197" t="s">
        <v>77</v>
      </c>
      <c r="C11" s="198"/>
      <c r="D11" s="198"/>
      <c r="E11" s="198"/>
      <c r="F11" s="198"/>
      <c r="G11" s="199"/>
      <c r="H11" s="45"/>
      <c r="I11" s="51"/>
      <c r="J11" s="45"/>
      <c r="K11" s="45"/>
      <c r="L11" s="45"/>
      <c r="M11" s="45"/>
      <c r="N11" s="45"/>
      <c r="O11" s="45"/>
      <c r="P11" s="45"/>
      <c r="Q11" s="45"/>
      <c r="R11" s="54"/>
      <c r="S11" s="51" t="s">
        <v>181</v>
      </c>
      <c r="T11" s="187"/>
      <c r="U11" s="187"/>
      <c r="V11" s="187"/>
      <c r="W11" s="187"/>
      <c r="X11" s="179" t="s">
        <v>176</v>
      </c>
      <c r="Y11" s="45"/>
      <c r="Z11" s="45"/>
      <c r="AA11" s="45"/>
      <c r="AB11" s="45"/>
      <c r="AC11" s="45"/>
      <c r="AD11" s="45"/>
      <c r="AE11" s="45"/>
      <c r="AF11" s="45"/>
      <c r="AG11" s="45"/>
      <c r="AH11" s="54"/>
      <c r="AI11" s="51" t="s">
        <v>182</v>
      </c>
      <c r="AJ11" s="187"/>
      <c r="AK11" s="187"/>
      <c r="AL11" s="187"/>
      <c r="AM11" s="187"/>
      <c r="AN11" s="179" t="s">
        <v>176</v>
      </c>
      <c r="AO11" s="45"/>
      <c r="AP11" s="45"/>
      <c r="AQ11" s="45"/>
      <c r="AR11" s="45"/>
      <c r="AS11" s="45"/>
      <c r="AT11" s="45"/>
      <c r="AU11" s="45"/>
      <c r="AV11" s="45"/>
      <c r="AW11" s="52"/>
    </row>
    <row r="12" spans="1:49" ht="18" customHeight="1" x14ac:dyDescent="0.15">
      <c r="A12" s="51"/>
      <c r="B12" s="197"/>
      <c r="C12" s="198"/>
      <c r="D12" s="198"/>
      <c r="E12" s="198"/>
      <c r="F12" s="198"/>
      <c r="G12" s="199"/>
      <c r="H12" s="45"/>
      <c r="I12" s="51"/>
      <c r="J12" s="45"/>
      <c r="K12" s="45"/>
      <c r="L12" s="45"/>
      <c r="M12" s="45"/>
      <c r="N12" s="45"/>
      <c r="O12" s="45"/>
      <c r="P12" s="45"/>
      <c r="Q12" s="45"/>
      <c r="R12" s="51"/>
      <c r="S12" s="53"/>
      <c r="T12" s="167"/>
      <c r="U12" s="167"/>
      <c r="V12" s="167"/>
      <c r="W12" s="167"/>
      <c r="X12" s="180"/>
      <c r="Y12" s="45"/>
      <c r="Z12" s="45"/>
      <c r="AA12" s="45"/>
      <c r="AB12" s="45"/>
      <c r="AC12" s="45"/>
      <c r="AD12" s="45"/>
      <c r="AE12" s="45"/>
      <c r="AF12" s="45"/>
      <c r="AG12" s="45"/>
      <c r="AH12" s="51"/>
      <c r="AI12" s="53"/>
      <c r="AJ12" s="167"/>
      <c r="AK12" s="167"/>
      <c r="AL12" s="167"/>
      <c r="AM12" s="167"/>
      <c r="AN12" s="180"/>
      <c r="AO12" s="45"/>
      <c r="AP12" s="45"/>
      <c r="AQ12" s="45"/>
      <c r="AR12" s="45"/>
      <c r="AS12" s="45"/>
      <c r="AT12" s="45"/>
      <c r="AU12" s="45"/>
      <c r="AV12" s="45"/>
      <c r="AW12" s="52"/>
    </row>
    <row r="13" spans="1:49" ht="18" customHeight="1" x14ac:dyDescent="0.15">
      <c r="A13" s="51"/>
      <c r="B13" s="53"/>
      <c r="C13" s="49"/>
      <c r="D13" s="49"/>
      <c r="E13" s="49"/>
      <c r="F13" s="49"/>
      <c r="G13" s="50"/>
      <c r="H13" s="45"/>
      <c r="I13" s="51"/>
      <c r="J13" s="45"/>
      <c r="K13" s="45"/>
      <c r="L13" s="45"/>
      <c r="M13" s="45"/>
      <c r="N13" s="45"/>
      <c r="O13" s="45"/>
      <c r="P13" s="45"/>
      <c r="Q13" s="45"/>
      <c r="R13" s="51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51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2"/>
    </row>
    <row r="14" spans="1:49" ht="18" customHeight="1" x14ac:dyDescent="0.15">
      <c r="A14" s="51"/>
      <c r="B14" s="45"/>
      <c r="C14" s="45"/>
      <c r="D14" s="45"/>
      <c r="E14" s="45"/>
      <c r="F14" s="45"/>
      <c r="G14" s="45"/>
      <c r="H14" s="45"/>
      <c r="I14" s="51"/>
      <c r="J14" s="45"/>
      <c r="K14" s="45"/>
      <c r="L14" s="45"/>
      <c r="M14" s="45"/>
      <c r="N14" s="45"/>
      <c r="O14" s="45"/>
      <c r="P14" s="45"/>
      <c r="Q14" s="45"/>
      <c r="R14" s="51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51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52"/>
    </row>
    <row r="15" spans="1:49" ht="18" customHeight="1" x14ac:dyDescent="0.15">
      <c r="A15" s="51"/>
      <c r="B15" s="45"/>
      <c r="C15" s="45"/>
      <c r="D15" s="45"/>
      <c r="E15" s="45"/>
      <c r="F15" s="45"/>
      <c r="G15" s="45"/>
      <c r="H15" s="45"/>
      <c r="I15" s="51"/>
      <c r="J15" s="45"/>
      <c r="K15" s="206" t="s">
        <v>2</v>
      </c>
      <c r="L15" s="195"/>
      <c r="M15" s="195"/>
      <c r="N15" s="195"/>
      <c r="O15" s="195"/>
      <c r="P15" s="196"/>
      <c r="Q15" s="45"/>
      <c r="R15" s="51"/>
      <c r="S15" s="211" t="s">
        <v>102</v>
      </c>
      <c r="T15" s="212"/>
      <c r="U15" s="212"/>
      <c r="V15" s="212"/>
      <c r="W15" s="212"/>
      <c r="X15" s="213"/>
      <c r="Y15" s="45"/>
      <c r="Z15" s="45"/>
      <c r="AA15" s="45"/>
      <c r="AB15" s="45"/>
      <c r="AC15" s="45"/>
      <c r="AD15" s="45"/>
      <c r="AE15" s="45"/>
      <c r="AF15" s="45"/>
      <c r="AG15" s="45"/>
      <c r="AH15" s="51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52"/>
    </row>
    <row r="16" spans="1:49" ht="18" customHeight="1" x14ac:dyDescent="0.15">
      <c r="A16" s="51"/>
      <c r="B16" s="45"/>
      <c r="C16" s="45"/>
      <c r="D16" s="45"/>
      <c r="E16" s="45"/>
      <c r="F16" s="45"/>
      <c r="G16" s="45"/>
      <c r="H16" s="45"/>
      <c r="I16" s="53"/>
      <c r="J16" s="50"/>
      <c r="K16" s="200"/>
      <c r="L16" s="201"/>
      <c r="M16" s="201"/>
      <c r="N16" s="201"/>
      <c r="O16" s="201"/>
      <c r="P16" s="202"/>
      <c r="Q16" s="45"/>
      <c r="R16" s="51"/>
      <c r="S16" s="214"/>
      <c r="T16" s="215"/>
      <c r="U16" s="215"/>
      <c r="V16" s="215"/>
      <c r="W16" s="215"/>
      <c r="X16" s="216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52"/>
    </row>
    <row r="17" spans="1:51" ht="18" customHeight="1" x14ac:dyDescent="0.15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51" t="s">
        <v>183</v>
      </c>
      <c r="L17" s="187"/>
      <c r="M17" s="187"/>
      <c r="N17" s="187"/>
      <c r="O17" s="187"/>
      <c r="P17" s="179" t="s">
        <v>184</v>
      </c>
      <c r="Q17" s="46"/>
      <c r="R17" s="46"/>
      <c r="S17" s="51" t="s">
        <v>185</v>
      </c>
      <c r="T17" s="187"/>
      <c r="U17" s="187"/>
      <c r="V17" s="187"/>
      <c r="W17" s="187"/>
      <c r="X17" s="179" t="s">
        <v>184</v>
      </c>
      <c r="Y17" s="45"/>
      <c r="Z17" s="45"/>
      <c r="AA17" s="45"/>
      <c r="AB17" s="45"/>
      <c r="AC17" s="45"/>
      <c r="AD17" s="45"/>
      <c r="AE17" s="45"/>
      <c r="AF17" s="45"/>
      <c r="AG17" s="45"/>
      <c r="AH17" s="51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52"/>
    </row>
    <row r="18" spans="1:51" ht="18" customHeight="1" x14ac:dyDescent="0.15">
      <c r="A18" s="51"/>
      <c r="B18" s="45"/>
      <c r="C18" s="45"/>
      <c r="D18" s="45"/>
      <c r="E18" s="45"/>
      <c r="F18" s="45"/>
      <c r="G18" s="45"/>
      <c r="H18" s="45"/>
      <c r="I18" s="45"/>
      <c r="J18" s="45"/>
      <c r="K18" s="53"/>
      <c r="L18" s="167"/>
      <c r="M18" s="167"/>
      <c r="N18" s="167"/>
      <c r="O18" s="167"/>
      <c r="P18" s="180"/>
      <c r="Q18" s="45"/>
      <c r="R18" s="51"/>
      <c r="S18" s="53"/>
      <c r="T18" s="167"/>
      <c r="U18" s="167"/>
      <c r="V18" s="167"/>
      <c r="W18" s="167"/>
      <c r="X18" s="180"/>
      <c r="Y18" s="45"/>
      <c r="Z18" s="45"/>
      <c r="AA18" s="45"/>
      <c r="AB18" s="45"/>
      <c r="AC18" s="45"/>
      <c r="AD18" s="45"/>
      <c r="AE18" s="45"/>
      <c r="AF18" s="45"/>
      <c r="AG18" s="45"/>
      <c r="AH18" s="51"/>
      <c r="AI18" s="45"/>
      <c r="AJ18" s="45"/>
      <c r="AK18" s="45"/>
      <c r="AL18" s="45"/>
      <c r="AM18" s="45"/>
      <c r="AN18" s="45"/>
      <c r="AO18" s="45"/>
      <c r="AP18" s="45"/>
      <c r="AQ18" s="181" t="s">
        <v>88</v>
      </c>
      <c r="AR18" s="182"/>
      <c r="AS18" s="182"/>
      <c r="AT18" s="182"/>
      <c r="AU18" s="182"/>
      <c r="AV18" s="183"/>
      <c r="AW18" s="52"/>
    </row>
    <row r="19" spans="1:51" ht="18" customHeight="1" x14ac:dyDescent="0.15">
      <c r="A19" s="51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51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1"/>
      <c r="AI19" s="45"/>
      <c r="AJ19" s="45"/>
      <c r="AK19" s="45"/>
      <c r="AL19" s="45"/>
      <c r="AM19" s="45"/>
      <c r="AN19" s="45"/>
      <c r="AO19" s="45"/>
      <c r="AP19" s="45"/>
      <c r="AQ19" s="184"/>
      <c r="AR19" s="185"/>
      <c r="AS19" s="185"/>
      <c r="AT19" s="185"/>
      <c r="AU19" s="185"/>
      <c r="AV19" s="186"/>
      <c r="AW19" s="52"/>
    </row>
    <row r="20" spans="1:51" ht="18" customHeight="1" x14ac:dyDescent="0.15">
      <c r="A20" s="51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51"/>
      <c r="AI20" s="181" t="s">
        <v>85</v>
      </c>
      <c r="AJ20" s="195"/>
      <c r="AK20" s="195"/>
      <c r="AL20" s="195"/>
      <c r="AM20" s="195"/>
      <c r="AN20" s="196"/>
      <c r="AO20" s="45"/>
      <c r="AP20" s="46"/>
      <c r="AQ20" s="51" t="s">
        <v>186</v>
      </c>
      <c r="AR20" s="187"/>
      <c r="AS20" s="187"/>
      <c r="AT20" s="187"/>
      <c r="AU20" s="187"/>
      <c r="AV20" s="179" t="s">
        <v>187</v>
      </c>
      <c r="AW20" s="52"/>
      <c r="AX20" s="174"/>
      <c r="AY20" s="210" t="s">
        <v>103</v>
      </c>
    </row>
    <row r="21" spans="1:51" ht="18" customHeight="1" x14ac:dyDescent="0.15">
      <c r="A21" s="51"/>
      <c r="B21" s="206" t="s">
        <v>57</v>
      </c>
      <c r="C21" s="195"/>
      <c r="D21" s="195"/>
      <c r="E21" s="195"/>
      <c r="F21" s="195"/>
      <c r="G21" s="195"/>
      <c r="H21" s="195"/>
      <c r="I21" s="195"/>
      <c r="J21" s="196"/>
      <c r="K21" s="206" t="s">
        <v>91</v>
      </c>
      <c r="L21" s="195"/>
      <c r="M21" s="195"/>
      <c r="N21" s="195"/>
      <c r="O21" s="195"/>
      <c r="P21" s="196"/>
      <c r="Q21" s="45"/>
      <c r="R21" s="51"/>
      <c r="S21" s="181" t="s">
        <v>80</v>
      </c>
      <c r="T21" s="182"/>
      <c r="U21" s="182"/>
      <c r="V21" s="182"/>
      <c r="W21" s="182"/>
      <c r="X21" s="183"/>
      <c r="Y21" s="45"/>
      <c r="Z21" s="45"/>
      <c r="AA21" s="181" t="s">
        <v>82</v>
      </c>
      <c r="AB21" s="182"/>
      <c r="AC21" s="182"/>
      <c r="AD21" s="182"/>
      <c r="AE21" s="182"/>
      <c r="AF21" s="183"/>
      <c r="AG21" s="45"/>
      <c r="AH21" s="51"/>
      <c r="AI21" s="197"/>
      <c r="AJ21" s="198"/>
      <c r="AK21" s="198"/>
      <c r="AL21" s="198"/>
      <c r="AM21" s="198"/>
      <c r="AN21" s="199"/>
      <c r="AO21" s="45"/>
      <c r="AP21" s="51"/>
      <c r="AQ21" s="53"/>
      <c r="AR21" s="167"/>
      <c r="AS21" s="167"/>
      <c r="AT21" s="167"/>
      <c r="AU21" s="167"/>
      <c r="AV21" s="180"/>
      <c r="AW21" s="52"/>
      <c r="AX21" s="174"/>
      <c r="AY21" s="210"/>
    </row>
    <row r="22" spans="1:51" ht="18" customHeight="1" x14ac:dyDescent="0.15">
      <c r="A22" s="51"/>
      <c r="B22" s="207"/>
      <c r="C22" s="208"/>
      <c r="D22" s="208"/>
      <c r="E22" s="208"/>
      <c r="F22" s="208"/>
      <c r="G22" s="208"/>
      <c r="H22" s="208"/>
      <c r="I22" s="208"/>
      <c r="J22" s="180"/>
      <c r="K22" s="207"/>
      <c r="L22" s="208"/>
      <c r="M22" s="208"/>
      <c r="N22" s="208"/>
      <c r="O22" s="208"/>
      <c r="P22" s="180"/>
      <c r="Q22" s="45"/>
      <c r="R22" s="51"/>
      <c r="S22" s="184"/>
      <c r="T22" s="185"/>
      <c r="U22" s="185"/>
      <c r="V22" s="185"/>
      <c r="W22" s="185"/>
      <c r="X22" s="186"/>
      <c r="Y22" s="45"/>
      <c r="Z22" s="45"/>
      <c r="AA22" s="184"/>
      <c r="AB22" s="185"/>
      <c r="AC22" s="185"/>
      <c r="AD22" s="185"/>
      <c r="AE22" s="185"/>
      <c r="AF22" s="186"/>
      <c r="AG22" s="45"/>
      <c r="AH22" s="51"/>
      <c r="AI22" s="200"/>
      <c r="AJ22" s="201"/>
      <c r="AK22" s="201"/>
      <c r="AL22" s="201"/>
      <c r="AM22" s="201"/>
      <c r="AN22" s="202"/>
      <c r="AO22" s="45"/>
      <c r="AP22" s="51"/>
      <c r="AQ22" s="45"/>
      <c r="AR22" s="45"/>
      <c r="AS22" s="45"/>
      <c r="AT22" s="45"/>
      <c r="AU22" s="45"/>
      <c r="AV22" s="45"/>
      <c r="AW22" s="52"/>
      <c r="AX22" s="174"/>
      <c r="AY22" s="210"/>
    </row>
    <row r="23" spans="1:51" ht="18" customHeight="1" x14ac:dyDescent="0.15">
      <c r="A23" s="51"/>
      <c r="B23" s="194" t="s">
        <v>92</v>
      </c>
      <c r="C23" s="189"/>
      <c r="D23" s="189"/>
      <c r="E23" s="189"/>
      <c r="F23" s="189"/>
      <c r="G23" s="189"/>
      <c r="H23" s="189"/>
      <c r="I23" s="189"/>
      <c r="J23" s="190"/>
      <c r="K23" s="175" t="str">
        <f>IF(L17="","",L17)</f>
        <v/>
      </c>
      <c r="L23" s="176"/>
      <c r="M23" s="176"/>
      <c r="N23" s="176"/>
      <c r="O23" s="176"/>
      <c r="P23" s="179" t="s">
        <v>177</v>
      </c>
      <c r="Q23" s="45"/>
      <c r="R23" s="54"/>
      <c r="S23" s="51" t="s">
        <v>188</v>
      </c>
      <c r="T23" s="187"/>
      <c r="U23" s="187"/>
      <c r="V23" s="187"/>
      <c r="W23" s="187"/>
      <c r="X23" s="179" t="s">
        <v>177</v>
      </c>
      <c r="Y23" s="54"/>
      <c r="Z23" s="54"/>
      <c r="AA23" s="51" t="s">
        <v>189</v>
      </c>
      <c r="AB23" s="187"/>
      <c r="AC23" s="187"/>
      <c r="AD23" s="187"/>
      <c r="AE23" s="187"/>
      <c r="AF23" s="179" t="s">
        <v>177</v>
      </c>
      <c r="AG23" s="46"/>
      <c r="AH23" s="54"/>
      <c r="AI23" s="51" t="s">
        <v>190</v>
      </c>
      <c r="AJ23" s="187"/>
      <c r="AK23" s="187"/>
      <c r="AL23" s="187"/>
      <c r="AM23" s="187"/>
      <c r="AN23" s="179" t="s">
        <v>177</v>
      </c>
      <c r="AO23" s="45"/>
      <c r="AP23" s="51"/>
      <c r="AQ23" s="45"/>
      <c r="AR23" s="45"/>
      <c r="AS23" s="45"/>
      <c r="AT23" s="45"/>
      <c r="AU23" s="45"/>
      <c r="AV23" s="45"/>
      <c r="AW23" s="52"/>
      <c r="AX23" s="174"/>
      <c r="AY23" s="210"/>
    </row>
    <row r="24" spans="1:51" ht="18" customHeight="1" x14ac:dyDescent="0.15">
      <c r="A24" s="51"/>
      <c r="B24" s="191"/>
      <c r="C24" s="192"/>
      <c r="D24" s="192"/>
      <c r="E24" s="192"/>
      <c r="F24" s="192"/>
      <c r="G24" s="192"/>
      <c r="H24" s="192"/>
      <c r="I24" s="192"/>
      <c r="J24" s="193"/>
      <c r="K24" s="177"/>
      <c r="L24" s="178"/>
      <c r="M24" s="178"/>
      <c r="N24" s="178"/>
      <c r="O24" s="178"/>
      <c r="P24" s="180"/>
      <c r="Q24" s="45"/>
      <c r="R24" s="51"/>
      <c r="S24" s="53"/>
      <c r="T24" s="167"/>
      <c r="U24" s="167"/>
      <c r="V24" s="167"/>
      <c r="W24" s="167"/>
      <c r="X24" s="180"/>
      <c r="Y24" s="45"/>
      <c r="Z24" s="51"/>
      <c r="AA24" s="53"/>
      <c r="AB24" s="167"/>
      <c r="AC24" s="167"/>
      <c r="AD24" s="167"/>
      <c r="AE24" s="167"/>
      <c r="AF24" s="180"/>
      <c r="AG24" s="45"/>
      <c r="AH24" s="51"/>
      <c r="AI24" s="53"/>
      <c r="AJ24" s="167"/>
      <c r="AK24" s="167"/>
      <c r="AL24" s="167"/>
      <c r="AM24" s="167"/>
      <c r="AN24" s="180"/>
      <c r="AO24" s="45"/>
      <c r="AP24" s="51"/>
      <c r="AQ24" s="45"/>
      <c r="AR24" s="45"/>
      <c r="AS24" s="45"/>
      <c r="AT24" s="45"/>
      <c r="AU24" s="45"/>
      <c r="AV24" s="45"/>
      <c r="AW24" s="52"/>
      <c r="AX24" s="174"/>
      <c r="AY24" s="210"/>
    </row>
    <row r="25" spans="1:51" ht="18" customHeight="1" x14ac:dyDescent="0.15">
      <c r="A25" s="51"/>
      <c r="B25" s="194" t="s">
        <v>93</v>
      </c>
      <c r="C25" s="189"/>
      <c r="D25" s="189"/>
      <c r="E25" s="189"/>
      <c r="F25" s="189"/>
      <c r="G25" s="189"/>
      <c r="H25" s="189"/>
      <c r="I25" s="189"/>
      <c r="J25" s="190"/>
      <c r="K25" s="175" t="str">
        <f>IF(T11+AJ11=0,"",T11+AJ11)</f>
        <v/>
      </c>
      <c r="L25" s="176"/>
      <c r="M25" s="176"/>
      <c r="N25" s="176"/>
      <c r="O25" s="176"/>
      <c r="P25" s="179" t="s">
        <v>178</v>
      </c>
      <c r="Q25" s="45"/>
      <c r="R25" s="51"/>
      <c r="S25" s="45"/>
      <c r="T25" s="46"/>
      <c r="U25" s="45"/>
      <c r="V25" s="45"/>
      <c r="W25" s="45"/>
      <c r="X25" s="45"/>
      <c r="Y25" s="45"/>
      <c r="Z25" s="51"/>
      <c r="AA25" s="45"/>
      <c r="AB25" s="45"/>
      <c r="AC25" s="45"/>
      <c r="AD25" s="45"/>
      <c r="AE25" s="45"/>
      <c r="AF25" s="45"/>
      <c r="AG25" s="45"/>
      <c r="AH25" s="51"/>
      <c r="AI25" s="45"/>
      <c r="AJ25" s="45"/>
      <c r="AK25" s="45"/>
      <c r="AL25" s="45"/>
      <c r="AM25" s="45"/>
      <c r="AN25" s="45"/>
      <c r="AO25" s="45"/>
      <c r="AP25" s="51"/>
      <c r="AQ25" s="181" t="s">
        <v>89</v>
      </c>
      <c r="AR25" s="182"/>
      <c r="AS25" s="182"/>
      <c r="AT25" s="182"/>
      <c r="AU25" s="182"/>
      <c r="AV25" s="183"/>
      <c r="AW25" s="52"/>
    </row>
    <row r="26" spans="1:51" ht="18" customHeight="1" x14ac:dyDescent="0.15">
      <c r="A26" s="51"/>
      <c r="B26" s="191"/>
      <c r="C26" s="192"/>
      <c r="D26" s="192"/>
      <c r="E26" s="192"/>
      <c r="F26" s="192"/>
      <c r="G26" s="192"/>
      <c r="H26" s="192"/>
      <c r="I26" s="192"/>
      <c r="J26" s="193"/>
      <c r="K26" s="177"/>
      <c r="L26" s="178"/>
      <c r="M26" s="178"/>
      <c r="N26" s="178"/>
      <c r="O26" s="178"/>
      <c r="P26" s="180"/>
      <c r="Q26" s="45"/>
      <c r="R26" s="51"/>
      <c r="S26" s="45"/>
      <c r="T26" s="53"/>
      <c r="U26" s="45"/>
      <c r="V26" s="45"/>
      <c r="W26" s="45"/>
      <c r="X26" s="45"/>
      <c r="Y26" s="45"/>
      <c r="Z26" s="51"/>
      <c r="AA26" s="45"/>
      <c r="AB26" s="45"/>
      <c r="AC26" s="45"/>
      <c r="AD26" s="45"/>
      <c r="AE26" s="45"/>
      <c r="AF26" s="45"/>
      <c r="AG26" s="45"/>
      <c r="AH26" s="51"/>
      <c r="AI26" s="45"/>
      <c r="AJ26" s="45"/>
      <c r="AK26" s="45"/>
      <c r="AL26" s="45"/>
      <c r="AM26" s="45"/>
      <c r="AN26" s="45"/>
      <c r="AO26" s="45"/>
      <c r="AP26" s="51"/>
      <c r="AQ26" s="184"/>
      <c r="AR26" s="185"/>
      <c r="AS26" s="185"/>
      <c r="AT26" s="185"/>
      <c r="AU26" s="185"/>
      <c r="AV26" s="186"/>
      <c r="AW26" s="52"/>
    </row>
    <row r="27" spans="1:51" ht="18" customHeight="1" x14ac:dyDescent="0.15">
      <c r="A27" s="51"/>
      <c r="B27" s="194" t="s">
        <v>94</v>
      </c>
      <c r="C27" s="189"/>
      <c r="D27" s="189"/>
      <c r="E27" s="189"/>
      <c r="F27" s="189"/>
      <c r="G27" s="189"/>
      <c r="H27" s="189"/>
      <c r="I27" s="189"/>
      <c r="J27" s="190"/>
      <c r="K27" s="175" t="str">
        <f>IF(T29="","",T29)</f>
        <v/>
      </c>
      <c r="L27" s="176"/>
      <c r="M27" s="176"/>
      <c r="N27" s="176"/>
      <c r="O27" s="176"/>
      <c r="P27" s="179" t="s">
        <v>178</v>
      </c>
      <c r="Q27" s="45"/>
      <c r="R27" s="51"/>
      <c r="S27" s="181" t="s">
        <v>81</v>
      </c>
      <c r="T27" s="182"/>
      <c r="U27" s="182"/>
      <c r="V27" s="182"/>
      <c r="W27" s="182"/>
      <c r="X27" s="183"/>
      <c r="Y27" s="45"/>
      <c r="Z27" s="51"/>
      <c r="AA27" s="181" t="s">
        <v>83</v>
      </c>
      <c r="AB27" s="182"/>
      <c r="AC27" s="182"/>
      <c r="AD27" s="182"/>
      <c r="AE27" s="182"/>
      <c r="AF27" s="183"/>
      <c r="AG27" s="45"/>
      <c r="AH27" s="51"/>
      <c r="AI27" s="181" t="s">
        <v>86</v>
      </c>
      <c r="AJ27" s="195"/>
      <c r="AK27" s="195"/>
      <c r="AL27" s="195"/>
      <c r="AM27" s="195"/>
      <c r="AN27" s="196"/>
      <c r="AO27" s="45"/>
      <c r="AP27" s="54"/>
      <c r="AQ27" s="51" t="s">
        <v>191</v>
      </c>
      <c r="AR27" s="187"/>
      <c r="AS27" s="187"/>
      <c r="AT27" s="187"/>
      <c r="AU27" s="187"/>
      <c r="AV27" s="179" t="s">
        <v>192</v>
      </c>
      <c r="AW27" s="52"/>
    </row>
    <row r="28" spans="1:51" ht="18" customHeight="1" x14ac:dyDescent="0.15">
      <c r="A28" s="51"/>
      <c r="B28" s="191"/>
      <c r="C28" s="192"/>
      <c r="D28" s="192"/>
      <c r="E28" s="192"/>
      <c r="F28" s="192"/>
      <c r="G28" s="192"/>
      <c r="H28" s="192"/>
      <c r="I28" s="192"/>
      <c r="J28" s="193"/>
      <c r="K28" s="177"/>
      <c r="L28" s="178"/>
      <c r="M28" s="178"/>
      <c r="N28" s="178"/>
      <c r="O28" s="178"/>
      <c r="P28" s="180"/>
      <c r="Q28" s="45"/>
      <c r="R28" s="51"/>
      <c r="S28" s="184"/>
      <c r="T28" s="185"/>
      <c r="U28" s="185"/>
      <c r="V28" s="185"/>
      <c r="W28" s="185"/>
      <c r="X28" s="186"/>
      <c r="Y28" s="45"/>
      <c r="Z28" s="53"/>
      <c r="AA28" s="184"/>
      <c r="AB28" s="185"/>
      <c r="AC28" s="185"/>
      <c r="AD28" s="185"/>
      <c r="AE28" s="185"/>
      <c r="AF28" s="186"/>
      <c r="AG28" s="45"/>
      <c r="AH28" s="51"/>
      <c r="AI28" s="197"/>
      <c r="AJ28" s="198"/>
      <c r="AK28" s="198"/>
      <c r="AL28" s="198"/>
      <c r="AM28" s="198"/>
      <c r="AN28" s="199"/>
      <c r="AO28" s="45"/>
      <c r="AP28" s="51"/>
      <c r="AQ28" s="53"/>
      <c r="AR28" s="167"/>
      <c r="AS28" s="167"/>
      <c r="AT28" s="167"/>
      <c r="AU28" s="167"/>
      <c r="AV28" s="180"/>
      <c r="AW28" s="52"/>
    </row>
    <row r="29" spans="1:51" ht="18" customHeight="1" x14ac:dyDescent="0.15">
      <c r="A29" s="51"/>
      <c r="B29" s="194" t="s">
        <v>95</v>
      </c>
      <c r="C29" s="189"/>
      <c r="D29" s="189"/>
      <c r="E29" s="189"/>
      <c r="F29" s="189"/>
      <c r="G29" s="189"/>
      <c r="H29" s="189"/>
      <c r="I29" s="189"/>
      <c r="J29" s="190"/>
      <c r="K29" s="175" t="str">
        <f>IF(AB29="","",AB29)</f>
        <v/>
      </c>
      <c r="L29" s="176"/>
      <c r="M29" s="176"/>
      <c r="N29" s="176"/>
      <c r="O29" s="176"/>
      <c r="P29" s="179" t="s">
        <v>187</v>
      </c>
      <c r="Q29" s="45"/>
      <c r="R29" s="55"/>
      <c r="S29" s="51" t="s">
        <v>193</v>
      </c>
      <c r="T29" s="187"/>
      <c r="U29" s="187"/>
      <c r="V29" s="187"/>
      <c r="W29" s="187"/>
      <c r="X29" s="179" t="s">
        <v>187</v>
      </c>
      <c r="Y29" s="45"/>
      <c r="Z29" s="45"/>
      <c r="AA29" s="51" t="s">
        <v>194</v>
      </c>
      <c r="AB29" s="187"/>
      <c r="AC29" s="187"/>
      <c r="AD29" s="187"/>
      <c r="AE29" s="187"/>
      <c r="AF29" s="179" t="s">
        <v>187</v>
      </c>
      <c r="AG29" s="45"/>
      <c r="AH29" s="51"/>
      <c r="AI29" s="197"/>
      <c r="AJ29" s="198"/>
      <c r="AK29" s="198"/>
      <c r="AL29" s="198"/>
      <c r="AM29" s="198"/>
      <c r="AN29" s="199"/>
      <c r="AO29" s="45"/>
      <c r="AP29" s="51"/>
      <c r="AQ29" s="45"/>
      <c r="AR29" s="45"/>
      <c r="AS29" s="45"/>
      <c r="AT29" s="45"/>
      <c r="AU29" s="45"/>
      <c r="AV29" s="45"/>
      <c r="AW29" s="52"/>
    </row>
    <row r="30" spans="1:51" ht="18" customHeight="1" x14ac:dyDescent="0.15">
      <c r="A30" s="51"/>
      <c r="B30" s="191"/>
      <c r="C30" s="192"/>
      <c r="D30" s="192"/>
      <c r="E30" s="192"/>
      <c r="F30" s="192"/>
      <c r="G30" s="192"/>
      <c r="H30" s="192"/>
      <c r="I30" s="192"/>
      <c r="J30" s="193"/>
      <c r="K30" s="177"/>
      <c r="L30" s="178"/>
      <c r="M30" s="178"/>
      <c r="N30" s="178"/>
      <c r="O30" s="178"/>
      <c r="P30" s="180"/>
      <c r="Q30" s="45"/>
      <c r="R30" s="51"/>
      <c r="S30" s="53"/>
      <c r="T30" s="167"/>
      <c r="U30" s="167"/>
      <c r="V30" s="167"/>
      <c r="W30" s="167"/>
      <c r="X30" s="180"/>
      <c r="Y30" s="45"/>
      <c r="Z30" s="45"/>
      <c r="AA30" s="53"/>
      <c r="AB30" s="167"/>
      <c r="AC30" s="167"/>
      <c r="AD30" s="167"/>
      <c r="AE30" s="167"/>
      <c r="AF30" s="180"/>
      <c r="AG30" s="45"/>
      <c r="AH30" s="51"/>
      <c r="AI30" s="197"/>
      <c r="AJ30" s="198"/>
      <c r="AK30" s="198"/>
      <c r="AL30" s="198"/>
      <c r="AM30" s="198"/>
      <c r="AN30" s="199"/>
      <c r="AO30" s="45"/>
      <c r="AP30" s="51"/>
      <c r="AQ30" s="45"/>
      <c r="AR30" s="45"/>
      <c r="AS30" s="45"/>
      <c r="AT30" s="45"/>
      <c r="AU30" s="45"/>
      <c r="AV30" s="45"/>
      <c r="AW30" s="52"/>
    </row>
    <row r="31" spans="1:51" ht="18" customHeight="1" x14ac:dyDescent="0.15">
      <c r="A31" s="51"/>
      <c r="B31" s="188" t="s">
        <v>96</v>
      </c>
      <c r="C31" s="189"/>
      <c r="D31" s="189"/>
      <c r="E31" s="189"/>
      <c r="F31" s="189"/>
      <c r="G31" s="189"/>
      <c r="H31" s="189"/>
      <c r="I31" s="189"/>
      <c r="J31" s="190"/>
      <c r="K31" s="175" t="str">
        <f>IF(T17+AJ23=0,"",T17+AJ17)</f>
        <v/>
      </c>
      <c r="L31" s="176"/>
      <c r="M31" s="176"/>
      <c r="N31" s="176"/>
      <c r="O31" s="176"/>
      <c r="P31" s="179" t="s">
        <v>195</v>
      </c>
      <c r="Q31" s="45"/>
      <c r="R31" s="51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51"/>
      <c r="AI31" s="57" t="s">
        <v>196</v>
      </c>
      <c r="AJ31" s="187"/>
      <c r="AK31" s="187"/>
      <c r="AL31" s="187"/>
      <c r="AM31" s="187"/>
      <c r="AN31" s="179" t="s">
        <v>195</v>
      </c>
      <c r="AO31" s="54"/>
      <c r="AP31" s="51"/>
      <c r="AQ31" s="181" t="s">
        <v>90</v>
      </c>
      <c r="AR31" s="182"/>
      <c r="AS31" s="182"/>
      <c r="AT31" s="182"/>
      <c r="AU31" s="182"/>
      <c r="AV31" s="183"/>
      <c r="AW31" s="52"/>
    </row>
    <row r="32" spans="1:51" ht="18" customHeight="1" x14ac:dyDescent="0.15">
      <c r="A32" s="51"/>
      <c r="B32" s="191"/>
      <c r="C32" s="192"/>
      <c r="D32" s="192"/>
      <c r="E32" s="192"/>
      <c r="F32" s="192"/>
      <c r="G32" s="192"/>
      <c r="H32" s="192"/>
      <c r="I32" s="192"/>
      <c r="J32" s="193"/>
      <c r="K32" s="177"/>
      <c r="L32" s="178"/>
      <c r="M32" s="178"/>
      <c r="N32" s="178"/>
      <c r="O32" s="178"/>
      <c r="P32" s="180"/>
      <c r="Q32" s="45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8"/>
      <c r="AI32" s="53"/>
      <c r="AJ32" s="167"/>
      <c r="AK32" s="167"/>
      <c r="AL32" s="167"/>
      <c r="AM32" s="167"/>
      <c r="AN32" s="180"/>
      <c r="AO32" s="45"/>
      <c r="AP32" s="56"/>
      <c r="AQ32" s="203"/>
      <c r="AR32" s="204"/>
      <c r="AS32" s="204"/>
      <c r="AT32" s="204"/>
      <c r="AU32" s="204"/>
      <c r="AV32" s="205"/>
      <c r="AW32" s="52"/>
    </row>
    <row r="33" spans="1:49" ht="18" customHeight="1" x14ac:dyDescent="0.15">
      <c r="A33" s="51"/>
      <c r="B33" s="194" t="s">
        <v>97</v>
      </c>
      <c r="C33" s="189"/>
      <c r="D33" s="189"/>
      <c r="E33" s="189"/>
      <c r="F33" s="189"/>
      <c r="G33" s="189"/>
      <c r="H33" s="189"/>
      <c r="I33" s="189"/>
      <c r="J33" s="190"/>
      <c r="K33" s="175" t="str">
        <f>IF(AJ31="","",AJ31)</f>
        <v/>
      </c>
      <c r="L33" s="176"/>
      <c r="M33" s="176"/>
      <c r="N33" s="176"/>
      <c r="O33" s="176"/>
      <c r="P33" s="179" t="s">
        <v>175</v>
      </c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6"/>
      <c r="AL33" s="45"/>
      <c r="AM33" s="45"/>
      <c r="AN33" s="45"/>
      <c r="AO33" s="45"/>
      <c r="AP33" s="45"/>
      <c r="AQ33" s="203"/>
      <c r="AR33" s="204"/>
      <c r="AS33" s="204"/>
      <c r="AT33" s="204"/>
      <c r="AU33" s="204"/>
      <c r="AV33" s="205"/>
      <c r="AW33" s="52"/>
    </row>
    <row r="34" spans="1:49" ht="18" customHeight="1" x14ac:dyDescent="0.15">
      <c r="A34" s="51"/>
      <c r="B34" s="191"/>
      <c r="C34" s="192"/>
      <c r="D34" s="192"/>
      <c r="E34" s="192"/>
      <c r="F34" s="192"/>
      <c r="G34" s="192"/>
      <c r="H34" s="192"/>
      <c r="I34" s="192"/>
      <c r="J34" s="193"/>
      <c r="K34" s="177"/>
      <c r="L34" s="178"/>
      <c r="M34" s="178"/>
      <c r="N34" s="178"/>
      <c r="O34" s="178"/>
      <c r="P34" s="180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45"/>
      <c r="AM34" s="45"/>
      <c r="AN34" s="45"/>
      <c r="AO34" s="45"/>
      <c r="AP34" s="45"/>
      <c r="AQ34" s="57" t="s">
        <v>197</v>
      </c>
      <c r="AR34" s="187"/>
      <c r="AS34" s="187"/>
      <c r="AT34" s="187"/>
      <c r="AU34" s="187"/>
      <c r="AV34" s="43" t="s">
        <v>175</v>
      </c>
      <c r="AW34" s="52"/>
    </row>
    <row r="35" spans="1:49" ht="18" customHeight="1" x14ac:dyDescent="0.15">
      <c r="A35" s="51"/>
      <c r="B35" s="194" t="s">
        <v>98</v>
      </c>
      <c r="C35" s="189"/>
      <c r="D35" s="189"/>
      <c r="E35" s="189"/>
      <c r="F35" s="189"/>
      <c r="G35" s="189"/>
      <c r="H35" s="189"/>
      <c r="I35" s="189"/>
      <c r="J35" s="190"/>
      <c r="K35" s="175" t="str">
        <f>IF(AJ38="","",AJ38)</f>
        <v/>
      </c>
      <c r="L35" s="176"/>
      <c r="M35" s="176"/>
      <c r="N35" s="176"/>
      <c r="O35" s="176"/>
      <c r="P35" s="179" t="s">
        <v>198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181" t="s">
        <v>87</v>
      </c>
      <c r="AJ35" s="195"/>
      <c r="AK35" s="195"/>
      <c r="AL35" s="195"/>
      <c r="AM35" s="195"/>
      <c r="AN35" s="196"/>
      <c r="AO35" s="45"/>
      <c r="AP35" s="45"/>
      <c r="AQ35" s="53"/>
      <c r="AR35" s="167"/>
      <c r="AS35" s="167"/>
      <c r="AT35" s="167"/>
      <c r="AU35" s="167"/>
      <c r="AV35" s="28"/>
      <c r="AW35" s="52"/>
    </row>
    <row r="36" spans="1:49" ht="18" customHeight="1" x14ac:dyDescent="0.15">
      <c r="A36" s="51"/>
      <c r="B36" s="191"/>
      <c r="C36" s="192"/>
      <c r="D36" s="192"/>
      <c r="E36" s="192"/>
      <c r="F36" s="192"/>
      <c r="G36" s="192"/>
      <c r="H36" s="192"/>
      <c r="I36" s="192"/>
      <c r="J36" s="193"/>
      <c r="K36" s="177"/>
      <c r="L36" s="178"/>
      <c r="M36" s="178"/>
      <c r="N36" s="178"/>
      <c r="O36" s="178"/>
      <c r="P36" s="180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97"/>
      <c r="AJ36" s="198"/>
      <c r="AK36" s="198"/>
      <c r="AL36" s="198"/>
      <c r="AM36" s="198"/>
      <c r="AN36" s="199"/>
      <c r="AO36" s="45"/>
      <c r="AP36" s="45"/>
      <c r="AQ36" s="45"/>
      <c r="AR36" s="45"/>
      <c r="AS36" s="45"/>
      <c r="AT36" s="45"/>
      <c r="AU36" s="45"/>
      <c r="AV36" s="45"/>
      <c r="AW36" s="52"/>
    </row>
    <row r="37" spans="1:49" ht="18" customHeight="1" x14ac:dyDescent="0.15">
      <c r="A37" s="51"/>
      <c r="B37" s="194" t="s">
        <v>99</v>
      </c>
      <c r="C37" s="189"/>
      <c r="D37" s="189"/>
      <c r="E37" s="189"/>
      <c r="F37" s="189"/>
      <c r="G37" s="189"/>
      <c r="H37" s="189"/>
      <c r="I37" s="189"/>
      <c r="J37" s="190"/>
      <c r="K37" s="175" t="str">
        <f>IF(AR20="","",AR20)</f>
        <v/>
      </c>
      <c r="L37" s="176"/>
      <c r="M37" s="176"/>
      <c r="N37" s="176"/>
      <c r="O37" s="176"/>
      <c r="P37" s="179" t="s">
        <v>176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200"/>
      <c r="AJ37" s="201"/>
      <c r="AK37" s="201"/>
      <c r="AL37" s="201"/>
      <c r="AM37" s="201"/>
      <c r="AN37" s="202"/>
      <c r="AO37" s="45"/>
      <c r="AP37" s="45"/>
      <c r="AQ37" s="45"/>
      <c r="AR37" s="45"/>
      <c r="AS37" s="45"/>
      <c r="AT37" s="45"/>
      <c r="AU37" s="45"/>
      <c r="AV37" s="45"/>
      <c r="AW37" s="52"/>
    </row>
    <row r="38" spans="1:49" ht="18" customHeight="1" x14ac:dyDescent="0.15">
      <c r="A38" s="51"/>
      <c r="B38" s="191"/>
      <c r="C38" s="192"/>
      <c r="D38" s="192"/>
      <c r="E38" s="192"/>
      <c r="F38" s="192"/>
      <c r="G38" s="192"/>
      <c r="H38" s="192"/>
      <c r="I38" s="192"/>
      <c r="J38" s="193"/>
      <c r="K38" s="177"/>
      <c r="L38" s="178"/>
      <c r="M38" s="178"/>
      <c r="N38" s="178"/>
      <c r="O38" s="178"/>
      <c r="P38" s="180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51" t="s">
        <v>199</v>
      </c>
      <c r="AJ38" s="187"/>
      <c r="AK38" s="187"/>
      <c r="AL38" s="187"/>
      <c r="AM38" s="187"/>
      <c r="AN38" s="179" t="s">
        <v>176</v>
      </c>
      <c r="AO38" s="45"/>
      <c r="AP38" s="45"/>
      <c r="AQ38" s="45"/>
      <c r="AR38" s="45"/>
      <c r="AS38" s="45"/>
      <c r="AT38" s="45"/>
      <c r="AU38" s="45"/>
      <c r="AV38" s="45"/>
      <c r="AW38" s="52"/>
    </row>
    <row r="39" spans="1:49" ht="18" customHeight="1" x14ac:dyDescent="0.15">
      <c r="A39" s="51"/>
      <c r="B39" s="194" t="s">
        <v>100</v>
      </c>
      <c r="C39" s="189"/>
      <c r="D39" s="189"/>
      <c r="E39" s="189"/>
      <c r="F39" s="189"/>
      <c r="G39" s="189"/>
      <c r="H39" s="189"/>
      <c r="I39" s="189"/>
      <c r="J39" s="190"/>
      <c r="K39" s="175" t="str">
        <f>IF(AR27="","",AR27)</f>
        <v/>
      </c>
      <c r="L39" s="176"/>
      <c r="M39" s="176"/>
      <c r="N39" s="176"/>
      <c r="O39" s="176"/>
      <c r="P39" s="179" t="s">
        <v>176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53"/>
      <c r="AJ39" s="167"/>
      <c r="AK39" s="167"/>
      <c r="AL39" s="167"/>
      <c r="AM39" s="167"/>
      <c r="AN39" s="180"/>
      <c r="AO39" s="45"/>
      <c r="AP39" s="45"/>
      <c r="AQ39" s="45"/>
      <c r="AR39" s="45"/>
      <c r="AS39" s="45"/>
      <c r="AT39" s="45"/>
      <c r="AU39" s="45"/>
      <c r="AV39" s="45"/>
      <c r="AW39" s="52"/>
    </row>
    <row r="40" spans="1:49" ht="18" customHeight="1" x14ac:dyDescent="0.15">
      <c r="A40" s="51"/>
      <c r="B40" s="191"/>
      <c r="C40" s="192"/>
      <c r="D40" s="192"/>
      <c r="E40" s="192"/>
      <c r="F40" s="192"/>
      <c r="G40" s="192"/>
      <c r="H40" s="192"/>
      <c r="I40" s="192"/>
      <c r="J40" s="193"/>
      <c r="K40" s="177"/>
      <c r="L40" s="178"/>
      <c r="M40" s="178"/>
      <c r="N40" s="178"/>
      <c r="O40" s="178"/>
      <c r="P40" s="180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52"/>
    </row>
    <row r="41" spans="1:49" ht="18" customHeight="1" x14ac:dyDescent="0.15">
      <c r="A41" s="51"/>
      <c r="B41" s="188" t="s">
        <v>101</v>
      </c>
      <c r="C41" s="189"/>
      <c r="D41" s="189"/>
      <c r="E41" s="189"/>
      <c r="F41" s="189"/>
      <c r="G41" s="189"/>
      <c r="H41" s="189"/>
      <c r="I41" s="189"/>
      <c r="J41" s="190"/>
      <c r="K41" s="175" t="str">
        <f>IF(AR34="","",AR34)</f>
        <v/>
      </c>
      <c r="L41" s="176"/>
      <c r="M41" s="176"/>
      <c r="N41" s="176"/>
      <c r="O41" s="176"/>
      <c r="P41" s="179" t="s">
        <v>176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52"/>
    </row>
    <row r="42" spans="1:49" ht="18" customHeight="1" x14ac:dyDescent="0.15">
      <c r="A42" s="51"/>
      <c r="B42" s="191"/>
      <c r="C42" s="192"/>
      <c r="D42" s="192"/>
      <c r="E42" s="192"/>
      <c r="F42" s="192"/>
      <c r="G42" s="192"/>
      <c r="H42" s="192"/>
      <c r="I42" s="192"/>
      <c r="J42" s="193"/>
      <c r="K42" s="177"/>
      <c r="L42" s="178"/>
      <c r="M42" s="178"/>
      <c r="N42" s="178"/>
      <c r="O42" s="178"/>
      <c r="P42" s="180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52"/>
    </row>
    <row r="43" spans="1:49" ht="24" customHeight="1" x14ac:dyDescent="0.15">
      <c r="A43" s="5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</sheetData>
  <sheetProtection formatCells="0" formatColumns="0" formatRows="0" insertColumns="0" insertRows="0"/>
  <mergeCells count="82">
    <mergeCell ref="AI9:AN10"/>
    <mergeCell ref="AJ11:AM12"/>
    <mergeCell ref="AN11:AN12"/>
    <mergeCell ref="S9:X10"/>
    <mergeCell ref="AI20:AN22"/>
    <mergeCell ref="X17:X18"/>
    <mergeCell ref="AA2:AJ3"/>
    <mergeCell ref="K6:P7"/>
    <mergeCell ref="AY20:AY24"/>
    <mergeCell ref="AR34:AU35"/>
    <mergeCell ref="AK2:AK3"/>
    <mergeCell ref="T11:W12"/>
    <mergeCell ref="S15:X16"/>
    <mergeCell ref="X11:X12"/>
    <mergeCell ref="T29:W30"/>
    <mergeCell ref="X29:X30"/>
    <mergeCell ref="K31:O32"/>
    <mergeCell ref="P31:P32"/>
    <mergeCell ref="B2:P3"/>
    <mergeCell ref="R2:R3"/>
    <mergeCell ref="P23:P24"/>
    <mergeCell ref="K23:O24"/>
    <mergeCell ref="S2:Z3"/>
    <mergeCell ref="S27:X28"/>
    <mergeCell ref="B31:J32"/>
    <mergeCell ref="B11:G12"/>
    <mergeCell ref="K15:P16"/>
    <mergeCell ref="L17:O18"/>
    <mergeCell ref="T17:W18"/>
    <mergeCell ref="T23:W24"/>
    <mergeCell ref="P17:P18"/>
    <mergeCell ref="S21:X22"/>
    <mergeCell ref="K21:P22"/>
    <mergeCell ref="B21:J22"/>
    <mergeCell ref="B23:J24"/>
    <mergeCell ref="P33:P34"/>
    <mergeCell ref="B35:J36"/>
    <mergeCell ref="B37:J38"/>
    <mergeCell ref="P35:P36"/>
    <mergeCell ref="P37:P38"/>
    <mergeCell ref="B33:J34"/>
    <mergeCell ref="B29:J30"/>
    <mergeCell ref="P25:P26"/>
    <mergeCell ref="P29:P30"/>
    <mergeCell ref="P27:P28"/>
    <mergeCell ref="AJ31:AM32"/>
    <mergeCell ref="B25:J26"/>
    <mergeCell ref="B27:J28"/>
    <mergeCell ref="K35:O36"/>
    <mergeCell ref="AN38:AN39"/>
    <mergeCell ref="AQ18:AV19"/>
    <mergeCell ref="AR20:AU21"/>
    <mergeCell ref="AV20:AV21"/>
    <mergeCell ref="AQ25:AV26"/>
    <mergeCell ref="AR27:AU28"/>
    <mergeCell ref="AV27:AV28"/>
    <mergeCell ref="AI35:AN37"/>
    <mergeCell ref="AQ31:AV33"/>
    <mergeCell ref="AN31:AN32"/>
    <mergeCell ref="AN23:AN24"/>
    <mergeCell ref="AI27:AN30"/>
    <mergeCell ref="K37:O38"/>
    <mergeCell ref="AJ38:AM39"/>
    <mergeCell ref="K33:O34"/>
    <mergeCell ref="B41:J42"/>
    <mergeCell ref="P39:P40"/>
    <mergeCell ref="P41:P42"/>
    <mergeCell ref="K39:O40"/>
    <mergeCell ref="K41:O42"/>
    <mergeCell ref="B39:J40"/>
    <mergeCell ref="AX20:AX24"/>
    <mergeCell ref="K25:O26"/>
    <mergeCell ref="K27:O28"/>
    <mergeCell ref="K29:O30"/>
    <mergeCell ref="AF29:AF30"/>
    <mergeCell ref="AA27:AF28"/>
    <mergeCell ref="AB29:AE30"/>
    <mergeCell ref="AF23:AF24"/>
    <mergeCell ref="AA21:AF22"/>
    <mergeCell ref="AJ23:AM24"/>
    <mergeCell ref="AB23:AE24"/>
    <mergeCell ref="X23:X24"/>
  </mergeCells>
  <phoneticPr fontId="3"/>
  <pageMargins left="0.39370078740157483" right="0.19685039370078741" top="0.39370078740157483" bottom="0.19685039370078741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22</vt:i4>
      </vt:variant>
    </vt:vector>
  </HeadingPairs>
  <TitlesOfParts>
    <vt:vector size="46" baseType="lpstr">
      <vt:lpstr>作成用データ</vt:lpstr>
      <vt:lpstr>第１面</vt:lpstr>
      <vt:lpstr>第２面　汚泥（脱水ケーキ）</vt:lpstr>
      <vt:lpstr>汚泥（沈砂・し査）</vt:lpstr>
      <vt:lpstr>第３面</vt:lpstr>
      <vt:lpstr>【集計】</vt:lpstr>
      <vt:lpstr>燃え殻</vt:lpstr>
      <vt:lpstr>廃油</vt:lpstr>
      <vt:lpstr>廃酸</vt:lpstr>
      <vt:lpstr>廃ｱﾙｶﾘ</vt:lpstr>
      <vt:lpstr>廃ﾌﾟﾗ</vt:lpstr>
      <vt:lpstr>紙</vt:lpstr>
      <vt:lpstr>木</vt:lpstr>
      <vt:lpstr>繊維</vt:lpstr>
      <vt:lpstr>動植物性残さ</vt:lpstr>
      <vt:lpstr>ｺﾞﾑ</vt:lpstr>
      <vt:lpstr>金属</vt:lpstr>
      <vt:lpstr>ｶﾞﾗｽ等</vt:lpstr>
      <vt:lpstr>鉱さい</vt:lpstr>
      <vt:lpstr>がれき</vt:lpstr>
      <vt:lpstr>ばいじん</vt:lpstr>
      <vt:lpstr>他②</vt:lpstr>
      <vt:lpstr>他③</vt:lpstr>
      <vt:lpstr>他④</vt:lpstr>
      <vt:lpstr>ｶﾞﾗｽ等!Print_Area</vt:lpstr>
      <vt:lpstr>がれき!Print_Area</vt:lpstr>
      <vt:lpstr>ｺﾞﾑ!Print_Area</vt:lpstr>
      <vt:lpstr>ばいじん!Print_Area</vt:lpstr>
      <vt:lpstr>'汚泥（沈砂・し査）'!Print_Area</vt:lpstr>
      <vt:lpstr>金属!Print_Area</vt:lpstr>
      <vt:lpstr>鉱さい!Print_Area</vt:lpstr>
      <vt:lpstr>紙!Print_Area</vt:lpstr>
      <vt:lpstr>繊維!Print_Area</vt:lpstr>
      <vt:lpstr>他②!Print_Area</vt:lpstr>
      <vt:lpstr>他③!Print_Area</vt:lpstr>
      <vt:lpstr>他④!Print_Area</vt:lpstr>
      <vt:lpstr>第１面!Print_Area</vt:lpstr>
      <vt:lpstr>'第２面　汚泥（脱水ケーキ）'!Print_Area</vt:lpstr>
      <vt:lpstr>第３面!Print_Area</vt:lpstr>
      <vt:lpstr>動植物性残さ!Print_Area</vt:lpstr>
      <vt:lpstr>燃え殻!Print_Area</vt:lpstr>
      <vt:lpstr>廃ｱﾙｶﾘ!Print_Area</vt:lpstr>
      <vt:lpstr>廃ﾌﾟﾗ!Print_Area</vt:lpstr>
      <vt:lpstr>廃酸!Print_Area</vt:lpstr>
      <vt:lpstr>廃油!Print_Area</vt:lpstr>
      <vt:lpstr>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1300891</dc:creator>
  <cp:keywords/>
  <dc:description/>
  <cp:lastModifiedBy>1300891</cp:lastModifiedBy>
  <cp:revision>0</cp:revision>
  <cp:lastPrinted>1601-01-01T00:00:00Z</cp:lastPrinted>
  <dcterms:created xsi:type="dcterms:W3CDTF">1601-01-01T00:00:00Z</dcterms:created>
  <dcterms:modified xsi:type="dcterms:W3CDTF">2024-06-28T07:39:29Z</dcterms:modified>
  <cp:category/>
</cp:coreProperties>
</file>