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09 外国人材住居借上支援事業\01 実施伺い\募集依頼（市町村）\05 交付要領\様式\"/>
    </mc:Choice>
  </mc:AlternateContent>
  <bookViews>
    <workbookView xWindow="-105" yWindow="-105" windowWidth="23250" windowHeight="12570"/>
  </bookViews>
  <sheets>
    <sheet name="（別記第２号様式）所要額調書" sheetId="11" r:id="rId1"/>
    <sheet name="【記入例】（別記第２号様式)所要額調書" sheetId="16" r:id="rId2"/>
  </sheets>
  <definedNames>
    <definedName name="_xlnm.Print_Area" localSheetId="0">'（別記第２号様式）所要額調書'!$A$1:$J$19</definedName>
    <definedName name="_xlnm.Print_Area" localSheetId="1">'【記入例】（別記第２号様式)所要額調書'!$A$1:$J$19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6" l="1"/>
  <c r="F14" i="16"/>
  <c r="E14" i="16"/>
  <c r="C14" i="16"/>
  <c r="B14" i="16"/>
  <c r="H13" i="16"/>
  <c r="G13" i="16"/>
  <c r="D13" i="16"/>
  <c r="G12" i="16"/>
  <c r="H12" i="16" s="1"/>
  <c r="D12" i="16"/>
  <c r="G11" i="16"/>
  <c r="D11" i="16"/>
  <c r="H11" i="16" s="1"/>
  <c r="G10" i="16"/>
  <c r="G14" i="16" s="1"/>
  <c r="D10" i="16"/>
  <c r="D14" i="16" s="1"/>
  <c r="H10" i="16" l="1"/>
  <c r="H14" i="16" s="1"/>
  <c r="G13" i="11"/>
  <c r="G12" i="11"/>
  <c r="G11" i="11"/>
  <c r="G10" i="11"/>
  <c r="D13" i="11"/>
  <c r="H13" i="11" s="1"/>
  <c r="D12" i="11"/>
  <c r="H12" i="11" s="1"/>
  <c r="D11" i="11"/>
  <c r="H11" i="11" s="1"/>
  <c r="D10" i="11"/>
  <c r="H10" i="11" s="1"/>
  <c r="C14" i="11" l="1"/>
  <c r="D14" i="11"/>
  <c r="E14" i="11"/>
  <c r="F14" i="11"/>
  <c r="G14" i="11"/>
  <c r="H14" i="11"/>
  <c r="I14" i="11"/>
  <c r="B14" i="11"/>
</calcChain>
</file>

<file path=xl/sharedStrings.xml><?xml version="1.0" encoding="utf-8"?>
<sst xmlns="http://schemas.openxmlformats.org/spreadsheetml/2006/main" count="54" uniqueCount="30">
  <si>
    <t>総事業費</t>
    <rPh sb="0" eb="4">
      <t>ソウジギョウヒ</t>
    </rPh>
    <phoneticPr fontId="2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</si>
  <si>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</si>
  <si>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</si>
  <si>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</si>
  <si>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</si>
  <si>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</si>
  <si>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差引額
(Ａ)－(Ｂ)</t>
    <rPh sb="0" eb="2">
      <t>サシヒキ</t>
    </rPh>
    <rPh sb="2" eb="3">
      <t>ガク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</si>
  <si>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</si>
  <si>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備　考</t>
    <rPh sb="0" eb="1">
      <t>ソナエ</t>
    </rPh>
    <rPh sb="2" eb="3">
      <t>コウ</t>
    </rPh>
    <phoneticPr fontId="2"/>
  </si>
  <si>
    <t>(H)</t>
    <phoneticPr fontId="2"/>
  </si>
  <si>
    <t>(G)</t>
    <phoneticPr fontId="2"/>
  </si>
  <si>
    <t>(Ｆ)</t>
    <phoneticPr fontId="2"/>
  </si>
  <si>
    <t>(Ｅ)</t>
    <phoneticPr fontId="2"/>
  </si>
  <si>
    <t>(Ｄ)</t>
    <phoneticPr fontId="2"/>
  </si>
  <si>
    <t>(Ｃ)</t>
    <phoneticPr fontId="2"/>
  </si>
  <si>
    <t>(Ｂ)</t>
    <phoneticPr fontId="2"/>
  </si>
  <si>
    <t>(Ａ)</t>
    <phoneticPr fontId="2"/>
  </si>
  <si>
    <t>（別記第２号様式）</t>
    <rPh sb="1" eb="3">
      <t>ベッキ</t>
    </rPh>
    <rPh sb="3" eb="4">
      <t>ダイ</t>
    </rPh>
    <rPh sb="5" eb="6">
      <t>ゴウ</t>
    </rPh>
    <rPh sb="6" eb="8">
      <t>ヨウシキ</t>
    </rPh>
    <phoneticPr fontId="2"/>
  </si>
  <si>
    <t>（単位：円）</t>
    <rPh sb="1" eb="3">
      <t>タンイ</t>
    </rPh>
    <rPh sb="4" eb="5">
      <t>エン</t>
    </rPh>
    <phoneticPr fontId="2"/>
  </si>
  <si>
    <t>事業所名</t>
    <rPh sb="0" eb="3">
      <t>ジギョウショ</t>
    </rPh>
    <rPh sb="3" eb="4">
      <t>メイ</t>
    </rPh>
    <phoneticPr fontId="2"/>
  </si>
  <si>
    <t>（単位：円）</t>
    <rPh sb="1" eb="3">
      <t>タンイ</t>
    </rPh>
    <rPh sb="4" eb="5">
      <t>エン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</si>
  <si>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ナ</t>
    </rPh>
    <phoneticPr fontId="2"/>
  </si>
  <si>
    <t>社会福祉法人〇〇会</t>
    <rPh sb="0" eb="2">
      <t>シャカイ</t>
    </rPh>
    <rPh sb="2" eb="4">
      <t>フクシ</t>
    </rPh>
    <rPh sb="4" eb="6">
      <t>ホウジン</t>
    </rPh>
    <rPh sb="8" eb="9">
      <t>カイ</t>
    </rPh>
    <phoneticPr fontId="2"/>
  </si>
  <si>
    <t>補助事業者名</t>
    <phoneticPr fontId="2"/>
  </si>
  <si>
    <t>特別養護老人ホーム〇〇苑</t>
    <rPh sb="0" eb="2">
      <t>トクベツ</t>
    </rPh>
    <rPh sb="2" eb="4">
      <t>ヨウゴ</t>
    </rPh>
    <rPh sb="4" eb="6">
      <t>ロウジン</t>
    </rPh>
    <rPh sb="11" eb="12">
      <t>エン</t>
    </rPh>
    <phoneticPr fontId="2"/>
  </si>
  <si>
    <t>（注）１　事業所名欄には、交付の対象となる介護事業所等の名称を記載してください。</t>
    <rPh sb="1" eb="2">
      <t>チュウ</t>
    </rPh>
    <rPh sb="5" eb="8">
      <t>ジギョウショ</t>
    </rPh>
    <rPh sb="8" eb="9">
      <t>メイ</t>
    </rPh>
    <rPh sb="9" eb="10">
      <t>ラン</t>
    </rPh>
    <rPh sb="13" eb="15">
      <t>コウフ</t>
    </rPh>
    <rPh sb="16" eb="18">
      <t>タイショウ</t>
    </rPh>
    <rPh sb="21" eb="23">
      <t>カイゴ</t>
    </rPh>
    <rPh sb="23" eb="26">
      <t>ジギョウショ</t>
    </rPh>
    <rPh sb="26" eb="27">
      <t>トウ</t>
    </rPh>
    <rPh sb="28" eb="30">
      <t>メイショウ</t>
    </rPh>
    <rPh sb="31" eb="33">
      <t>キサイ</t>
    </rPh>
    <phoneticPr fontId="2"/>
  </si>
  <si>
    <t>年度熊本県外国人介護人材住居借上支援事業費補助金所要額調書</t>
    <rPh sb="0" eb="2">
      <t>ネンド</t>
    </rPh>
    <rPh sb="2" eb="5">
      <t>クマモトケン</t>
    </rPh>
    <rPh sb="5" eb="7">
      <t>ガイコク</t>
    </rPh>
    <rPh sb="7" eb="8">
      <t>ジン</t>
    </rPh>
    <rPh sb="8" eb="10">
      <t>カイゴ</t>
    </rPh>
    <rPh sb="10" eb="12">
      <t>ジンザイ</t>
    </rPh>
    <rPh sb="12" eb="14">
      <t>ジュウキョ</t>
    </rPh>
    <rPh sb="14" eb="16">
      <t>カリア</t>
    </rPh>
    <rPh sb="16" eb="18">
      <t>シエン</t>
    </rPh>
    <rPh sb="18" eb="21">
      <t>ジギョウヒ</t>
    </rPh>
    <rPh sb="21" eb="24">
      <t>ホジョキン</t>
    </rPh>
    <rPh sb="24" eb="25">
      <t>ショ</t>
    </rPh>
    <rPh sb="25" eb="26">
      <t>ヨウ</t>
    </rPh>
    <rPh sb="26" eb="27">
      <t>ガク</t>
    </rPh>
    <rPh sb="27" eb="29">
      <t>チョウショ</t>
    </rPh>
    <phoneticPr fontId="2"/>
  </si>
  <si>
    <t>　　　３　「選定額(Ｆ)」欄には、(Ｄ)と(Ｅ)とを比較して少ない方の額を記入してください。</t>
    <rPh sb="6" eb="8">
      <t>センテイ</t>
    </rPh>
    <rPh sb="8" eb="9">
      <t>ガク</t>
    </rPh>
    <rPh sb="13" eb="14">
      <t>ラン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2"/>
  </si>
  <si>
    <t>　　　４　「補助基本額(Ｇ)」欄には、(Ｃ)と(Ｆ)とを比較して少ない方の額を記入してください。</t>
    <rPh sb="6" eb="8">
      <t>ホジョ</t>
    </rPh>
    <rPh sb="8" eb="10">
      <t>キホン</t>
    </rPh>
    <rPh sb="10" eb="11">
      <t>ガク</t>
    </rPh>
    <rPh sb="15" eb="16">
      <t>ラン</t>
    </rPh>
    <rPh sb="28" eb="30">
      <t>ヒカク</t>
    </rPh>
    <rPh sb="32" eb="33">
      <t>スク</t>
    </rPh>
    <rPh sb="35" eb="36">
      <t>ホウ</t>
    </rPh>
    <rPh sb="37" eb="38">
      <t>ガク</t>
    </rPh>
    <rPh sb="39" eb="41">
      <t>キニュウ</t>
    </rPh>
    <phoneticPr fontId="2"/>
  </si>
  <si>
    <t>　　　２　「基準額(Ｅ)」欄には、補助対象外国人介護人材一覧（別記第３号様式）の補助基準額の合計額（１事業所当たり200,000円を上限）を記入してください。</t>
    <rPh sb="6" eb="8">
      <t>キジュン</t>
    </rPh>
    <rPh sb="8" eb="9">
      <t>ガク</t>
    </rPh>
    <rPh sb="13" eb="14">
      <t>ラン</t>
    </rPh>
    <rPh sb="17" eb="19">
      <t>ホジョ</t>
    </rPh>
    <rPh sb="19" eb="21">
      <t>タイショウ</t>
    </rPh>
    <rPh sb="21" eb="23">
      <t>ガイコク</t>
    </rPh>
    <rPh sb="23" eb="24">
      <t>ジン</t>
    </rPh>
    <rPh sb="24" eb="26">
      <t>カイゴ</t>
    </rPh>
    <rPh sb="26" eb="28">
      <t>ジンザイ</t>
    </rPh>
    <rPh sb="28" eb="30">
      <t>イチラン</t>
    </rPh>
    <rPh sb="31" eb="33">
      <t>ベッキ</t>
    </rPh>
    <rPh sb="33" eb="34">
      <t>ダイ</t>
    </rPh>
    <rPh sb="35" eb="36">
      <t>ゴウ</t>
    </rPh>
    <rPh sb="36" eb="38">
      <t>ヨウシキ</t>
    </rPh>
    <rPh sb="40" eb="42">
      <t>ホジョ</t>
    </rPh>
    <rPh sb="42" eb="44">
      <t>キジュン</t>
    </rPh>
    <rPh sb="44" eb="45">
      <t>ガク</t>
    </rPh>
    <rPh sb="46" eb="48">
      <t>ゴウケイ</t>
    </rPh>
    <rPh sb="48" eb="49">
      <t>ガク</t>
    </rPh>
    <rPh sb="51" eb="54">
      <t>ジギョウショ</t>
    </rPh>
    <rPh sb="54" eb="55">
      <t>ア</t>
    </rPh>
    <rPh sb="64" eb="65">
      <t>エン</t>
    </rPh>
    <rPh sb="66" eb="68">
      <t>ジョウゲン</t>
    </rPh>
    <rPh sb="70" eb="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</si>
</sst>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4" xfId="1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38" fontId="3" fillId="0" borderId="5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38" fontId="3" fillId="0" borderId="6" xfId="1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38" fontId="6" fillId="0" borderId="4" xfId="1" applyFont="1" applyBorder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38" fontId="6" fillId="0" borderId="3" xfId="1" applyFont="1" applyBorder="1">
      <alignment vertical="center"/>
    </xf>
    <xf numFmtId="0" fontId="6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abSelected="1" view="pageBreakPreview" zoomScaleNormal="100" zoomScaleSheetLayoutView="100" workbookViewId="0">
      <selection activeCell="B31" sqref="B31"/>
    </sheetView>
  </sheetViews>
  <sheetFormatPr defaultColWidth="9" defaultRowHeight="13.5" x14ac:dyDescent="0.15"/>
  <cols>
    <col min="1" max="1" width="26.625" style="1" customWidth="1"/>
    <col min="2" max="9" width="13" style="1" customWidth="1"/>
    <col min="10" max="10" width="18.5" style="1" customWidth="1"/>
    <col min="11" max="16384" width="9" style="1"/>
  </cols>
  <sheetData>
    <row r="1" spans="1:10" ht="18.75" customHeight="1" x14ac:dyDescent="0.15">
      <c r="A1" s="1" t="s">
        <v>17</v>
      </c>
    </row>
    <row r="2" spans="1:10" ht="16.5" customHeight="1" x14ac:dyDescent="0.15"/>
    <row r="3" spans="1:10" ht="18.75" customHeight="1" x14ac:dyDescent="0.1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6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8.75" customHeight="1" x14ac:dyDescent="0.15">
      <c r="G5" s="36" t="s">
        <v>23</v>
      </c>
      <c r="H5" s="36"/>
      <c r="I5" s="36"/>
      <c r="J5" s="36"/>
    </row>
    <row r="6" spans="1:10" ht="18.75" customHeight="1" x14ac:dyDescent="0.15">
      <c r="J6" s="2"/>
    </row>
    <row r="7" spans="1:10" ht="16.5" customHeight="1" x14ac:dyDescent="0.15">
      <c r="J7" s="2" t="s">
        <v>20</v>
      </c>
    </row>
    <row r="8" spans="1:10" ht="27" x14ac:dyDescent="0.15">
      <c r="A8" s="34" t="s">
        <v>19</v>
      </c>
      <c r="B8" s="6" t="s">
        <v>0</v>
      </c>
      <c r="C8" s="6" t="s">
        <v>1</v>
      </c>
      <c r="D8" s="6" t="s">
        <v>6</v>
      </c>
      <c r="E8" s="6" t="s">
        <v>7</v>
      </c>
      <c r="F8" s="6" t="s">
        <v>2</v>
      </c>
      <c r="G8" s="6" t="s">
        <v>3</v>
      </c>
      <c r="H8" s="6" t="s">
        <v>4</v>
      </c>
      <c r="I8" s="6" t="s">
        <v>5</v>
      </c>
      <c r="J8" s="34" t="s">
        <v>8</v>
      </c>
    </row>
    <row r="9" spans="1:10" ht="16.5" customHeight="1" x14ac:dyDescent="0.15">
      <c r="A9" s="35"/>
      <c r="B9" s="3" t="s">
        <v>16</v>
      </c>
      <c r="C9" s="3" t="s">
        <v>15</v>
      </c>
      <c r="D9" s="3" t="s">
        <v>14</v>
      </c>
      <c r="E9" s="3" t="s">
        <v>13</v>
      </c>
      <c r="F9" s="3" t="s">
        <v>12</v>
      </c>
      <c r="G9" s="3" t="s">
        <v>11</v>
      </c>
      <c r="H9" s="3" t="s">
        <v>10</v>
      </c>
      <c r="I9" s="3" t="s">
        <v>9</v>
      </c>
      <c r="J9" s="35"/>
    </row>
    <row r="10" spans="1:10" ht="24" customHeight="1" x14ac:dyDescent="0.15">
      <c r="A10" s="29"/>
      <c r="B10" s="7"/>
      <c r="C10" s="7"/>
      <c r="D10" s="7">
        <f>B10-C10</f>
        <v>0</v>
      </c>
      <c r="E10" s="7"/>
      <c r="F10" s="8"/>
      <c r="G10" s="7">
        <f>MIN(E10:F10)</f>
        <v>0</v>
      </c>
      <c r="H10" s="7">
        <f>MIN(D10,G10)</f>
        <v>0</v>
      </c>
      <c r="I10" s="7"/>
      <c r="J10" s="9"/>
    </row>
    <row r="11" spans="1:10" ht="24" customHeight="1" x14ac:dyDescent="0.15">
      <c r="A11" s="30"/>
      <c r="B11" s="10"/>
      <c r="C11" s="10"/>
      <c r="D11" s="10">
        <f>B11-C11</f>
        <v>0</v>
      </c>
      <c r="E11" s="10"/>
      <c r="F11" s="11"/>
      <c r="G11" s="10">
        <f>MIN(E11:F11)</f>
        <v>0</v>
      </c>
      <c r="H11" s="10">
        <f>MIN(D11,G11)</f>
        <v>0</v>
      </c>
      <c r="I11" s="10"/>
      <c r="J11" s="12"/>
    </row>
    <row r="12" spans="1:10" ht="24" customHeight="1" x14ac:dyDescent="0.15">
      <c r="A12" s="30"/>
      <c r="B12" s="10"/>
      <c r="C12" s="10"/>
      <c r="D12" s="10">
        <f>B12-C12</f>
        <v>0</v>
      </c>
      <c r="E12" s="10"/>
      <c r="F12" s="11"/>
      <c r="G12" s="10">
        <f>MIN(E12:F12)</f>
        <v>0</v>
      </c>
      <c r="H12" s="10">
        <f>MIN(D12,G12)</f>
        <v>0</v>
      </c>
      <c r="I12" s="10"/>
      <c r="J12" s="12"/>
    </row>
    <row r="13" spans="1:10" ht="24" customHeight="1" x14ac:dyDescent="0.15">
      <c r="A13" s="31"/>
      <c r="B13" s="13"/>
      <c r="C13" s="13"/>
      <c r="D13" s="13">
        <f>B13-C13</f>
        <v>0</v>
      </c>
      <c r="E13" s="13"/>
      <c r="F13" s="14"/>
      <c r="G13" s="13">
        <f>MIN(E13:F13)</f>
        <v>0</v>
      </c>
      <c r="H13" s="13">
        <f>MIN(D13,G13)</f>
        <v>0</v>
      </c>
      <c r="I13" s="13"/>
      <c r="J13" s="15"/>
    </row>
    <row r="14" spans="1:10" ht="24" customHeight="1" x14ac:dyDescent="0.15">
      <c r="A14" s="32"/>
      <c r="B14" s="16">
        <f>SUM(B10:B13)</f>
        <v>0</v>
      </c>
      <c r="C14" s="16">
        <f t="shared" ref="C14:I14" si="0">SUM(C10:C13)</f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I14" s="16">
        <f t="shared" si="0"/>
        <v>0</v>
      </c>
      <c r="J14" s="5"/>
    </row>
    <row r="15" spans="1:10" ht="16.5" customHeight="1" x14ac:dyDescent="0.15"/>
    <row r="16" spans="1:10" ht="18.75" customHeight="1" x14ac:dyDescent="0.15">
      <c r="A16" s="1" t="s">
        <v>25</v>
      </c>
    </row>
    <row r="17" spans="1:1" ht="18.75" customHeight="1" x14ac:dyDescent="0.15">
      <c r="A17" s="1" t="s">
        <v>29</v>
      </c>
    </row>
    <row r="18" spans="1:1" ht="18.75" customHeight="1" x14ac:dyDescent="0.15">
      <c r="A18" s="1" t="s">
        <v>27</v>
      </c>
    </row>
    <row r="19" spans="1:1" ht="18.75" customHeight="1" x14ac:dyDescent="0.15">
      <c r="A19" s="1" t="s">
        <v>28</v>
      </c>
    </row>
  </sheetData>
  <mergeCells count="5">
    <mergeCell ref="A3:J3"/>
    <mergeCell ref="A8:A9"/>
    <mergeCell ref="J8:J9"/>
    <mergeCell ref="G5:H5"/>
    <mergeCell ref="I5:J5"/>
  </mergeCells>
  <phoneticPr fontId="2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view="pageBreakPreview" zoomScaleNormal="100" zoomScaleSheetLayoutView="100" workbookViewId="0">
      <selection activeCell="F28" sqref="F28"/>
    </sheetView>
  </sheetViews>
  <sheetFormatPr defaultColWidth="9" defaultRowHeight="13.5" x14ac:dyDescent="0.15"/>
  <cols>
    <col min="1" max="1" width="26.625" style="1" customWidth="1"/>
    <col min="2" max="9" width="13" style="1" customWidth="1"/>
    <col min="10" max="10" width="18.5" style="1" customWidth="1"/>
    <col min="11" max="16384" width="9" style="1"/>
  </cols>
  <sheetData>
    <row r="1" spans="1:10" ht="18.75" customHeight="1" x14ac:dyDescent="0.15">
      <c r="A1" s="1" t="s">
        <v>17</v>
      </c>
    </row>
    <row r="2" spans="1:10" ht="16.5" customHeight="1" x14ac:dyDescent="0.15"/>
    <row r="3" spans="1:10" ht="18.75" customHeight="1" x14ac:dyDescent="0.1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6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8.75" customHeight="1" x14ac:dyDescent="0.15">
      <c r="G5" s="36" t="s">
        <v>21</v>
      </c>
      <c r="H5" s="36"/>
      <c r="I5" s="36" t="s">
        <v>22</v>
      </c>
      <c r="J5" s="36"/>
    </row>
    <row r="6" spans="1:10" ht="18.75" customHeight="1" x14ac:dyDescent="0.15">
      <c r="J6" s="2"/>
    </row>
    <row r="7" spans="1:10" ht="16.5" customHeight="1" x14ac:dyDescent="0.15">
      <c r="J7" s="2" t="s">
        <v>18</v>
      </c>
    </row>
    <row r="8" spans="1:10" ht="27" x14ac:dyDescent="0.15">
      <c r="A8" s="34" t="s">
        <v>19</v>
      </c>
      <c r="B8" s="17" t="s">
        <v>0</v>
      </c>
      <c r="C8" s="17" t="s">
        <v>1</v>
      </c>
      <c r="D8" s="17" t="s">
        <v>6</v>
      </c>
      <c r="E8" s="17" t="s">
        <v>7</v>
      </c>
      <c r="F8" s="17" t="s">
        <v>2</v>
      </c>
      <c r="G8" s="17" t="s">
        <v>3</v>
      </c>
      <c r="H8" s="17" t="s">
        <v>4</v>
      </c>
      <c r="I8" s="17" t="s">
        <v>5</v>
      </c>
      <c r="J8" s="34" t="s">
        <v>8</v>
      </c>
    </row>
    <row r="9" spans="1:10" ht="16.5" customHeight="1" x14ac:dyDescent="0.15">
      <c r="A9" s="35"/>
      <c r="B9" s="3" t="s">
        <v>16</v>
      </c>
      <c r="C9" s="3" t="s">
        <v>15</v>
      </c>
      <c r="D9" s="3" t="s">
        <v>14</v>
      </c>
      <c r="E9" s="3" t="s">
        <v>13</v>
      </c>
      <c r="F9" s="3" t="s">
        <v>12</v>
      </c>
      <c r="G9" s="3" t="s">
        <v>11</v>
      </c>
      <c r="H9" s="3" t="s">
        <v>10</v>
      </c>
      <c r="I9" s="3" t="s">
        <v>9</v>
      </c>
      <c r="J9" s="35"/>
    </row>
    <row r="10" spans="1:10" ht="24" customHeight="1" x14ac:dyDescent="0.15">
      <c r="A10" s="26" t="s">
        <v>24</v>
      </c>
      <c r="B10" s="18">
        <v>816000</v>
      </c>
      <c r="C10" s="18">
        <v>408000</v>
      </c>
      <c r="D10" s="18">
        <f>B10-C10</f>
        <v>408000</v>
      </c>
      <c r="E10" s="18">
        <v>408000</v>
      </c>
      <c r="F10" s="19">
        <v>200000</v>
      </c>
      <c r="G10" s="18">
        <f>MIN(E10:F10)</f>
        <v>200000</v>
      </c>
      <c r="H10" s="18">
        <f>MIN(D10,G10)</f>
        <v>200000</v>
      </c>
      <c r="I10" s="18">
        <v>200000</v>
      </c>
      <c r="J10" s="9"/>
    </row>
    <row r="11" spans="1:10" ht="24" customHeight="1" x14ac:dyDescent="0.15">
      <c r="A11" s="27"/>
      <c r="B11" s="20"/>
      <c r="C11" s="20"/>
      <c r="D11" s="20">
        <f>B11-C11</f>
        <v>0</v>
      </c>
      <c r="E11" s="20"/>
      <c r="F11" s="21"/>
      <c r="G11" s="20">
        <f>MIN(E11:F11)</f>
        <v>0</v>
      </c>
      <c r="H11" s="20">
        <f>MIN(D11,G11)</f>
        <v>0</v>
      </c>
      <c r="I11" s="20"/>
      <c r="J11" s="12"/>
    </row>
    <row r="12" spans="1:10" ht="24" customHeight="1" x14ac:dyDescent="0.15">
      <c r="A12" s="27"/>
      <c r="B12" s="20"/>
      <c r="C12" s="20"/>
      <c r="D12" s="20">
        <f>B12-C12</f>
        <v>0</v>
      </c>
      <c r="E12" s="20"/>
      <c r="F12" s="21"/>
      <c r="G12" s="20">
        <f>MIN(E12:F12)</f>
        <v>0</v>
      </c>
      <c r="H12" s="20">
        <f>MIN(D12,G12)</f>
        <v>0</v>
      </c>
      <c r="I12" s="20"/>
      <c r="J12" s="12"/>
    </row>
    <row r="13" spans="1:10" ht="24" customHeight="1" x14ac:dyDescent="0.15">
      <c r="A13" s="28"/>
      <c r="B13" s="22"/>
      <c r="C13" s="22"/>
      <c r="D13" s="22">
        <f>B13-C13</f>
        <v>0</v>
      </c>
      <c r="E13" s="22"/>
      <c r="F13" s="23"/>
      <c r="G13" s="22">
        <f>MIN(E13:F13)</f>
        <v>0</v>
      </c>
      <c r="H13" s="22">
        <f>MIN(D13,G13)</f>
        <v>0</v>
      </c>
      <c r="I13" s="22"/>
      <c r="J13" s="15"/>
    </row>
    <row r="14" spans="1:10" ht="24" customHeight="1" x14ac:dyDescent="0.15">
      <c r="A14" s="25"/>
      <c r="B14" s="24">
        <f>SUM(B10:B13)</f>
        <v>816000</v>
      </c>
      <c r="C14" s="24">
        <f t="shared" ref="C14:I14" si="0">SUM(C10:C13)</f>
        <v>408000</v>
      </c>
      <c r="D14" s="24">
        <f t="shared" si="0"/>
        <v>408000</v>
      </c>
      <c r="E14" s="24">
        <f t="shared" si="0"/>
        <v>408000</v>
      </c>
      <c r="F14" s="24">
        <f t="shared" si="0"/>
        <v>200000</v>
      </c>
      <c r="G14" s="24">
        <f t="shared" si="0"/>
        <v>200000</v>
      </c>
      <c r="H14" s="24">
        <f t="shared" si="0"/>
        <v>200000</v>
      </c>
      <c r="I14" s="24">
        <f t="shared" si="0"/>
        <v>200000</v>
      </c>
      <c r="J14" s="5"/>
    </row>
    <row r="15" spans="1:10" ht="16.5" customHeight="1" x14ac:dyDescent="0.15"/>
    <row r="16" spans="1:10" ht="18.75" customHeight="1" x14ac:dyDescent="0.15">
      <c r="A16" s="1" t="s">
        <v>25</v>
      </c>
    </row>
    <row r="17" spans="1:1" ht="18.75" customHeight="1" x14ac:dyDescent="0.15">
      <c r="A17" s="1" t="s">
        <v>29</v>
      </c>
    </row>
    <row r="18" spans="1:1" ht="18.75" customHeight="1" x14ac:dyDescent="0.15">
      <c r="A18" s="1" t="s">
        <v>27</v>
      </c>
    </row>
    <row r="19" spans="1:1" ht="18.75" customHeight="1" x14ac:dyDescent="0.15">
      <c r="A19" s="1" t="s">
        <v>28</v>
      </c>
    </row>
  </sheetData>
  <mergeCells count="5">
    <mergeCell ref="A3:J3"/>
    <mergeCell ref="A8:A9"/>
    <mergeCell ref="J8:J9"/>
    <mergeCell ref="G5:H5"/>
    <mergeCell ref="I5:J5"/>
  </mergeCells>
  <phoneticPr fontId="2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（別記第２号様式）所要額調書</vt:lpstr>
      <vt:lpstr>【記入例】（別記第２号様式)所要額調書</vt:lpstr>
      <vt:lpstr>'（別記第２号様式）所要額調書'!Print_Area</vt:lpstr>
      <vt:lpstr>'【記入例】（別記第２号様式)所要額調書'!Print_Area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1550067</cp:lastModifiedBy>
  <cp:lastPrinted>2024-12-10T00:32:47Z</cp:lastPrinted>
  <dcterms:created xsi:type="dcterms:W3CDTF">2007-06-06T10:28:14Z</dcterms:created>
  <dcterms:modified xsi:type="dcterms:W3CDTF">2024-12-10T00:33:03Z</dcterms:modified>
</cp:coreProperties>
</file>