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260" windowHeight="7010"/>
  </bookViews>
  <sheets>
    <sheet name="（参考）熊本県の主要４項目の全国順位" sheetId="1" r:id="rId1"/>
  </sheets>
  <definedNames>
    <definedName name="_xlnm.Print_Area" localSheetId="0">'（参考）熊本県の主要４項目の全国順位'!$A$2:$K$56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I53" i="1"/>
  <c r="G53" i="1"/>
  <c r="E53" i="1"/>
  <c r="K52" i="1"/>
  <c r="I52" i="1"/>
  <c r="G52" i="1"/>
  <c r="E52" i="1"/>
  <c r="K51" i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</calcChain>
</file>

<file path=xl/sharedStrings.xml><?xml version="1.0" encoding="utf-8"?>
<sst xmlns="http://schemas.openxmlformats.org/spreadsheetml/2006/main" count="114" uniqueCount="108">
  <si>
    <t>都道府県</t>
    <rPh sb="0" eb="4">
      <t>トドウフケン</t>
    </rPh>
    <phoneticPr fontId="4"/>
  </si>
  <si>
    <t>事業所数</t>
    <rPh sb="0" eb="3">
      <t>ジギョウショ</t>
    </rPh>
    <rPh sb="3" eb="4">
      <t>スウ</t>
    </rPh>
    <phoneticPr fontId="8"/>
  </si>
  <si>
    <t>従業者数
（人）</t>
    <rPh sb="0" eb="3">
      <t>ジュウギョウシャ</t>
    </rPh>
    <rPh sb="3" eb="4">
      <t>スウ</t>
    </rPh>
    <rPh sb="6" eb="7">
      <t>ニン</t>
    </rPh>
    <phoneticPr fontId="9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</si>
  <si>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9"/>
  </si>
  <si>
    <t>付加価値額
（百万円）</t>
    <rPh sb="0" eb="5">
      <t>フカカチガク</t>
    </rPh>
    <rPh sb="7" eb="10">
      <t>ヒャクマンエン</t>
    </rPh>
    <phoneticPr fontId="9"/>
  </si>
  <si>
    <t>全国
順位</t>
    <rPh sb="0" eb="2">
      <t>ゼンコク</t>
    </rPh>
    <rPh sb="3" eb="5">
      <t>ジュンイ</t>
    </rPh>
    <phoneticPr fontId="4"/>
  </si>
  <si>
    <t>（従業者29人
以下は粗付
加価値額）</t>
    <phoneticPr fontId="4"/>
  </si>
  <si>
    <t>00</t>
  </si>
  <si>
    <t>全国計</t>
  </si>
  <si>
    <t>-</t>
    <phoneticPr fontId="4"/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</si>
  <si>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</si>
  <si>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</si>
  <si>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</si>
  <si>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</si>
  <si>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</si>
  <si>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</si>
  <si>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</si>
  <si>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</si>
  <si>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</si>
  <si>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</si>
  <si>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</si>
  <si>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</si>
  <si>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</si>
  <si>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</si>
  <si>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</si>
  <si>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</si>
  <si>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</si>
  <si>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</si>
  <si>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</si>
  <si>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</si>
  <si>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</si>
  <si>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</si>
  <si>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</si>
  <si>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</si>
  <si>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</si>
  <si>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</si>
  <si>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</si>
  <si>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</si>
  <si>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</si>
  <si>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</si>
  <si>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</si>
  <si>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</si>
  <si>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</si>
  <si>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</si>
  <si>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</si>
  <si>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</si>
  <si>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</si>
  <si>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</si>
  <si>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</si>
  <si>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</si>
  <si>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</si>
  <si>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</si>
  <si>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</si>
  <si>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</si>
  <si>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</si>
  <si>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</si>
  <si>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</si>
  <si>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</si>
  <si>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</si>
  <si>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</si>
  <si>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</si>
  <si>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</si>
  <si>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</si>
  <si>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</si>
  <si>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</si>
  <si>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</si>
  <si>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</si>
  <si>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</si>
  <si>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</si>
  <si>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</si>
  <si>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</si>
  <si>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</si>
  <si>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</si>
  <si>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</si>
  <si>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</si>
  <si>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</si>
  <si>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</si>
  <si>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</si>
  <si>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</si>
  <si>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</si>
  <si>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</si>
  <si>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</si>
  <si>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</si>
  <si>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</si>
  <si>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</si>
  <si>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</si>
  <si>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</si>
  <si>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</si>
  <si>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</si>
  <si>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</si>
  <si>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</si>
  <si>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</si>
  <si>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</si>
  <si>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</si>
  <si>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</si>
  <si>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</si>
  <si>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</si>
  <si>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</si>
  <si>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</si>
  <si>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</si>
  <si>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</si>
  <si>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</si>
  <si>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</si>
  <si>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</si>
  <si>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r>
      <t>※事業所数、従業者数については、</t>
    </r>
    <r>
      <rPr>
        <u/>
        <sz val="10"/>
        <rFont val="ＭＳ ゴシック"/>
        <family val="3"/>
        <charset val="128"/>
      </rPr>
      <t>2023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4" eb="26">
      <t>ゲンザイ</t>
    </rPh>
    <rPh sb="27" eb="29">
      <t>スウチ</t>
    </rPh>
    <phoneticPr fontId="4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</si>
  <si>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2022年1月～12月の1年間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4"/>
  </si>
  <si>
    <t>（参考）熊本県の主要4項目の全国順位（個人経営を除く従業者1人以上の事業所）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4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</si>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</sst>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3" applyNumberFormat="1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 shrinkToFit="1"/>
    </xf>
    <xf numFmtId="0" fontId="6" fillId="0" borderId="0" xfId="0" applyFont="1" applyBorder="1" applyAlignment="1">
      <alignment vertical="top" shrinkToFit="1"/>
    </xf>
    <xf numFmtId="38" fontId="6" fillId="0" borderId="1" xfId="1" applyFont="1" applyBorder="1" applyAlignment="1">
      <alignment vertical="top" shrinkToFit="1"/>
    </xf>
    <xf numFmtId="38" fontId="6" fillId="0" borderId="9" xfId="1" quotePrefix="1" applyFont="1" applyBorder="1" applyAlignment="1">
      <alignment horizontal="right" vertical="top" shrinkToFit="1"/>
    </xf>
    <xf numFmtId="38" fontId="6" fillId="0" borderId="3" xfId="1" applyFont="1" applyBorder="1" applyAlignment="1">
      <alignment vertical="top" shrinkToFit="1"/>
    </xf>
    <xf numFmtId="38" fontId="6" fillId="0" borderId="8" xfId="1" applyFont="1" applyBorder="1" applyAlignment="1">
      <alignment vertical="top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0" xfId="1" applyFont="1" applyBorder="1" applyAlignment="1">
      <alignment vertical="top" shrinkToFit="1"/>
    </xf>
    <xf numFmtId="0" fontId="6" fillId="0" borderId="10" xfId="0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vertical="top" shrinkToFit="1"/>
    </xf>
    <xf numFmtId="0" fontId="11" fillId="4" borderId="12" xfId="0" applyFont="1" applyFill="1" applyBorder="1" applyAlignment="1">
      <alignment vertical="top" shrinkToFit="1"/>
    </xf>
    <xf numFmtId="38" fontId="11" fillId="4" borderId="13" xfId="1" applyFont="1" applyFill="1" applyBorder="1" applyAlignment="1">
      <alignment vertical="top" shrinkToFit="1"/>
    </xf>
    <xf numFmtId="38" fontId="11" fillId="4" borderId="14" xfId="1" applyFont="1" applyFill="1" applyBorder="1" applyAlignment="1">
      <alignment horizontal="center" vertical="center" shrinkToFit="1"/>
    </xf>
    <xf numFmtId="38" fontId="11" fillId="4" borderId="12" xfId="1" applyFont="1" applyFill="1" applyBorder="1" applyAlignment="1">
      <alignment vertical="top" shrinkToFit="1"/>
    </xf>
    <xf numFmtId="0" fontId="11" fillId="4" borderId="1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top" shrinkToFit="1"/>
    </xf>
    <xf numFmtId="0" fontId="6" fillId="0" borderId="16" xfId="0" applyFont="1" applyBorder="1" applyAlignment="1">
      <alignment vertical="top" shrinkToFit="1"/>
    </xf>
    <xf numFmtId="38" fontId="6" fillId="0" borderId="4" xfId="1" applyFont="1" applyBorder="1" applyAlignment="1">
      <alignment vertical="top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16" xfId="1" applyFont="1" applyBorder="1" applyAlignment="1">
      <alignment vertical="top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2" fillId="2" borderId="0" xfId="2" applyFont="1" applyFill="1" applyAlignment="1" applyProtection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top" wrapText="1"/>
    </xf>
  </cellXfs>
  <cellStyles count="4">
    <cellStyle name="ハイパーリンク" xfId="2" builtinId="8"/>
    <cellStyle name="桁区切り" xfId="1" builtinId="6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366889</xdr:colOff>
      <xdr:row>0</xdr:row>
      <xdr:rowOff>282222</xdr:rowOff>
    </xdr:from>
    <xdr:to>
      <xdr:col>8</xdr:col>
      <xdr:colOff>35278</xdr:colOff>
      <xdr:row>2</xdr:row>
      <xdr:rowOff>109361</xdr:rowOff>
    </xdr:to>
    <xdr:sp macro="" textlink="">
      <xdr:nvSpPr>
        <xdr:cNvPr id="2" name="テキスト ボックス 1"/>
        <xdr:cNvSpPr txBox="1"/>
      </xdr:nvSpPr>
      <xdr:spPr>
        <a:xfrm>
          <a:off x="1424164" y="282222"/>
          <a:ext cx="3154539" cy="284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年経済構造実態調査 製造業事業所調査結果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O56"/>
  <sheetViews>
    <sheetView showGridLines="0" tabSelected="1" zoomScale="90" zoomScaleNormal="90" workbookViewId="0">
      <pane xSplit="3" ySplit="6" topLeftCell="D41" activePane="bottomRight" state="frozen"/>
      <selection pane="topRight" activeCell="D1" sqref="D1"/>
      <selection pane="bottomLeft" activeCell="A7" sqref="A7"/>
      <selection pane="bottomRight" activeCell="B1" sqref="B1:C1"/>
    </sheetView>
  </sheetViews>
  <sheetFormatPr defaultColWidth="9" defaultRowHeight="12"/>
  <cols>
    <col min="1" max="1" width="3.83203125" style="1" customWidth="1"/>
    <col min="2" max="2" width="3.25" style="1" bestFit="1" customWidth="1"/>
    <col min="3" max="3" width="6.75" style="1" bestFit="1" customWidth="1"/>
    <col min="4" max="4" width="10.08203125" style="1" customWidth="1"/>
    <col min="5" max="5" width="6.08203125" style="1" customWidth="1"/>
    <col min="6" max="6" width="10.5" style="1" customWidth="1"/>
    <col min="7" max="7" width="6.08203125" style="1" customWidth="1"/>
    <col min="8" max="8" width="12.83203125" style="1" customWidth="1"/>
    <col min="9" max="9" width="6.08203125" style="1" customWidth="1"/>
    <col min="10" max="10" width="12.83203125" style="1" customWidth="1"/>
    <col min="11" max="11" width="6.08203125" style="1" customWidth="1"/>
    <col min="12" max="12" width="3.75" style="1" customWidth="1"/>
    <col min="13" max="13" width="9" style="1"/>
    <col min="14" max="14" width="6.75" style="1" bestFit="1" customWidth="1"/>
    <col min="15" max="16384" width="9" style="1"/>
  </cols>
  <sheetData>
    <row r="1" spans="2:15" ht="24" customHeight="1">
      <c r="B1" s="33"/>
      <c r="C1" s="33"/>
      <c r="O1" s="2"/>
    </row>
    <row r="2" spans="2:15" ht="12" customHeight="1">
      <c r="B2" s="33"/>
      <c r="C2" s="33"/>
    </row>
    <row r="3" spans="2:15" ht="28.5" customHeight="1">
      <c r="B3" s="3" t="s">
        <v>106</v>
      </c>
      <c r="G3" s="4"/>
    </row>
    <row r="4" spans="2:15" ht="25.5" customHeight="1">
      <c r="B4" s="34" t="s">
        <v>0</v>
      </c>
      <c r="C4" s="35"/>
      <c r="D4" s="31" t="s">
        <v>1</v>
      </c>
      <c r="E4" s="38"/>
      <c r="F4" s="31" t="s">
        <v>2</v>
      </c>
      <c r="G4" s="38"/>
      <c r="H4" s="31" t="s">
        <v>3</v>
      </c>
      <c r="I4" s="38"/>
      <c r="J4" s="31" t="s">
        <v>4</v>
      </c>
      <c r="K4" s="32"/>
    </row>
    <row r="5" spans="2:15" ht="28.5">
      <c r="B5" s="36"/>
      <c r="C5" s="37"/>
      <c r="D5" s="5"/>
      <c r="E5" s="6" t="s">
        <v>5</v>
      </c>
      <c r="F5" s="5"/>
      <c r="G5" s="6" t="s">
        <v>5</v>
      </c>
      <c r="H5" s="5"/>
      <c r="I5" s="6" t="s">
        <v>5</v>
      </c>
      <c r="J5" s="7" t="s">
        <v>6</v>
      </c>
      <c r="K5" s="6" t="s">
        <v>5</v>
      </c>
    </row>
    <row r="6" spans="2:15">
      <c r="B6" s="8" t="s">
        <v>7</v>
      </c>
      <c r="C6" s="9" t="s">
        <v>8</v>
      </c>
      <c r="D6" s="10">
        <v>223391</v>
      </c>
      <c r="E6" s="11" t="s">
        <v>9</v>
      </c>
      <c r="F6" s="10">
        <v>7751935</v>
      </c>
      <c r="G6" s="11" t="s">
        <v>9</v>
      </c>
      <c r="H6" s="12">
        <v>361774867</v>
      </c>
      <c r="I6" s="11" t="s">
        <v>9</v>
      </c>
      <c r="J6" s="13">
        <v>109231946</v>
      </c>
      <c r="K6" s="11" t="s">
        <v>9</v>
      </c>
    </row>
    <row r="7" spans="2:15">
      <c r="B7" s="8" t="s">
        <v>10</v>
      </c>
      <c r="C7" s="9" t="s">
        <v>11</v>
      </c>
      <c r="D7" s="13">
        <v>6423</v>
      </c>
      <c r="E7" s="14">
        <f>RANK(D7,D$7:D$53,0)</f>
        <v>9</v>
      </c>
      <c r="F7" s="13">
        <v>164811</v>
      </c>
      <c r="G7" s="14">
        <f>RANK(F7,F$7:F$53,0)</f>
        <v>19</v>
      </c>
      <c r="H7" s="15">
        <v>6641259</v>
      </c>
      <c r="I7" s="14">
        <f>RANK(H7,H$7:H$53,0)</f>
        <v>19</v>
      </c>
      <c r="J7" s="13">
        <v>1694357</v>
      </c>
      <c r="K7" s="16">
        <f>RANK(J7,J$7:J$53,0)</f>
        <v>22</v>
      </c>
    </row>
    <row r="8" spans="2:15">
      <c r="B8" s="8" t="s">
        <v>12</v>
      </c>
      <c r="C8" s="9" t="s">
        <v>13</v>
      </c>
      <c r="D8" s="13">
        <v>1507</v>
      </c>
      <c r="E8" s="14">
        <f t="shared" ref="E8:G53" si="0">RANK(D8,D$7:D$53,0)</f>
        <v>41</v>
      </c>
      <c r="F8" s="13">
        <v>55466</v>
      </c>
      <c r="G8" s="14">
        <f t="shared" si="0"/>
        <v>39</v>
      </c>
      <c r="H8" s="15">
        <v>1779068</v>
      </c>
      <c r="I8" s="14">
        <f t="shared" ref="I8:I53" si="1">RANK(H8,H$7:H$53,0)</f>
        <v>41</v>
      </c>
      <c r="J8" s="13">
        <v>536347</v>
      </c>
      <c r="K8" s="16">
        <f t="shared" ref="K8:K53" si="2">RANK(J8,J$7:J$53,0)</f>
        <v>43</v>
      </c>
    </row>
    <row r="9" spans="2:15">
      <c r="B9" s="8" t="s">
        <v>14</v>
      </c>
      <c r="C9" s="9" t="s">
        <v>15</v>
      </c>
      <c r="D9" s="13">
        <v>2126</v>
      </c>
      <c r="E9" s="14">
        <f t="shared" si="0"/>
        <v>32</v>
      </c>
      <c r="F9" s="13">
        <v>86593</v>
      </c>
      <c r="G9" s="14">
        <f t="shared" si="0"/>
        <v>29</v>
      </c>
      <c r="H9" s="15">
        <v>3112393</v>
      </c>
      <c r="I9" s="14">
        <f t="shared" si="1"/>
        <v>30</v>
      </c>
      <c r="J9" s="13">
        <v>838297</v>
      </c>
      <c r="K9" s="16">
        <f t="shared" si="2"/>
        <v>34</v>
      </c>
    </row>
    <row r="10" spans="2:15">
      <c r="B10" s="8" t="s">
        <v>16</v>
      </c>
      <c r="C10" s="9" t="s">
        <v>17</v>
      </c>
      <c r="D10" s="13">
        <v>3116</v>
      </c>
      <c r="E10" s="14">
        <f t="shared" si="0"/>
        <v>24</v>
      </c>
      <c r="F10" s="13">
        <v>116346</v>
      </c>
      <c r="G10" s="14">
        <f t="shared" si="0"/>
        <v>24</v>
      </c>
      <c r="H10" s="15">
        <v>5482949</v>
      </c>
      <c r="I10" s="14">
        <f t="shared" si="1"/>
        <v>24</v>
      </c>
      <c r="J10" s="13">
        <v>1290106</v>
      </c>
      <c r="K10" s="16">
        <f t="shared" si="2"/>
        <v>26</v>
      </c>
    </row>
    <row r="11" spans="2:15">
      <c r="B11" s="8" t="s">
        <v>18</v>
      </c>
      <c r="C11" s="9" t="s">
        <v>19</v>
      </c>
      <c r="D11" s="13">
        <v>1777</v>
      </c>
      <c r="E11" s="14">
        <f t="shared" si="0"/>
        <v>36</v>
      </c>
      <c r="F11" s="13">
        <v>61155</v>
      </c>
      <c r="G11" s="14">
        <f t="shared" si="0"/>
        <v>37</v>
      </c>
      <c r="H11" s="15">
        <v>1576122</v>
      </c>
      <c r="I11" s="14">
        <f t="shared" si="1"/>
        <v>42</v>
      </c>
      <c r="J11" s="13">
        <v>698532</v>
      </c>
      <c r="K11" s="16">
        <f t="shared" si="2"/>
        <v>39</v>
      </c>
    </row>
    <row r="12" spans="2:15">
      <c r="B12" s="8" t="s">
        <v>20</v>
      </c>
      <c r="C12" s="9" t="s">
        <v>21</v>
      </c>
      <c r="D12" s="13">
        <v>2702</v>
      </c>
      <c r="E12" s="14">
        <f t="shared" si="0"/>
        <v>26</v>
      </c>
      <c r="F12" s="13">
        <v>97965</v>
      </c>
      <c r="G12" s="14">
        <f t="shared" si="0"/>
        <v>27</v>
      </c>
      <c r="H12" s="15">
        <v>3145698</v>
      </c>
      <c r="I12" s="14">
        <f t="shared" si="1"/>
        <v>29</v>
      </c>
      <c r="J12" s="13">
        <v>1143140</v>
      </c>
      <c r="K12" s="16">
        <f t="shared" si="2"/>
        <v>29</v>
      </c>
    </row>
    <row r="13" spans="2:15">
      <c r="B13" s="8" t="s">
        <v>22</v>
      </c>
      <c r="C13" s="9" t="s">
        <v>23</v>
      </c>
      <c r="D13" s="13">
        <v>3914</v>
      </c>
      <c r="E13" s="14">
        <f t="shared" si="0"/>
        <v>20</v>
      </c>
      <c r="F13" s="13">
        <v>154852</v>
      </c>
      <c r="G13" s="14">
        <f t="shared" si="0"/>
        <v>20</v>
      </c>
      <c r="H13" s="15">
        <v>5499351</v>
      </c>
      <c r="I13" s="14">
        <f t="shared" si="1"/>
        <v>23</v>
      </c>
      <c r="J13" s="13">
        <v>1876220</v>
      </c>
      <c r="K13" s="16">
        <f t="shared" si="2"/>
        <v>21</v>
      </c>
    </row>
    <row r="14" spans="2:15">
      <c r="B14" s="8" t="s">
        <v>24</v>
      </c>
      <c r="C14" s="9" t="s">
        <v>25</v>
      </c>
      <c r="D14" s="13">
        <v>5717</v>
      </c>
      <c r="E14" s="14">
        <f t="shared" si="0"/>
        <v>16</v>
      </c>
      <c r="F14" s="13">
        <v>277608</v>
      </c>
      <c r="G14" s="14">
        <f t="shared" si="0"/>
        <v>7</v>
      </c>
      <c r="H14" s="15">
        <v>14859573</v>
      </c>
      <c r="I14" s="14">
        <f t="shared" si="1"/>
        <v>7</v>
      </c>
      <c r="J14" s="13">
        <v>4637394</v>
      </c>
      <c r="K14" s="16">
        <f t="shared" si="2"/>
        <v>6</v>
      </c>
    </row>
    <row r="15" spans="2:15">
      <c r="B15" s="8" t="s">
        <v>26</v>
      </c>
      <c r="C15" s="9" t="s">
        <v>27</v>
      </c>
      <c r="D15" s="13">
        <v>4879</v>
      </c>
      <c r="E15" s="14">
        <f t="shared" si="0"/>
        <v>18</v>
      </c>
      <c r="F15" s="13">
        <v>201306</v>
      </c>
      <c r="G15" s="14">
        <f t="shared" si="0"/>
        <v>16</v>
      </c>
      <c r="H15" s="15">
        <v>9478322</v>
      </c>
      <c r="I15" s="14">
        <f t="shared" si="1"/>
        <v>14</v>
      </c>
      <c r="J15" s="13">
        <v>2843452</v>
      </c>
      <c r="K15" s="16">
        <f t="shared" si="2"/>
        <v>14</v>
      </c>
    </row>
    <row r="16" spans="2:15">
      <c r="B16" s="8" t="s">
        <v>28</v>
      </c>
      <c r="C16" s="9" t="s">
        <v>29</v>
      </c>
      <c r="D16" s="13">
        <v>5733</v>
      </c>
      <c r="E16" s="14">
        <f t="shared" si="0"/>
        <v>15</v>
      </c>
      <c r="F16" s="13">
        <v>221123</v>
      </c>
      <c r="G16" s="14">
        <f t="shared" si="0"/>
        <v>10</v>
      </c>
      <c r="H16" s="15">
        <v>9562364</v>
      </c>
      <c r="I16" s="14">
        <f t="shared" si="1"/>
        <v>13</v>
      </c>
      <c r="J16" s="13">
        <v>3505060</v>
      </c>
      <c r="K16" s="16">
        <f t="shared" si="2"/>
        <v>10</v>
      </c>
    </row>
    <row r="17" spans="2:11">
      <c r="B17" s="8" t="s">
        <v>30</v>
      </c>
      <c r="C17" s="9" t="s">
        <v>31</v>
      </c>
      <c r="D17" s="13">
        <v>13252</v>
      </c>
      <c r="E17" s="14">
        <f t="shared" si="0"/>
        <v>4</v>
      </c>
      <c r="F17" s="13">
        <v>385746</v>
      </c>
      <c r="G17" s="14">
        <f t="shared" si="0"/>
        <v>4</v>
      </c>
      <c r="H17" s="15">
        <v>14799788</v>
      </c>
      <c r="I17" s="14">
        <f t="shared" si="1"/>
        <v>8</v>
      </c>
      <c r="J17" s="13">
        <v>5186319</v>
      </c>
      <c r="K17" s="16">
        <f t="shared" si="2"/>
        <v>5</v>
      </c>
    </row>
    <row r="18" spans="2:11">
      <c r="B18" s="8" t="s">
        <v>32</v>
      </c>
      <c r="C18" s="9" t="s">
        <v>33</v>
      </c>
      <c r="D18" s="13">
        <v>5956</v>
      </c>
      <c r="E18" s="14">
        <f t="shared" si="0"/>
        <v>12</v>
      </c>
      <c r="F18" s="13">
        <v>210821</v>
      </c>
      <c r="G18" s="14">
        <f t="shared" si="0"/>
        <v>12</v>
      </c>
      <c r="H18" s="15">
        <v>15892538</v>
      </c>
      <c r="I18" s="14">
        <f t="shared" si="1"/>
        <v>6</v>
      </c>
      <c r="J18" s="13">
        <v>3307484</v>
      </c>
      <c r="K18" s="16">
        <f t="shared" si="2"/>
        <v>12</v>
      </c>
    </row>
    <row r="19" spans="2:11">
      <c r="B19" s="8" t="s">
        <v>34</v>
      </c>
      <c r="C19" s="9" t="s">
        <v>35</v>
      </c>
      <c r="D19" s="13">
        <v>15400</v>
      </c>
      <c r="E19" s="14">
        <f t="shared" si="0"/>
        <v>3</v>
      </c>
      <c r="F19" s="13">
        <v>264693</v>
      </c>
      <c r="G19" s="14">
        <f t="shared" si="0"/>
        <v>8</v>
      </c>
      <c r="H19" s="15">
        <v>8283779</v>
      </c>
      <c r="I19" s="14">
        <f t="shared" si="1"/>
        <v>16</v>
      </c>
      <c r="J19" s="13">
        <v>3403720</v>
      </c>
      <c r="K19" s="16">
        <f t="shared" si="2"/>
        <v>11</v>
      </c>
    </row>
    <row r="20" spans="2:11">
      <c r="B20" s="8" t="s">
        <v>36</v>
      </c>
      <c r="C20" s="9" t="s">
        <v>37</v>
      </c>
      <c r="D20" s="13">
        <v>9911</v>
      </c>
      <c r="E20" s="14">
        <f t="shared" si="0"/>
        <v>6</v>
      </c>
      <c r="F20" s="13">
        <v>357750</v>
      </c>
      <c r="G20" s="14">
        <f t="shared" si="0"/>
        <v>6</v>
      </c>
      <c r="H20" s="15">
        <v>18231778</v>
      </c>
      <c r="I20" s="14">
        <f t="shared" si="1"/>
        <v>5</v>
      </c>
      <c r="J20" s="13">
        <v>4634518</v>
      </c>
      <c r="K20" s="16">
        <f t="shared" si="2"/>
        <v>7</v>
      </c>
    </row>
    <row r="21" spans="2:11">
      <c r="B21" s="8" t="s">
        <v>38</v>
      </c>
      <c r="C21" s="9" t="s">
        <v>39</v>
      </c>
      <c r="D21" s="13">
        <v>5798</v>
      </c>
      <c r="E21" s="14">
        <f t="shared" si="0"/>
        <v>14</v>
      </c>
      <c r="F21" s="13">
        <v>180493</v>
      </c>
      <c r="G21" s="14">
        <f t="shared" si="0"/>
        <v>17</v>
      </c>
      <c r="H21" s="15">
        <v>5398331</v>
      </c>
      <c r="I21" s="14">
        <f t="shared" si="1"/>
        <v>26</v>
      </c>
      <c r="J21" s="13">
        <v>1939448</v>
      </c>
      <c r="K21" s="16">
        <f t="shared" si="2"/>
        <v>20</v>
      </c>
    </row>
    <row r="22" spans="2:11">
      <c r="B22" s="8" t="s">
        <v>40</v>
      </c>
      <c r="C22" s="9" t="s">
        <v>41</v>
      </c>
      <c r="D22" s="13">
        <v>2955</v>
      </c>
      <c r="E22" s="14">
        <f t="shared" si="0"/>
        <v>25</v>
      </c>
      <c r="F22" s="13">
        <v>124001</v>
      </c>
      <c r="G22" s="14">
        <f t="shared" si="0"/>
        <v>23</v>
      </c>
      <c r="H22" s="15">
        <v>4126981</v>
      </c>
      <c r="I22" s="14">
        <f t="shared" si="1"/>
        <v>27</v>
      </c>
      <c r="J22" s="13">
        <v>1441161</v>
      </c>
      <c r="K22" s="16">
        <f t="shared" si="2"/>
        <v>24</v>
      </c>
    </row>
    <row r="23" spans="2:11">
      <c r="B23" s="8" t="s">
        <v>42</v>
      </c>
      <c r="C23" s="9" t="s">
        <v>43</v>
      </c>
      <c r="D23" s="13">
        <v>3205</v>
      </c>
      <c r="E23" s="14">
        <f t="shared" si="0"/>
        <v>22</v>
      </c>
      <c r="F23" s="13">
        <v>98394</v>
      </c>
      <c r="G23" s="14">
        <f t="shared" si="0"/>
        <v>25</v>
      </c>
      <c r="H23" s="15">
        <v>3069020</v>
      </c>
      <c r="I23" s="14">
        <f t="shared" si="1"/>
        <v>32</v>
      </c>
      <c r="J23" s="13">
        <v>1077668</v>
      </c>
      <c r="K23" s="16">
        <f t="shared" si="2"/>
        <v>31</v>
      </c>
    </row>
    <row r="24" spans="2:11">
      <c r="B24" s="8" t="s">
        <v>44</v>
      </c>
      <c r="C24" s="9" t="s">
        <v>45</v>
      </c>
      <c r="D24" s="13">
        <v>2569</v>
      </c>
      <c r="E24" s="14">
        <f t="shared" si="0"/>
        <v>28</v>
      </c>
      <c r="F24" s="13">
        <v>74952</v>
      </c>
      <c r="G24" s="14">
        <f t="shared" si="0"/>
        <v>31</v>
      </c>
      <c r="H24" s="15">
        <v>2562445</v>
      </c>
      <c r="I24" s="14">
        <f t="shared" si="1"/>
        <v>35</v>
      </c>
      <c r="J24" s="13">
        <v>830100</v>
      </c>
      <c r="K24" s="16">
        <f t="shared" si="2"/>
        <v>35</v>
      </c>
    </row>
    <row r="25" spans="2:11">
      <c r="B25" s="8" t="s">
        <v>46</v>
      </c>
      <c r="C25" s="9" t="s">
        <v>47</v>
      </c>
      <c r="D25" s="13">
        <v>2116</v>
      </c>
      <c r="E25" s="14">
        <f t="shared" si="0"/>
        <v>33</v>
      </c>
      <c r="F25" s="13">
        <v>74139</v>
      </c>
      <c r="G25" s="14">
        <f t="shared" si="0"/>
        <v>32</v>
      </c>
      <c r="H25" s="15">
        <v>2904746</v>
      </c>
      <c r="I25" s="14">
        <f t="shared" si="1"/>
        <v>34</v>
      </c>
      <c r="J25" s="13">
        <v>1137641</v>
      </c>
      <c r="K25" s="16">
        <f t="shared" si="2"/>
        <v>30</v>
      </c>
    </row>
    <row r="26" spans="2:11">
      <c r="B26" s="8" t="s">
        <v>48</v>
      </c>
      <c r="C26" s="9" t="s">
        <v>49</v>
      </c>
      <c r="D26" s="13">
        <v>6148</v>
      </c>
      <c r="E26" s="14">
        <f t="shared" si="0"/>
        <v>10</v>
      </c>
      <c r="F26" s="13">
        <v>206238</v>
      </c>
      <c r="G26" s="14">
        <f t="shared" si="0"/>
        <v>14</v>
      </c>
      <c r="H26" s="15">
        <v>7139160</v>
      </c>
      <c r="I26" s="14">
        <f t="shared" si="1"/>
        <v>18</v>
      </c>
      <c r="J26" s="13">
        <v>2460662</v>
      </c>
      <c r="K26" s="16">
        <f t="shared" si="2"/>
        <v>17</v>
      </c>
    </row>
    <row r="27" spans="2:11">
      <c r="B27" s="8" t="s">
        <v>50</v>
      </c>
      <c r="C27" s="9" t="s">
        <v>51</v>
      </c>
      <c r="D27" s="13">
        <v>6519</v>
      </c>
      <c r="E27" s="14">
        <f t="shared" si="0"/>
        <v>8</v>
      </c>
      <c r="F27" s="13">
        <v>207658</v>
      </c>
      <c r="G27" s="14">
        <f t="shared" si="0"/>
        <v>13</v>
      </c>
      <c r="H27" s="15">
        <v>6541229</v>
      </c>
      <c r="I27" s="14">
        <f t="shared" si="1"/>
        <v>20</v>
      </c>
      <c r="J27" s="13">
        <v>2203927</v>
      </c>
      <c r="K27" s="16">
        <f t="shared" si="2"/>
        <v>19</v>
      </c>
    </row>
    <row r="28" spans="2:11">
      <c r="B28" s="8" t="s">
        <v>52</v>
      </c>
      <c r="C28" s="9" t="s">
        <v>53</v>
      </c>
      <c r="D28" s="13">
        <v>10586</v>
      </c>
      <c r="E28" s="14">
        <f t="shared" si="0"/>
        <v>5</v>
      </c>
      <c r="F28" s="13">
        <v>409607</v>
      </c>
      <c r="G28" s="14">
        <f t="shared" si="0"/>
        <v>3</v>
      </c>
      <c r="H28" s="15">
        <v>19029052</v>
      </c>
      <c r="I28" s="14">
        <f t="shared" si="1"/>
        <v>3</v>
      </c>
      <c r="J28" s="13">
        <v>6187909</v>
      </c>
      <c r="K28" s="16">
        <f t="shared" si="2"/>
        <v>2</v>
      </c>
    </row>
    <row r="29" spans="2:11">
      <c r="B29" s="8" t="s">
        <v>54</v>
      </c>
      <c r="C29" s="9" t="s">
        <v>55</v>
      </c>
      <c r="D29" s="13">
        <v>18509</v>
      </c>
      <c r="E29" s="14">
        <f t="shared" si="0"/>
        <v>2</v>
      </c>
      <c r="F29" s="13">
        <v>849965</v>
      </c>
      <c r="G29" s="14">
        <f t="shared" si="0"/>
        <v>1</v>
      </c>
      <c r="H29" s="15">
        <v>52409750</v>
      </c>
      <c r="I29" s="14">
        <f t="shared" si="1"/>
        <v>1</v>
      </c>
      <c r="J29" s="13">
        <v>14252112</v>
      </c>
      <c r="K29" s="16">
        <f t="shared" si="2"/>
        <v>1</v>
      </c>
    </row>
    <row r="30" spans="2:11">
      <c r="B30" s="8" t="s">
        <v>56</v>
      </c>
      <c r="C30" s="9" t="s">
        <v>57</v>
      </c>
      <c r="D30" s="13">
        <v>3879</v>
      </c>
      <c r="E30" s="14">
        <f t="shared" si="0"/>
        <v>21</v>
      </c>
      <c r="F30" s="13">
        <v>204728</v>
      </c>
      <c r="G30" s="14">
        <f t="shared" si="0"/>
        <v>15</v>
      </c>
      <c r="H30" s="15">
        <v>11866757</v>
      </c>
      <c r="I30" s="14">
        <f t="shared" si="1"/>
        <v>9</v>
      </c>
      <c r="J30" s="13">
        <v>3507777</v>
      </c>
      <c r="K30" s="16">
        <f t="shared" si="2"/>
        <v>9</v>
      </c>
    </row>
    <row r="31" spans="2:11">
      <c r="B31" s="8" t="s">
        <v>58</v>
      </c>
      <c r="C31" s="9" t="s">
        <v>59</v>
      </c>
      <c r="D31" s="13">
        <v>3123</v>
      </c>
      <c r="E31" s="14">
        <f t="shared" si="0"/>
        <v>23</v>
      </c>
      <c r="F31" s="13">
        <v>170383</v>
      </c>
      <c r="G31" s="14">
        <f t="shared" si="0"/>
        <v>18</v>
      </c>
      <c r="H31" s="15">
        <v>8942248</v>
      </c>
      <c r="I31" s="14">
        <f t="shared" si="1"/>
        <v>15</v>
      </c>
      <c r="J31" s="13">
        <v>2858418</v>
      </c>
      <c r="K31" s="16">
        <f t="shared" si="2"/>
        <v>13</v>
      </c>
    </row>
    <row r="32" spans="2:11">
      <c r="B32" s="8" t="s">
        <v>60</v>
      </c>
      <c r="C32" s="9" t="s">
        <v>61</v>
      </c>
      <c r="D32" s="13">
        <v>5320</v>
      </c>
      <c r="E32" s="14">
        <f t="shared" si="0"/>
        <v>17</v>
      </c>
      <c r="F32" s="13">
        <v>147970</v>
      </c>
      <c r="G32" s="14">
        <f t="shared" si="0"/>
        <v>22</v>
      </c>
      <c r="H32" s="15">
        <v>6259614</v>
      </c>
      <c r="I32" s="14">
        <f t="shared" si="1"/>
        <v>21</v>
      </c>
      <c r="J32" s="13">
        <v>2501809</v>
      </c>
      <c r="K32" s="16">
        <f t="shared" si="2"/>
        <v>16</v>
      </c>
    </row>
    <row r="33" spans="2:11">
      <c r="B33" s="8" t="s">
        <v>62</v>
      </c>
      <c r="C33" s="9" t="s">
        <v>63</v>
      </c>
      <c r="D33" s="13">
        <v>18604</v>
      </c>
      <c r="E33" s="14">
        <f t="shared" si="0"/>
        <v>1</v>
      </c>
      <c r="F33" s="13">
        <v>449661</v>
      </c>
      <c r="G33" s="14">
        <f t="shared" si="0"/>
        <v>2</v>
      </c>
      <c r="H33" s="15">
        <v>20248919</v>
      </c>
      <c r="I33" s="14">
        <f t="shared" si="1"/>
        <v>2</v>
      </c>
      <c r="J33" s="13">
        <v>6179342</v>
      </c>
      <c r="K33" s="16">
        <f t="shared" si="2"/>
        <v>3</v>
      </c>
    </row>
    <row r="34" spans="2:11">
      <c r="B34" s="8" t="s">
        <v>64</v>
      </c>
      <c r="C34" s="9" t="s">
        <v>65</v>
      </c>
      <c r="D34" s="13">
        <v>8622</v>
      </c>
      <c r="E34" s="14">
        <f t="shared" si="0"/>
        <v>7</v>
      </c>
      <c r="F34" s="13">
        <v>362845</v>
      </c>
      <c r="G34" s="14">
        <f t="shared" si="0"/>
        <v>5</v>
      </c>
      <c r="H34" s="15">
        <v>18340264</v>
      </c>
      <c r="I34" s="14">
        <f t="shared" si="1"/>
        <v>4</v>
      </c>
      <c r="J34" s="13">
        <v>5791799</v>
      </c>
      <c r="K34" s="16">
        <f t="shared" si="2"/>
        <v>4</v>
      </c>
    </row>
    <row r="35" spans="2:11">
      <c r="B35" s="8" t="s">
        <v>66</v>
      </c>
      <c r="C35" s="9" t="s">
        <v>67</v>
      </c>
      <c r="D35" s="13">
        <v>1888</v>
      </c>
      <c r="E35" s="14">
        <f t="shared" si="0"/>
        <v>35</v>
      </c>
      <c r="F35" s="13">
        <v>59708</v>
      </c>
      <c r="G35" s="14">
        <f t="shared" si="0"/>
        <v>38</v>
      </c>
      <c r="H35" s="15">
        <v>1962280</v>
      </c>
      <c r="I35" s="14">
        <f t="shared" si="1"/>
        <v>39</v>
      </c>
      <c r="J35" s="13">
        <v>671597</v>
      </c>
      <c r="K35" s="16">
        <f t="shared" si="2"/>
        <v>40</v>
      </c>
    </row>
    <row r="36" spans="2:11">
      <c r="B36" s="8" t="s">
        <v>68</v>
      </c>
      <c r="C36" s="9" t="s">
        <v>69</v>
      </c>
      <c r="D36" s="13">
        <v>1756</v>
      </c>
      <c r="E36" s="14">
        <f t="shared" si="0"/>
        <v>37</v>
      </c>
      <c r="F36" s="13">
        <v>52733</v>
      </c>
      <c r="G36" s="14">
        <f t="shared" si="0"/>
        <v>42</v>
      </c>
      <c r="H36" s="15">
        <v>3035971</v>
      </c>
      <c r="I36" s="14">
        <f t="shared" si="1"/>
        <v>33</v>
      </c>
      <c r="J36" s="13">
        <v>890304</v>
      </c>
      <c r="K36" s="16">
        <f t="shared" si="2"/>
        <v>33</v>
      </c>
    </row>
    <row r="37" spans="2:11">
      <c r="B37" s="8" t="s">
        <v>70</v>
      </c>
      <c r="C37" s="9" t="s">
        <v>71</v>
      </c>
      <c r="D37" s="13">
        <v>856</v>
      </c>
      <c r="E37" s="14">
        <f t="shared" si="0"/>
        <v>47</v>
      </c>
      <c r="F37" s="13">
        <v>31770</v>
      </c>
      <c r="G37" s="14">
        <f t="shared" si="0"/>
        <v>45</v>
      </c>
      <c r="H37" s="15">
        <v>885636</v>
      </c>
      <c r="I37" s="14">
        <f t="shared" si="1"/>
        <v>45</v>
      </c>
      <c r="J37" s="13">
        <v>245586</v>
      </c>
      <c r="K37" s="16">
        <f t="shared" si="2"/>
        <v>45</v>
      </c>
    </row>
    <row r="38" spans="2:11">
      <c r="B38" s="8" t="s">
        <v>72</v>
      </c>
      <c r="C38" s="9" t="s">
        <v>73</v>
      </c>
      <c r="D38" s="13">
        <v>1216</v>
      </c>
      <c r="E38" s="14">
        <f t="shared" si="0"/>
        <v>44</v>
      </c>
      <c r="F38" s="13">
        <v>42194</v>
      </c>
      <c r="G38" s="14">
        <f t="shared" si="0"/>
        <v>44</v>
      </c>
      <c r="H38" s="15">
        <v>1381420</v>
      </c>
      <c r="I38" s="14">
        <f t="shared" si="1"/>
        <v>44</v>
      </c>
      <c r="J38" s="13">
        <v>463491</v>
      </c>
      <c r="K38" s="16">
        <f t="shared" si="2"/>
        <v>44</v>
      </c>
    </row>
    <row r="39" spans="2:11">
      <c r="B39" s="8" t="s">
        <v>74</v>
      </c>
      <c r="C39" s="9" t="s">
        <v>75</v>
      </c>
      <c r="D39" s="13">
        <v>3943</v>
      </c>
      <c r="E39" s="14">
        <f t="shared" si="0"/>
        <v>19</v>
      </c>
      <c r="F39" s="13">
        <v>149824</v>
      </c>
      <c r="G39" s="14">
        <f t="shared" si="0"/>
        <v>21</v>
      </c>
      <c r="H39" s="15">
        <v>9698225</v>
      </c>
      <c r="I39" s="14">
        <f t="shared" si="1"/>
        <v>12</v>
      </c>
      <c r="J39" s="13">
        <v>1605028</v>
      </c>
      <c r="K39" s="16">
        <f t="shared" si="2"/>
        <v>23</v>
      </c>
    </row>
    <row r="40" spans="2:11">
      <c r="B40" s="8" t="s">
        <v>76</v>
      </c>
      <c r="C40" s="9" t="s">
        <v>77</v>
      </c>
      <c r="D40" s="13">
        <v>5900</v>
      </c>
      <c r="E40" s="14">
        <f t="shared" si="0"/>
        <v>13</v>
      </c>
      <c r="F40" s="13">
        <v>214241</v>
      </c>
      <c r="G40" s="14">
        <f t="shared" si="0"/>
        <v>11</v>
      </c>
      <c r="H40" s="15">
        <v>10692258</v>
      </c>
      <c r="I40" s="14">
        <f t="shared" si="1"/>
        <v>10</v>
      </c>
      <c r="J40" s="13">
        <v>3804143</v>
      </c>
      <c r="K40" s="16">
        <f t="shared" si="2"/>
        <v>8</v>
      </c>
    </row>
    <row r="41" spans="2:11">
      <c r="B41" s="8" t="s">
        <v>78</v>
      </c>
      <c r="C41" s="9" t="s">
        <v>79</v>
      </c>
      <c r="D41" s="13">
        <v>1993</v>
      </c>
      <c r="E41" s="14">
        <f t="shared" si="0"/>
        <v>34</v>
      </c>
      <c r="F41" s="13">
        <v>98295</v>
      </c>
      <c r="G41" s="14">
        <f t="shared" si="0"/>
        <v>26</v>
      </c>
      <c r="H41" s="15">
        <v>7614978</v>
      </c>
      <c r="I41" s="14">
        <f t="shared" si="1"/>
        <v>17</v>
      </c>
      <c r="J41" s="13">
        <v>2285148</v>
      </c>
      <c r="K41" s="16">
        <f t="shared" si="2"/>
        <v>18</v>
      </c>
    </row>
    <row r="42" spans="2:11">
      <c r="B42" s="8" t="s">
        <v>80</v>
      </c>
      <c r="C42" s="9" t="s">
        <v>81</v>
      </c>
      <c r="D42" s="13">
        <v>1300</v>
      </c>
      <c r="E42" s="14">
        <f t="shared" si="0"/>
        <v>43</v>
      </c>
      <c r="F42" s="13">
        <v>47886</v>
      </c>
      <c r="G42" s="14">
        <f t="shared" si="0"/>
        <v>43</v>
      </c>
      <c r="H42" s="15">
        <v>2193209</v>
      </c>
      <c r="I42" s="14">
        <f t="shared" si="1"/>
        <v>38</v>
      </c>
      <c r="J42" s="13">
        <v>941135</v>
      </c>
      <c r="K42" s="16">
        <f t="shared" si="2"/>
        <v>32</v>
      </c>
    </row>
    <row r="43" spans="2:11">
      <c r="B43" s="8" t="s">
        <v>82</v>
      </c>
      <c r="C43" s="9" t="s">
        <v>83</v>
      </c>
      <c r="D43" s="13">
        <v>2362</v>
      </c>
      <c r="E43" s="14">
        <f t="shared" si="0"/>
        <v>30</v>
      </c>
      <c r="F43" s="13">
        <v>71636</v>
      </c>
      <c r="G43" s="14">
        <f t="shared" si="0"/>
        <v>34</v>
      </c>
      <c r="H43" s="15">
        <v>3072955</v>
      </c>
      <c r="I43" s="14">
        <f t="shared" si="1"/>
        <v>31</v>
      </c>
      <c r="J43" s="13">
        <v>810465</v>
      </c>
      <c r="K43" s="16">
        <f t="shared" si="2"/>
        <v>36</v>
      </c>
    </row>
    <row r="44" spans="2:11">
      <c r="B44" s="8" t="s">
        <v>84</v>
      </c>
      <c r="C44" s="9" t="s">
        <v>85</v>
      </c>
      <c r="D44" s="13">
        <v>2603</v>
      </c>
      <c r="E44" s="14">
        <f t="shared" si="0"/>
        <v>27</v>
      </c>
      <c r="F44" s="13">
        <v>82469</v>
      </c>
      <c r="G44" s="14">
        <f t="shared" si="0"/>
        <v>30</v>
      </c>
      <c r="H44" s="15">
        <v>5407357</v>
      </c>
      <c r="I44" s="14">
        <f t="shared" si="1"/>
        <v>25</v>
      </c>
      <c r="J44" s="13">
        <v>1219515</v>
      </c>
      <c r="K44" s="16">
        <f t="shared" si="2"/>
        <v>27</v>
      </c>
    </row>
    <row r="45" spans="2:11">
      <c r="B45" s="8" t="s">
        <v>86</v>
      </c>
      <c r="C45" s="9" t="s">
        <v>87</v>
      </c>
      <c r="D45" s="13">
        <v>1101</v>
      </c>
      <c r="E45" s="14">
        <f t="shared" si="0"/>
        <v>45</v>
      </c>
      <c r="F45" s="13">
        <v>24068</v>
      </c>
      <c r="G45" s="14">
        <f t="shared" si="0"/>
        <v>46</v>
      </c>
      <c r="H45" s="15">
        <v>647310</v>
      </c>
      <c r="I45" s="14">
        <f t="shared" si="1"/>
        <v>46</v>
      </c>
      <c r="J45" s="13">
        <v>214956</v>
      </c>
      <c r="K45" s="16">
        <f t="shared" si="2"/>
        <v>46</v>
      </c>
    </row>
    <row r="46" spans="2:11">
      <c r="B46" s="8" t="s">
        <v>88</v>
      </c>
      <c r="C46" s="9" t="s">
        <v>89</v>
      </c>
      <c r="D46" s="13">
        <v>6044</v>
      </c>
      <c r="E46" s="14">
        <f t="shared" si="0"/>
        <v>11</v>
      </c>
      <c r="F46" s="13">
        <v>228871</v>
      </c>
      <c r="G46" s="14">
        <f t="shared" si="0"/>
        <v>9</v>
      </c>
      <c r="H46" s="15">
        <v>10331527</v>
      </c>
      <c r="I46" s="14">
        <f t="shared" si="1"/>
        <v>11</v>
      </c>
      <c r="J46" s="13">
        <v>2651256</v>
      </c>
      <c r="K46" s="16">
        <f t="shared" si="2"/>
        <v>15</v>
      </c>
    </row>
    <row r="47" spans="2:11">
      <c r="B47" s="8" t="s">
        <v>90</v>
      </c>
      <c r="C47" s="9" t="s">
        <v>91</v>
      </c>
      <c r="D47" s="13">
        <v>1441</v>
      </c>
      <c r="E47" s="14">
        <f t="shared" si="0"/>
        <v>42</v>
      </c>
      <c r="F47" s="13">
        <v>63960</v>
      </c>
      <c r="G47" s="14">
        <f t="shared" si="0"/>
        <v>36</v>
      </c>
      <c r="H47" s="15">
        <v>2294420</v>
      </c>
      <c r="I47" s="14">
        <f t="shared" si="1"/>
        <v>37</v>
      </c>
      <c r="J47" s="13">
        <v>784618</v>
      </c>
      <c r="K47" s="16">
        <f t="shared" si="2"/>
        <v>37</v>
      </c>
    </row>
    <row r="48" spans="2:11" ht="12.5" thickBot="1">
      <c r="B48" s="8" t="s">
        <v>92</v>
      </c>
      <c r="C48" s="9" t="s">
        <v>93</v>
      </c>
      <c r="D48" s="13">
        <v>1649</v>
      </c>
      <c r="E48" s="14">
        <f t="shared" si="0"/>
        <v>39</v>
      </c>
      <c r="F48" s="13">
        <v>54106</v>
      </c>
      <c r="G48" s="14">
        <f t="shared" si="0"/>
        <v>41</v>
      </c>
      <c r="H48" s="15">
        <v>1571825</v>
      </c>
      <c r="I48" s="14">
        <f t="shared" si="1"/>
        <v>43</v>
      </c>
      <c r="J48" s="13">
        <v>629551</v>
      </c>
      <c r="K48" s="16">
        <f t="shared" si="2"/>
        <v>41</v>
      </c>
    </row>
    <row r="49" spans="2:11" ht="12.5" thickBot="1">
      <c r="B49" s="17" t="s">
        <v>94</v>
      </c>
      <c r="C49" s="18" t="s">
        <v>95</v>
      </c>
      <c r="D49" s="19">
        <v>2238</v>
      </c>
      <c r="E49" s="20">
        <f t="shared" si="0"/>
        <v>31</v>
      </c>
      <c r="F49" s="19">
        <v>94371</v>
      </c>
      <c r="G49" s="20">
        <f t="shared" si="0"/>
        <v>28</v>
      </c>
      <c r="H49" s="21">
        <v>3478583</v>
      </c>
      <c r="I49" s="20">
        <f t="shared" si="1"/>
        <v>28</v>
      </c>
      <c r="J49" s="19">
        <v>1318984</v>
      </c>
      <c r="K49" s="22">
        <f t="shared" si="2"/>
        <v>25</v>
      </c>
    </row>
    <row r="50" spans="2:11">
      <c r="B50" s="8" t="s">
        <v>96</v>
      </c>
      <c r="C50" s="9" t="s">
        <v>97</v>
      </c>
      <c r="D50" s="13">
        <v>1671</v>
      </c>
      <c r="E50" s="14">
        <f t="shared" si="0"/>
        <v>38</v>
      </c>
      <c r="F50" s="13">
        <v>66498</v>
      </c>
      <c r="G50" s="14">
        <f t="shared" si="0"/>
        <v>35</v>
      </c>
      <c r="H50" s="15">
        <v>5603408</v>
      </c>
      <c r="I50" s="14">
        <f t="shared" si="1"/>
        <v>22</v>
      </c>
      <c r="J50" s="13">
        <v>1173357</v>
      </c>
      <c r="K50" s="16">
        <f t="shared" si="2"/>
        <v>28</v>
      </c>
    </row>
    <row r="51" spans="2:11">
      <c r="B51" s="8" t="s">
        <v>98</v>
      </c>
      <c r="C51" s="9" t="s">
        <v>99</v>
      </c>
      <c r="D51" s="13">
        <v>1537</v>
      </c>
      <c r="E51" s="14">
        <f t="shared" si="0"/>
        <v>40</v>
      </c>
      <c r="F51" s="13">
        <v>55038</v>
      </c>
      <c r="G51" s="14">
        <f t="shared" si="0"/>
        <v>40</v>
      </c>
      <c r="H51" s="15">
        <v>1831049</v>
      </c>
      <c r="I51" s="14">
        <f t="shared" si="1"/>
        <v>40</v>
      </c>
      <c r="J51" s="13">
        <v>619298</v>
      </c>
      <c r="K51" s="16">
        <f t="shared" si="2"/>
        <v>42</v>
      </c>
    </row>
    <row r="52" spans="2:11">
      <c r="B52" s="8" t="s">
        <v>100</v>
      </c>
      <c r="C52" s="9" t="s">
        <v>101</v>
      </c>
      <c r="D52" s="13">
        <v>2544</v>
      </c>
      <c r="E52" s="14">
        <f t="shared" si="0"/>
        <v>29</v>
      </c>
      <c r="F52" s="13">
        <v>73614</v>
      </c>
      <c r="G52" s="14">
        <f t="shared" si="0"/>
        <v>33</v>
      </c>
      <c r="H52" s="15">
        <v>2414659</v>
      </c>
      <c r="I52" s="14">
        <f t="shared" si="1"/>
        <v>36</v>
      </c>
      <c r="J52" s="13">
        <v>783821</v>
      </c>
      <c r="K52" s="16">
        <f t="shared" si="2"/>
        <v>38</v>
      </c>
    </row>
    <row r="53" spans="2:11">
      <c r="B53" s="23" t="s">
        <v>102</v>
      </c>
      <c r="C53" s="24" t="s">
        <v>103</v>
      </c>
      <c r="D53" s="25">
        <v>983</v>
      </c>
      <c r="E53" s="26">
        <f t="shared" si="0"/>
        <v>46</v>
      </c>
      <c r="F53" s="25">
        <v>23384</v>
      </c>
      <c r="G53" s="26">
        <f t="shared" si="0"/>
        <v>47</v>
      </c>
      <c r="H53" s="27">
        <v>474300</v>
      </c>
      <c r="I53" s="26">
        <f t="shared" si="1"/>
        <v>47</v>
      </c>
      <c r="J53" s="25">
        <v>154974</v>
      </c>
      <c r="K53" s="28">
        <f t="shared" si="2"/>
        <v>47</v>
      </c>
    </row>
    <row r="54" spans="2:11">
      <c r="B54" s="29" t="s">
        <v>104</v>
      </c>
    </row>
    <row r="55" spans="2:11" ht="18">
      <c r="B55" s="29" t="s">
        <v>105</v>
      </c>
    </row>
    <row r="56" spans="2:11">
      <c r="B56" s="30" t="s">
        <v>107</v>
      </c>
    </row>
  </sheetData>
  <mergeCells count="7">
    <mergeCell ref="J4:K4"/>
    <mergeCell ref="B1:C1"/>
    <mergeCell ref="B2:C2"/>
    <mergeCell ref="B4:C5"/>
    <mergeCell ref="D4:E4"/>
    <mergeCell ref="F4:G4"/>
    <mergeCell ref="H4:I4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（参考）熊本県の主要４項目の全国順位</vt:lpstr>
      <vt:lpstr>'（参考）熊本県の主要４項目の全国順位'!Print_Area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2024-10-31T06:05:13Z</dcterms:created>
  <dcterms:modified xsi:type="dcterms:W3CDTF">2024-12-02T05:30:05Z</dcterms:modified>
</cp:coreProperties>
</file>