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19200" windowHeight="7070"/>
  </bookViews>
  <sheets>
    <sheet name="地方債" sheetId="6" r:id="rId1"/>
    <sheet name="歳入歳出" sheetId="5" r:id="rId2"/>
  </sheets>
  <definedNames>
    <definedName name="_xlnm.Print_Area" localSheetId="1">歳入歳出!$A$1:$AA$172</definedName>
    <definedName name="_xlnm.Print_Area" localSheetId="0">地方債!$A$1:$Y$219</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Y4" i="6" l="1"/>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AA142" i="5" l="1"/>
  <c r="AA143" i="5"/>
  <c r="AA144" i="5"/>
  <c r="AA145" i="5"/>
  <c r="AA146" i="5"/>
  <c r="AA147" i="5"/>
  <c r="AA148" i="5"/>
  <c r="AA149" i="5"/>
  <c r="AA150" i="5"/>
  <c r="AA4" i="5"/>
  <c r="AA75" i="5"/>
  <c r="AA76" i="5"/>
  <c r="AA77" i="5"/>
  <c r="AA78" i="5"/>
  <c r="AA79" i="5"/>
  <c r="AA103" i="5"/>
  <c r="AA97" i="5"/>
  <c r="AA98" i="5"/>
  <c r="AA99" i="5"/>
  <c r="AA100" i="5"/>
  <c r="AA101" i="5"/>
  <c r="AA102"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64" i="5"/>
  <c r="AA65" i="5"/>
  <c r="AA66" i="5"/>
  <c r="AA67" i="5"/>
  <c r="AA68" i="5"/>
  <c r="AA69" i="5"/>
  <c r="AA70" i="5"/>
  <c r="AA71" i="5"/>
  <c r="AA72" i="5"/>
  <c r="AA73" i="5"/>
  <c r="AA74" i="5"/>
  <c r="AA80" i="5"/>
  <c r="AA81" i="5"/>
  <c r="AA82" i="5"/>
  <c r="AA83" i="5"/>
  <c r="AA84" i="5"/>
  <c r="AA85" i="5"/>
  <c r="AA86" i="5"/>
  <c r="AA87" i="5"/>
  <c r="AA88" i="5"/>
  <c r="AA89" i="5"/>
  <c r="AA90" i="5"/>
  <c r="AA91" i="5"/>
  <c r="AA92" i="5"/>
  <c r="AA93" i="5"/>
  <c r="AA94" i="5"/>
  <c r="AA95" i="5"/>
  <c r="AA96"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alcChain>
</file>

<file path=xl/sharedStrings.xml><?xml version="1.0" encoding="utf-8"?>
<sst xmlns="http://schemas.openxmlformats.org/spreadsheetml/2006/main" count="513" uniqueCount="284">
  <si>
    <t>財政融資</t>
    <phoneticPr fontId="3"/>
  </si>
  <si>
    <t>その他</t>
    <rPh sb="2" eb="3">
      <t>タ</t>
    </rPh>
    <phoneticPr fontId="3"/>
  </si>
  <si>
    <t>ｷﾞﾖｸﾄｳ ﾏﾁ</t>
  </si>
  <si>
    <t>ﾅﾝｶﾝ ﾏﾁ</t>
  </si>
  <si>
    <t>ﾐﾅﾐｵｸﾞﾆ ﾏﾁ</t>
  </si>
  <si>
    <t>ｵｸﾞﾆ ﾏﾁ</t>
  </si>
  <si>
    <t>ｳﾌﾞﾔﾏ ﾑﾗ</t>
  </si>
  <si>
    <t>ﾆｼﾊﾗ ﾑﾗ</t>
  </si>
  <si>
    <t>ﾐｽﾞｶﾐ ﾑﾗ</t>
  </si>
  <si>
    <t>ｻｶﾞﾗ ﾑﾗ</t>
  </si>
  <si>
    <t>ｲﾂｷ ﾑﾗ</t>
  </si>
  <si>
    <t>ﾔﾏｴ ﾑﾗ</t>
  </si>
  <si>
    <t>合計</t>
    <rPh sb="0" eb="2">
      <t>ゴウケイ</t>
    </rPh>
    <phoneticPr fontId="3"/>
  </si>
  <si>
    <t>行</t>
    <rPh sb="0" eb="1">
      <t>ギョウ</t>
    </rPh>
    <phoneticPr fontId="3"/>
  </si>
  <si>
    <t>列</t>
    <rPh sb="0" eb="1">
      <t>レツ</t>
    </rPh>
    <phoneticPr fontId="3"/>
  </si>
  <si>
    <t>項目</t>
    <rPh sb="0" eb="2">
      <t>コウモク</t>
    </rPh>
    <phoneticPr fontId="3"/>
  </si>
  <si>
    <t>(3)</t>
  </si>
  <si>
    <t>(5)</t>
  </si>
  <si>
    <t>(6)</t>
  </si>
  <si>
    <t>(8)</t>
  </si>
  <si>
    <t>(4)</t>
  </si>
  <si>
    <t>7.</t>
  </si>
  <si>
    <t>10.</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</si>
  <si>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</si>
  <si>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</si>
  <si>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その他</t>
    <phoneticPr fontId="3"/>
  </si>
  <si>
    <t>2．資本的収支</t>
    <rPh sb="2" eb="5">
      <t>シホンテキ</t>
    </rPh>
    <rPh sb="5" eb="7">
      <t>シュウシ</t>
    </rPh>
    <phoneticPr fontId="3"/>
  </si>
  <si>
    <t>資本的収入(H)</t>
  </si>
  <si>
    <t>資本的支出(I)</t>
  </si>
  <si>
    <t>職員給与費</t>
  </si>
  <si>
    <t>建設利息</t>
  </si>
  <si>
    <t>補助対象事業費</t>
  </si>
  <si>
    <t>単独事業費</t>
  </si>
  <si>
    <t>01
行
34
列
建
設
改
良
費
の
財
源
内
訳</t>
    <phoneticPr fontId="3"/>
  </si>
  <si>
    <t>地方債</t>
    <phoneticPr fontId="3"/>
  </si>
  <si>
    <t>内訳</t>
    <phoneticPr fontId="3"/>
  </si>
  <si>
    <t>政府資金</t>
  </si>
  <si>
    <t>その他</t>
  </si>
  <si>
    <t>国庫補助金</t>
  </si>
  <si>
    <t>都道府県補助金</t>
  </si>
  <si>
    <t>工事負担金</t>
  </si>
  <si>
    <t>他会計繰入金</t>
  </si>
  <si>
    <t>積立金(M)</t>
  </si>
  <si>
    <t>前年度からの繰越金(N)</t>
  </si>
  <si>
    <t>うち地方債</t>
  </si>
  <si>
    <t>6.</t>
  </si>
  <si>
    <t>前年度繰上充用金(O)</t>
  </si>
  <si>
    <t>8.</t>
  </si>
  <si>
    <t>未収入特定財源</t>
  </si>
  <si>
    <t>国庫（県）支出金</t>
  </si>
  <si>
    <t>地方債</t>
  </si>
  <si>
    <t>9.</t>
  </si>
  <si>
    <t>翌年度に繰越すべき財源(Q)</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</si>
  <si>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</si>
  <si>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</si>
  <si>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</si>
  <si>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</si>
  <si>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</si>
  <si>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</si>
  <si>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</si>
  <si>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</si>
  <si>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</si>
  <si>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</si>
  <si>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</si>
  <si>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</si>
  <si>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</si>
  <si>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</si>
  <si>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</si>
  <si>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</si>
  <si>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</si>
  <si>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</si>
  <si>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01行34列
の内訳</t>
    <phoneticPr fontId="3"/>
  </si>
  <si>
    <t>新増設に関するもの</t>
  </si>
  <si>
    <t>改良に関するもの</t>
  </si>
  <si>
    <t>(1)</t>
  </si>
  <si>
    <t>(1)</t>
    <phoneticPr fontId="3"/>
  </si>
  <si>
    <t>ア.</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</si>
  <si>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</si>
  <si>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</si>
  <si>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</si>
  <si>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</si>
  <si>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</si>
  <si>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</si>
  <si>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</si>
  <si>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</si>
  <si>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</si>
  <si>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</si>
  <si>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</si>
  <si>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</si>
  <si>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</si>
  <si>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ア.</t>
    <phoneticPr fontId="3"/>
  </si>
  <si>
    <t>営業費用(E)</t>
    <phoneticPr fontId="3"/>
  </si>
  <si>
    <t>(ア)</t>
    <phoneticPr fontId="3"/>
  </si>
  <si>
    <t>職員給与費</t>
    <phoneticPr fontId="3"/>
  </si>
  <si>
    <t>(イ)</t>
    <phoneticPr fontId="3"/>
  </si>
  <si>
    <t>受託工事費</t>
    <phoneticPr fontId="3"/>
  </si>
  <si>
    <t>(ウ)</t>
    <phoneticPr fontId="3"/>
  </si>
  <si>
    <t>その他</t>
    <phoneticPr fontId="3"/>
  </si>
  <si>
    <t>イ.</t>
    <phoneticPr fontId="3"/>
  </si>
  <si>
    <t>営業外費用(F)</t>
    <phoneticPr fontId="3"/>
  </si>
  <si>
    <t>支払利息</t>
    <phoneticPr fontId="3"/>
  </si>
  <si>
    <t>ⅰ</t>
    <phoneticPr fontId="3"/>
  </si>
  <si>
    <t>地方債利息</t>
    <phoneticPr fontId="3"/>
  </si>
  <si>
    <t>ⅱ</t>
    <phoneticPr fontId="3"/>
  </si>
  <si>
    <t>(3)</t>
    <phoneticPr fontId="3"/>
  </si>
  <si>
    <t>地方債</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</si>
  <si>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</si>
  <si>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</si>
  <si>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</si>
  <si>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</si>
  <si>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</si>
  <si>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</si>
  <si>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</si>
  <si>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</si>
  <si>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キ.</t>
    <phoneticPr fontId="3"/>
  </si>
  <si>
    <t>ク.</t>
    <phoneticPr fontId="3"/>
  </si>
  <si>
    <t>工事負担金</t>
    <phoneticPr fontId="3"/>
  </si>
  <si>
    <t>ケ.</t>
    <phoneticPr fontId="3"/>
  </si>
  <si>
    <t>建設改良費</t>
    <phoneticPr fontId="3"/>
  </si>
  <si>
    <t>うち</t>
    <phoneticPr fontId="3"/>
  </si>
  <si>
    <t>01
行
34
列
の
内
訳</t>
    <phoneticPr fontId="3"/>
  </si>
  <si>
    <t>上記に対する財源としての地方債</t>
    <phoneticPr fontId="6"/>
  </si>
  <si>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</si>
  <si>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</si>
  <si>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</si>
  <si>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</si>
  <si>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</si>
  <si>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</si>
  <si>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</si>
  <si>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</si>
  <si>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</si>
  <si>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</si>
  <si>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</si>
  <si>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3.</t>
    <phoneticPr fontId="3"/>
  </si>
  <si>
    <t>4.</t>
    <phoneticPr fontId="3"/>
  </si>
  <si>
    <t>5.</t>
    <phoneticPr fontId="3"/>
  </si>
  <si>
    <t>内訳</t>
    <phoneticPr fontId="3"/>
  </si>
  <si>
    <t>実質収支
(P)-(Q)</t>
    <phoneticPr fontId="3"/>
  </si>
  <si>
    <t>黒                     字</t>
    <phoneticPr fontId="6"/>
  </si>
  <si>
    <t>赤                 字(Δ)</t>
    <phoneticPr fontId="6"/>
  </si>
  <si>
    <t>行政投資実績調</t>
    <phoneticPr fontId="3"/>
  </si>
  <si>
    <t>財
源
内
訳</t>
    <phoneticPr fontId="3"/>
  </si>
  <si>
    <r>
      <t xml:space="preserve">11.
</t>
    </r>
    <r>
      <rPr>
        <sz val="6"/>
        <rFont val="ＭＳ Ｐゴシック"/>
        <family val="3"/>
        <charset val="128"/>
      </rPr>
      <t>退
職
に
伴
う
支
出</t>
    </r>
    <phoneticPr fontId="3"/>
  </si>
  <si>
    <t>内訳</t>
    <phoneticPr fontId="3"/>
  </si>
  <si>
    <r>
      <t>12</t>
    </r>
    <r>
      <rPr>
        <sz val="11"/>
        <rFont val="ＭＳ Ｐゴシック"/>
        <family val="3"/>
        <charset val="128"/>
      </rPr>
      <t>.</t>
    </r>
    <phoneticPr fontId="3"/>
  </si>
  <si>
    <t>収益的支出に充てた地方債(X)</t>
    <phoneticPr fontId="6"/>
  </si>
  <si>
    <t>収益的支出に充てた他会計借入金(Y)</t>
    <phoneticPr fontId="6"/>
  </si>
  <si>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</si>
  <si>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</si>
  <si>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</si>
  <si>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</si>
  <si>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</si>
  <si>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1.</t>
    <phoneticPr fontId="3"/>
  </si>
  <si>
    <t>7.0%以上7.5%未満</t>
  </si>
  <si>
    <t>7.5%以上8.0%未満</t>
  </si>
  <si>
    <t>合計</t>
  </si>
  <si>
    <t>2.
内訳</t>
    <rPh sb="3" eb="5">
      <t>ウチワケ</t>
    </rPh>
    <phoneticPr fontId="3"/>
  </si>
  <si>
    <t>市中銀行</t>
    <phoneticPr fontId="3"/>
  </si>
  <si>
    <t>市中銀行以外の金融機関</t>
    <phoneticPr fontId="3"/>
  </si>
  <si>
    <t>市場公募債</t>
    <phoneticPr fontId="3"/>
  </si>
  <si>
    <t>共済組合</t>
    <phoneticPr fontId="3"/>
  </si>
  <si>
    <t>(7)</t>
  </si>
  <si>
    <t>政府保証付外債</t>
    <phoneticPr fontId="3"/>
  </si>
  <si>
    <t>交付公債</t>
    <phoneticPr fontId="3"/>
  </si>
  <si>
    <t>(9)</t>
  </si>
  <si>
    <t>地方債に関する調</t>
    <rPh sb="0" eb="2">
      <t>チホウ</t>
    </rPh>
    <rPh sb="2" eb="3">
      <t>サイ</t>
    </rPh>
    <rPh sb="4" eb="5">
      <t>カン</t>
    </rPh>
    <rPh sb="7" eb="8">
      <t>シラ</t>
    </rPh>
    <phoneticPr fontId="3"/>
  </si>
  <si>
    <r>
      <t>「0</t>
    </r>
    <r>
      <rPr>
        <sz val="11"/>
        <rFont val="ＭＳ Ｐゴシック"/>
        <family val="3"/>
        <charset val="128"/>
      </rPr>
      <t>1行16列</t>
    </r>
    <r>
      <rPr>
        <sz val="11"/>
        <rFont val="ＭＳ Ｐゴシック"/>
        <family val="3"/>
        <charset val="128"/>
      </rPr>
      <t>」のうち</t>
    </r>
    <rPh sb="3" eb="4">
      <t>ギョウ</t>
    </rPh>
    <rPh sb="6" eb="7">
      <t>レツ</t>
    </rPh>
    <phoneticPr fontId="3"/>
  </si>
  <si>
    <t>受水費</t>
    <rPh sb="0" eb="1">
      <t>ジュ</t>
    </rPh>
    <rPh sb="1" eb="2">
      <t>スイ</t>
    </rPh>
    <rPh sb="2" eb="3">
      <t>ヒ</t>
    </rPh>
    <phoneticPr fontId="3"/>
  </si>
  <si>
    <t>うち資本費相当額</t>
    <rPh sb="2" eb="5">
      <t>シホンヒ</t>
    </rPh>
    <rPh sb="5" eb="8">
      <t>ソウトウガク</t>
    </rPh>
    <phoneticPr fontId="3"/>
  </si>
  <si>
    <t>美里町</t>
  </si>
  <si>
    <t>玉東町</t>
  </si>
  <si>
    <t>南関町</t>
  </si>
  <si>
    <t>南小国町</t>
  </si>
  <si>
    <t>小国町</t>
  </si>
  <si>
    <t>産山村</t>
  </si>
  <si>
    <t>高森町</t>
  </si>
  <si>
    <t>西原村</t>
  </si>
  <si>
    <t>南阿蘇村</t>
  </si>
  <si>
    <t>山都町</t>
  </si>
  <si>
    <t>津奈木町</t>
  </si>
  <si>
    <t>水上村</t>
  </si>
  <si>
    <t>相良村</t>
  </si>
  <si>
    <t>五木村</t>
  </si>
  <si>
    <t>山江村</t>
  </si>
  <si>
    <t>球磨村</t>
  </si>
  <si>
    <t>苓北町</t>
  </si>
  <si>
    <t>収益的収支に関する繰入金のうち</t>
    <rPh sb="0" eb="3">
      <t>シュウエキテキ</t>
    </rPh>
    <rPh sb="3" eb="5">
      <t>シュウシ</t>
    </rPh>
    <rPh sb="6" eb="7">
      <t>カン</t>
    </rPh>
    <rPh sb="9" eb="12">
      <t>クリイレキン</t>
    </rPh>
    <phoneticPr fontId="3"/>
  </si>
  <si>
    <t>繰出基準に基づく繰入金</t>
    <rPh sb="0" eb="1">
      <t>ク</t>
    </rPh>
    <rPh sb="1" eb="2">
      <t>ダ</t>
    </rPh>
    <rPh sb="2" eb="4">
      <t>キジュン</t>
    </rPh>
    <rPh sb="5" eb="6">
      <t>モト</t>
    </rPh>
    <rPh sb="8" eb="11">
      <t>クリイレキン</t>
    </rPh>
    <phoneticPr fontId="3"/>
  </si>
  <si>
    <t>繰出基準以外の繰入金</t>
    <rPh sb="0" eb="1">
      <t>ク</t>
    </rPh>
    <rPh sb="1" eb="2">
      <t>ダ</t>
    </rPh>
    <rPh sb="2" eb="4">
      <t>キジュン</t>
    </rPh>
    <rPh sb="4" eb="6">
      <t>イガイ</t>
    </rPh>
    <rPh sb="7" eb="10">
      <t>クリイレキン</t>
    </rPh>
    <phoneticPr fontId="3"/>
  </si>
  <si>
    <t>基準額</t>
    <rPh sb="0" eb="3">
      <t>キジュンガク</t>
    </rPh>
    <phoneticPr fontId="3"/>
  </si>
  <si>
    <t>実繰入額</t>
    <rPh sb="0" eb="1">
      <t>ジツ</t>
    </rPh>
    <rPh sb="1" eb="4">
      <t>クリイレガク</t>
    </rPh>
    <phoneticPr fontId="3"/>
  </si>
  <si>
    <t>資本的収支に関する繰入金のうち</t>
    <rPh sb="0" eb="3">
      <t>シホンテキ</t>
    </rPh>
    <rPh sb="3" eb="5">
      <t>シュウシ</t>
    </rPh>
    <rPh sb="6" eb="7">
      <t>カン</t>
    </rPh>
    <rPh sb="9" eb="12">
      <t>クリイレキン</t>
    </rPh>
    <phoneticPr fontId="3"/>
  </si>
  <si>
    <t>利息支払い分に対して
繰入れたもの</t>
    <rPh sb="2" eb="4">
      <t>シハライ</t>
    </rPh>
    <rPh sb="5" eb="6">
      <t>ブン</t>
    </rPh>
    <rPh sb="7" eb="8">
      <t>タイ</t>
    </rPh>
    <rPh sb="11" eb="12">
      <t>ク</t>
    </rPh>
    <rPh sb="12" eb="13">
      <t>イ</t>
    </rPh>
    <phoneticPr fontId="3"/>
  </si>
  <si>
    <t>繰入
再掲</t>
    <rPh sb="0" eb="2">
      <t>クリイレ</t>
    </rPh>
    <rPh sb="3" eb="5">
      <t>サイケイ</t>
    </rPh>
    <phoneticPr fontId="3"/>
  </si>
  <si>
    <t>元利償還金に対して
繰入れたもの</t>
    <rPh sb="0" eb="2">
      <t>ガンリ</t>
    </rPh>
    <rPh sb="2" eb="5">
      <t>ショウカンキン</t>
    </rPh>
    <rPh sb="6" eb="7">
      <t>タイ</t>
    </rPh>
    <rPh sb="10" eb="11">
      <t>ク</t>
    </rPh>
    <rPh sb="11" eb="12">
      <t>イ</t>
    </rPh>
    <phoneticPr fontId="3"/>
  </si>
  <si>
    <t>1.0%未満</t>
  </si>
  <si>
    <t>1.0%未満</t>
    <phoneticPr fontId="3"/>
  </si>
  <si>
    <t>1.0%以上2.0%未満</t>
  </si>
  <si>
    <t>1.0%以上2.0%未満</t>
    <phoneticPr fontId="3"/>
  </si>
  <si>
    <t>2.0%以上3.0%未満</t>
  </si>
  <si>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</si>
  <si>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</si>
  <si>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</si>
  <si>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</si>
  <si>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</si>
  <si>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</si>
  <si>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</si>
  <si>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地方債現在高</t>
    <rPh sb="0" eb="2">
      <t>チホウ</t>
    </rPh>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</si>
  <si>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</si>
  <si>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起債前借</t>
    <rPh sb="0" eb="2">
      <t>キサイ</t>
    </rPh>
    <rPh sb="2" eb="4">
      <t>マエガ</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</si>
  <si>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</si>
  <si>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t>3.0%以上4.0%未満</t>
  </si>
  <si>
    <t>4.0%以上5.0%未満</t>
  </si>
  <si>
    <t>5.0%以上6.0%未満</t>
  </si>
  <si>
    <t>6.0%以上7.0%未満</t>
  </si>
  <si>
    <t>8.0%以上</t>
  </si>
  <si>
    <t>郵便貯金</t>
    <rPh sb="1" eb="2">
      <t>ビン</t>
    </rPh>
    <rPh sb="3" eb="4">
      <t>キン</t>
    </rPh>
    <phoneticPr fontId="3"/>
  </si>
  <si>
    <t>簡易生命保険</t>
    <rPh sb="1" eb="2">
      <t>イ</t>
    </rPh>
    <rPh sb="2" eb="4">
      <t>セイメイ</t>
    </rPh>
    <rPh sb="4" eb="6">
      <t>ホケン</t>
    </rPh>
    <phoneticPr fontId="3"/>
  </si>
  <si>
    <t>営業収益(B)</t>
    <phoneticPr fontId="3"/>
  </si>
  <si>
    <r>
      <t>総収益(B)＋</t>
    </r>
    <r>
      <rPr>
        <sz val="11"/>
        <rFont val="ＭＳ Ｐゴシック"/>
        <family val="3"/>
        <charset val="128"/>
      </rPr>
      <t xml:space="preserve">(C)  </t>
    </r>
    <r>
      <rPr>
        <sz val="11"/>
        <rFont val="ＭＳ Ｐゴシック"/>
        <family val="3"/>
        <charset val="128"/>
      </rPr>
      <t>(A)</t>
    </r>
    <phoneticPr fontId="3"/>
  </si>
  <si>
    <r>
      <t>総費用(E)＋(F)</t>
    </r>
    <r>
      <rPr>
        <sz val="11"/>
        <rFont val="ＭＳ Ｐゴシック"/>
        <family val="3"/>
        <charset val="128"/>
      </rPr>
      <t xml:space="preserve">  </t>
    </r>
    <r>
      <rPr>
        <sz val="11"/>
        <rFont val="ＭＳ Ｐゴシック"/>
        <family val="3"/>
        <charset val="128"/>
      </rPr>
      <t>(D)</t>
    </r>
    <phoneticPr fontId="3"/>
  </si>
  <si>
    <r>
      <t>収支差引(A)－(D)</t>
    </r>
    <r>
      <rPr>
        <sz val="11"/>
        <rFont val="ＭＳ Ｐゴシック"/>
        <family val="3"/>
        <charset val="128"/>
      </rPr>
      <t xml:space="preserve">  </t>
    </r>
    <r>
      <rPr>
        <sz val="11"/>
        <rFont val="ＭＳ Ｐゴシック"/>
        <family val="3"/>
        <charset val="128"/>
      </rPr>
      <t>(G)</t>
    </r>
    <phoneticPr fontId="3"/>
  </si>
  <si>
    <r>
      <t>収支差引(H)－(I)</t>
    </r>
    <r>
      <rPr>
        <sz val="11"/>
        <rFont val="ＭＳ Ｐゴシック"/>
        <family val="3"/>
        <charset val="128"/>
      </rPr>
      <t xml:space="preserve">  </t>
    </r>
    <r>
      <rPr>
        <sz val="11"/>
        <rFont val="ＭＳ Ｐゴシック"/>
        <family val="3"/>
        <charset val="128"/>
      </rPr>
      <t>(K)</t>
    </r>
    <phoneticPr fontId="3"/>
  </si>
  <si>
    <r>
      <t>収支再差引(G)＋(K)</t>
    </r>
    <r>
      <rPr>
        <sz val="11"/>
        <rFont val="ＭＳ Ｐゴシック"/>
        <family val="3"/>
        <charset val="128"/>
      </rPr>
      <t xml:space="preserve">  </t>
    </r>
    <r>
      <rPr>
        <sz val="11"/>
        <rFont val="ＭＳ Ｐゴシック"/>
        <family val="3"/>
        <charset val="128"/>
      </rPr>
      <t>(L)</t>
    </r>
    <phoneticPr fontId="3"/>
  </si>
  <si>
    <r>
      <t>形式収支(L)-(M)+(N)-(O)+(X)+(Y)</t>
    </r>
    <r>
      <rPr>
        <sz val="11"/>
        <rFont val="ＭＳ Ｐゴシック"/>
        <family val="3"/>
        <charset val="128"/>
      </rPr>
      <t xml:space="preserve">  </t>
    </r>
    <r>
      <rPr>
        <sz val="11"/>
        <rFont val="ＭＳ Ｐゴシック"/>
        <family val="3"/>
        <charset val="128"/>
      </rPr>
      <t>(P)</t>
    </r>
    <phoneticPr fontId="3"/>
  </si>
  <si>
    <t>元金償還金分に対して
繰入れたもの</t>
    <rPh sb="0" eb="2">
      <t>ガンキン</t>
    </rPh>
    <rPh sb="2" eb="5">
      <t>ショウカンキン</t>
    </rPh>
    <rPh sb="5" eb="6">
      <t>ブン</t>
    </rPh>
    <rPh sb="7" eb="8">
      <t>タイ</t>
    </rPh>
    <rPh sb="11" eb="12">
      <t>ク</t>
    </rPh>
    <rPh sb="12" eb="13">
      <t>イ</t>
    </rPh>
    <phoneticPr fontId="3"/>
  </si>
  <si>
    <t>繰上充用金</t>
  </si>
  <si>
    <t>うち</t>
    <phoneticPr fontId="3"/>
  </si>
  <si>
    <t>01行24列のうち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</si>
  <si>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</si>
  <si>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</si>
  <si>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</si>
  <si>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上記の
内　訳</t>
    <phoneticPr fontId="3"/>
  </si>
  <si>
    <r>
      <t>1</t>
    </r>
    <r>
      <rPr>
        <sz val="11"/>
        <rFont val="ＭＳ Ｐゴシック"/>
        <family val="3"/>
        <charset val="128"/>
      </rPr>
      <t>3.</t>
    </r>
    <phoneticPr fontId="3"/>
  </si>
  <si>
    <r>
      <t>1</t>
    </r>
    <r>
      <rPr>
        <sz val="11"/>
        <rFont val="ＭＳ Ｐゴシック"/>
        <family val="3"/>
        <charset val="128"/>
      </rPr>
      <t>4.</t>
    </r>
    <phoneticPr fontId="3"/>
  </si>
  <si>
    <t>｢02行43列・44列」に係る未収入特定財源</t>
    <phoneticPr fontId="3"/>
  </si>
  <si>
    <t>辺地債分</t>
    <rPh sb="0" eb="2">
      <t>ヘンチ</t>
    </rPh>
    <rPh sb="2" eb="3">
      <t>サイ</t>
    </rPh>
    <rPh sb="3" eb="4">
      <t>ブン</t>
    </rPh>
    <phoneticPr fontId="3"/>
  </si>
  <si>
    <t>過疎債分</t>
    <rPh sb="0" eb="2">
      <t>カソ</t>
    </rPh>
    <rPh sb="2" eb="3">
      <t>サイ</t>
    </rPh>
    <rPh sb="3" eb="4">
      <t>ブン</t>
    </rPh>
    <phoneticPr fontId="3"/>
  </si>
  <si>
    <t>過疎債分</t>
    <rPh sb="0" eb="2">
      <t>カソ</t>
    </rPh>
    <rPh sb="2" eb="4">
      <t>サイブン</t>
    </rPh>
    <phoneticPr fontId="3"/>
  </si>
  <si>
    <t>資本費平準化債分</t>
    <rPh sb="0" eb="2">
      <t>シホン</t>
    </rPh>
    <rPh sb="2" eb="3">
      <t>ヒ</t>
    </rPh>
    <rPh sb="3" eb="6">
      <t>ヘイジュンカ</t>
    </rPh>
    <rPh sb="6" eb="8">
      <t>サイブン</t>
    </rPh>
    <phoneticPr fontId="3"/>
  </si>
  <si>
    <t>水道施設等整理債分</t>
    <rPh sb="0" eb="2">
      <t>スイドウ</t>
    </rPh>
    <rPh sb="2" eb="4">
      <t>シセツ</t>
    </rPh>
    <rPh sb="4" eb="5">
      <t>トウ</t>
    </rPh>
    <rPh sb="5" eb="7">
      <t>セイリ</t>
    </rPh>
    <rPh sb="7" eb="8">
      <t>サイ</t>
    </rPh>
    <rPh sb="8" eb="9">
      <t>ブン</t>
    </rPh>
    <phoneticPr fontId="3"/>
  </si>
  <si>
    <t>災害復旧事業債分</t>
    <rPh sb="0" eb="2">
      <t>サイガイ</t>
    </rPh>
    <rPh sb="2" eb="4">
      <t>フッキュウ</t>
    </rPh>
    <rPh sb="4" eb="6">
      <t>ジギョウ</t>
    </rPh>
    <rPh sb="6" eb="7">
      <t>サイ</t>
    </rPh>
    <rPh sb="7" eb="8">
      <t>ブン</t>
    </rPh>
    <phoneticPr fontId="3"/>
  </si>
  <si>
    <t>資本費平準化債分</t>
    <rPh sb="0" eb="2">
      <t>シホン</t>
    </rPh>
    <rPh sb="2" eb="3">
      <t>ヒ</t>
    </rPh>
    <rPh sb="3" eb="6">
      <t>ヘイジュンカ</t>
    </rPh>
    <rPh sb="6" eb="7">
      <t>サイ</t>
    </rPh>
    <rPh sb="7" eb="8">
      <t>ブン</t>
    </rPh>
    <phoneticPr fontId="3"/>
  </si>
  <si>
    <t>水道施設等整理債分</t>
    <rPh sb="0" eb="2">
      <t>スイドウ</t>
    </rPh>
    <rPh sb="2" eb="5">
      <t>シセツトウ</t>
    </rPh>
    <rPh sb="5" eb="7">
      <t>セイリ</t>
    </rPh>
    <rPh sb="7" eb="8">
      <t>サイ</t>
    </rPh>
    <rPh sb="8" eb="9">
      <t>ブン</t>
    </rPh>
    <phoneticPr fontId="3"/>
  </si>
  <si>
    <t>01行19列のうち</t>
    <rPh sb="2" eb="3">
      <t>ギョウ</t>
    </rPh>
    <rPh sb="5" eb="6">
      <t>レツ</t>
    </rPh>
    <phoneticPr fontId="3"/>
  </si>
  <si>
    <t>01行49行（繰上償還分除く。）のうち</t>
    <rPh sb="2" eb="3">
      <t>ギョウ</t>
    </rPh>
    <rPh sb="5" eb="6">
      <t>ギョウ</t>
    </rPh>
    <rPh sb="7" eb="8">
      <t>ク</t>
    </rPh>
    <rPh sb="8" eb="9">
      <t>ア</t>
    </rPh>
    <rPh sb="9" eb="11">
      <t>ショウカン</t>
    </rPh>
    <rPh sb="11" eb="12">
      <t>ブン</t>
    </rPh>
    <rPh sb="12" eb="13">
      <t>ノゾ</t>
    </rPh>
    <phoneticPr fontId="3"/>
  </si>
  <si>
    <r>
      <t>延　　支　　給　　月　　数　　　(月</t>
    </r>
    <r>
      <rPr>
        <sz val="11"/>
        <rFont val="ＭＳ Ｐゴシック"/>
        <family val="3"/>
        <charset val="128"/>
      </rPr>
      <t>)　</t>
    </r>
    <rPh sb="9" eb="10">
      <t>ツキ</t>
    </rPh>
    <rPh sb="12" eb="13">
      <t>カズ</t>
    </rPh>
    <rPh sb="17" eb="18">
      <t>ツキ</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</si>
  <si>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</si>
  <si>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</si>
  <si>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</si>
  <si>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4">
      <t>シャク</t>
    </rPh>
    <rPh sb="4" eb="6">
      <t>ニュウキン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</si>
  <si>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</si>
  <si>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</si>
  <si>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6"/>
  </si>
  <si>
    <t>ﾐｻﾄ ﾏﾁ</t>
  </si>
  <si>
    <t>ﾀｶﾓﾘ ﾏﾁ</t>
  </si>
  <si>
    <t>ﾐﾅﾐｱｿ ﾑﾗ</t>
  </si>
  <si>
    <t>ﾔﾏﾄ ﾁｮｳ</t>
  </si>
  <si>
    <t>ﾂﾅｷﾞ  ﾏﾁ</t>
  </si>
  <si>
    <t>支給対象人員数（人）</t>
    <rPh sb="8" eb="9">
      <t>ニン</t>
    </rPh>
    <phoneticPr fontId="3"/>
  </si>
  <si>
    <t>延勤続年数（年）</t>
    <rPh sb="6" eb="7">
      <t>ネン</t>
    </rPh>
    <phoneticPr fontId="3"/>
  </si>
  <si>
    <r>
      <t>「02行</t>
    </r>
    <r>
      <rPr>
        <sz val="11"/>
        <rFont val="ＭＳ Ｐゴシック"/>
        <family val="3"/>
        <charset val="128"/>
      </rPr>
      <t>52</t>
    </r>
    <r>
      <rPr>
        <sz val="11"/>
        <rFont val="ＭＳ Ｐゴシック"/>
        <family val="3"/>
        <charset val="128"/>
      </rPr>
      <t>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</si>
  <si>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r>
      <t>「02行</t>
    </r>
    <r>
      <rPr>
        <sz val="11"/>
        <rFont val="ＭＳ Ｐゴシック"/>
        <family val="3"/>
        <charset val="128"/>
      </rPr>
      <t>54列」のうち、国の補正予算等に基づく事業に係る繰入</t>
    </r>
    <phoneticPr fontId="3"/>
  </si>
  <si>
    <t>(2)</t>
    <phoneticPr fontId="3"/>
  </si>
  <si>
    <t>地方債の償還に要する資金の全部又は一部を一般会計等において負担することを定めている場合は、その金額</t>
    <rPh sb="0" eb="2">
      <t>チホウ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7" eb="49">
      <t>キンガク</t>
    </rPh>
    <phoneticPr fontId="3"/>
  </si>
  <si>
    <t>未利用施設の利子に充てる企業債に係る分</t>
    <rPh sb="0" eb="3">
      <t>ミリヨウ</t>
    </rPh>
    <rPh sb="3" eb="5">
      <t>シセツ</t>
    </rPh>
    <rPh sb="6" eb="8">
      <t>リシ</t>
    </rPh>
    <rPh sb="9" eb="10">
      <t>ア</t>
    </rPh>
    <rPh sb="12" eb="14">
      <t>キギョウ</t>
    </rPh>
    <rPh sb="14" eb="15">
      <t>サイ</t>
    </rPh>
    <rPh sb="16" eb="17">
      <t>カカ</t>
    </rPh>
    <rPh sb="18" eb="19">
      <t>ブン</t>
    </rPh>
    <phoneticPr fontId="3"/>
  </si>
  <si>
    <t>資本費平準化債に係るもの</t>
    <rPh sb="0" eb="2">
      <t>シホン</t>
    </rPh>
    <rPh sb="2" eb="3">
      <t>ヒ</t>
    </rPh>
    <rPh sb="3" eb="6">
      <t>ヘイジュンカ</t>
    </rPh>
    <rPh sb="6" eb="7">
      <t>サイ</t>
    </rPh>
    <rPh sb="8" eb="9">
      <t>カカ</t>
    </rPh>
    <phoneticPr fontId="3"/>
  </si>
  <si>
    <t>借換に係るもの</t>
    <rPh sb="0" eb="2">
      <t>カリカエ</t>
    </rPh>
    <rPh sb="3" eb="4">
      <t>カカ</t>
    </rPh>
    <phoneticPr fontId="3"/>
  </si>
  <si>
    <t>02行63列のうち民間資金による借換によるもの</t>
    <rPh sb="2" eb="3">
      <t>ギョウ</t>
    </rPh>
    <rPh sb="5" eb="6">
      <t>レツ</t>
    </rPh>
    <rPh sb="9" eb="11">
      <t>ミンカン</t>
    </rPh>
    <rPh sb="11" eb="13">
      <t>シキン</t>
    </rPh>
    <rPh sb="16" eb="18">
      <t>カリカエ</t>
    </rPh>
    <phoneticPr fontId="3"/>
  </si>
  <si>
    <t>料金収入（打切決算未収分）</t>
    <rPh sb="0" eb="2">
      <t>リョウキン</t>
    </rPh>
    <rPh sb="2" eb="4">
      <t>シュウニュウ</t>
    </rPh>
    <rPh sb="5" eb="7">
      <t>ウチキ</t>
    </rPh>
    <rPh sb="7" eb="9">
      <t>ケッサン</t>
    </rPh>
    <rPh sb="9" eb="11">
      <t>ミシュウ</t>
    </rPh>
    <rPh sb="11" eb="12">
      <t>ブン</t>
    </rPh>
    <phoneticPr fontId="3"/>
  </si>
  <si>
    <t>ｲﾂｷﾑﾗ</t>
    <phoneticPr fontId="3"/>
  </si>
  <si>
    <t>ﾔﾏｴﾑﾗ</t>
    <phoneticPr fontId="3"/>
  </si>
  <si>
    <t>ｸﾏﾑﾗ</t>
    <phoneticPr fontId="3"/>
  </si>
  <si>
    <t>ﾚｲﾎｸﾏﾁ</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</si>
  <si>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</si>
  <si>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</si>
  <si>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</si>
  <si>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借換債分</t>
    <rPh sb="0" eb="3">
      <t>カリカエサイ</t>
    </rPh>
    <rPh sb="3" eb="4">
      <t>ブン</t>
    </rPh>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</si>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</sst>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6"/>
      <name val="ＭＳ ゴシック"/>
      <family val="3"/>
      <charset val="128"/>
    </font>
    <font>
      <sz val="6"/>
      <name val="ＭＳ 明朝"/>
      <family val="1"/>
      <charset val="128"/>
    </font>
    <font>
      <sz val="12"/>
      <name val="ＭＳ 明朝"/>
      <family val="1"/>
      <charset val="128"/>
    </font>
    <font>
      <sz val="9"/>
      <name val="ＭＳ Ｐゴシック"/>
      <family val="3"/>
      <charset val="128"/>
    </font>
    <font>
      <sz val="5"/>
      <name val="ＭＳ Ｐゴシック"/>
      <family val="3"/>
      <charset val="128"/>
    </font>
    <font>
      <sz val="7"/>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s>
  <cellStyleXfs count="3">
    <xf numFmtId="0" fontId="0" fillId="0" borderId="0"/>
    <xf numFmtId="38" fontId="2" fillId="0" borderId="0" applyFont="0" applyFill="0" applyBorder="0" applyAlignment="0" applyProtection="0"/>
    <xf numFmtId="0" fontId="17" fillId="0" borderId="0">
      <alignment vertical="center"/>
    </xf>
  </cellStyleXfs>
  <cellXfs count="252">
    <xf numFmtId="0" fontId="0" fillId="0" borderId="0" xfId="0"/>
    <xf numFmtId="176" fontId="1" fillId="0" borderId="0" xfId="0" applyNumberFormat="1" applyFont="1" applyFill="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distributed" vertical="center"/>
    </xf>
    <xf numFmtId="176" fontId="1" fillId="0" borderId="0" xfId="0" applyNumberFormat="1" applyFont="1" applyFill="1" applyBorder="1" applyAlignment="1">
      <alignment vertical="center"/>
    </xf>
    <xf numFmtId="49" fontId="1" fillId="0" borderId="0" xfId="0" applyNumberFormat="1" applyFont="1" applyFill="1" applyAlignment="1">
      <alignment vertical="center"/>
    </xf>
    <xf numFmtId="49" fontId="1" fillId="0" borderId="4" xfId="0" applyNumberFormat="1" applyFont="1" applyFill="1" applyBorder="1" applyAlignment="1">
      <alignment horizontal="center" vertical="center"/>
    </xf>
    <xf numFmtId="49" fontId="1" fillId="0" borderId="0" xfId="0" applyNumberFormat="1" applyFont="1" applyFill="1" applyAlignment="1">
      <alignment horizontal="distributed" vertical="center"/>
    </xf>
    <xf numFmtId="176" fontId="2" fillId="0" borderId="0" xfId="0" applyNumberFormat="1" applyFont="1" applyFill="1" applyAlignment="1">
      <alignment vertical="center"/>
    </xf>
    <xf numFmtId="176" fontId="2" fillId="0" borderId="4" xfId="0" applyNumberFormat="1" applyFont="1" applyFill="1" applyBorder="1" applyAlignment="1">
      <alignment vertical="center"/>
    </xf>
    <xf numFmtId="49" fontId="1" fillId="0" borderId="4" xfId="0" applyNumberFormat="1" applyFont="1" applyFill="1" applyBorder="1" applyAlignment="1">
      <alignment horizontal="distributed" vertical="center"/>
    </xf>
    <xf numFmtId="49" fontId="0" fillId="0" borderId="4" xfId="0" applyNumberFormat="1" applyFill="1" applyBorder="1" applyAlignment="1">
      <alignment horizontal="center" vertical="center"/>
    </xf>
    <xf numFmtId="38" fontId="1" fillId="0" borderId="4" xfId="1" applyFont="1" applyFill="1" applyBorder="1" applyAlignment="1">
      <alignment vertical="center"/>
    </xf>
    <xf numFmtId="49" fontId="9" fillId="0" borderId="1" xfId="0" applyNumberFormat="1" applyFont="1" applyFill="1" applyBorder="1" applyAlignment="1">
      <alignment horizontal="distributed" vertical="center" wrapText="1"/>
    </xf>
    <xf numFmtId="38" fontId="1" fillId="0" borderId="0" xfId="1" applyFont="1" applyFill="1" applyAlignment="1">
      <alignment vertical="center"/>
    </xf>
    <xf numFmtId="49" fontId="9" fillId="0" borderId="4" xfId="0" applyNumberFormat="1" applyFont="1" applyFill="1" applyBorder="1" applyAlignment="1">
      <alignment vertical="center" shrinkToFit="1"/>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38" fontId="1" fillId="0" borderId="0" xfId="1" applyFont="1" applyFill="1" applyBorder="1" applyAlignment="1">
      <alignment vertical="center"/>
    </xf>
    <xf numFmtId="176" fontId="1" fillId="0" borderId="6" xfId="0" applyNumberFormat="1" applyFont="1" applyFill="1" applyBorder="1" applyAlignment="1">
      <alignment vertical="center"/>
    </xf>
    <xf numFmtId="38" fontId="1" fillId="0" borderId="6" xfId="1" applyFont="1" applyFill="1" applyBorder="1" applyAlignment="1">
      <alignment vertical="center"/>
    </xf>
    <xf numFmtId="49" fontId="0" fillId="0" borderId="10" xfId="0" applyNumberFormat="1" applyBorder="1" applyAlignment="1">
      <alignment horizontal="center" vertical="center"/>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distributed" vertical="center"/>
    </xf>
    <xf numFmtId="49" fontId="1" fillId="0" borderId="12"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9" fillId="3" borderId="4" xfId="0" applyNumberFormat="1" applyFont="1" applyFill="1" applyBorder="1" applyAlignment="1">
      <alignment vertical="center" shrinkToFit="1"/>
    </xf>
    <xf numFmtId="176" fontId="2" fillId="3" borderId="4" xfId="0" applyNumberFormat="1" applyFont="1" applyFill="1" applyBorder="1" applyAlignment="1">
      <alignment vertical="center"/>
    </xf>
    <xf numFmtId="176" fontId="1" fillId="3" borderId="4" xfId="0" applyNumberFormat="1" applyFont="1" applyFill="1" applyBorder="1" applyAlignment="1">
      <alignment vertical="center"/>
    </xf>
    <xf numFmtId="38" fontId="1" fillId="3" borderId="4" xfId="1" applyFont="1" applyFill="1" applyBorder="1" applyAlignment="1">
      <alignment vertical="center"/>
    </xf>
    <xf numFmtId="178" fontId="0" fillId="0" borderId="4" xfId="0" applyNumberFormat="1" applyFont="1" applyFill="1" applyBorder="1" applyAlignment="1">
      <alignment horizontal="center" vertical="center"/>
    </xf>
    <xf numFmtId="49" fontId="9" fillId="4" borderId="4" xfId="0" applyNumberFormat="1" applyFont="1" applyFill="1" applyBorder="1" applyAlignment="1">
      <alignment horizontal="distributed" vertical="center" wrapText="1" shrinkToFit="1"/>
    </xf>
    <xf numFmtId="176" fontId="2" fillId="4" borderId="4" xfId="0" applyNumberFormat="1" applyFont="1" applyFill="1" applyBorder="1" applyAlignment="1">
      <alignment vertical="center"/>
    </xf>
    <xf numFmtId="49" fontId="9" fillId="4" borderId="4" xfId="0" applyNumberFormat="1" applyFont="1" applyFill="1" applyBorder="1" applyAlignment="1">
      <alignment vertical="center" shrinkToFit="1"/>
    </xf>
    <xf numFmtId="38" fontId="1" fillId="0" borderId="0" xfId="1" applyFont="1" applyFill="1" applyBorder="1" applyAlignment="1">
      <alignment horizontal="distributed" vertical="center"/>
    </xf>
    <xf numFmtId="38" fontId="1" fillId="0" borderId="5" xfId="1" applyFont="1" applyFill="1" applyBorder="1" applyAlignment="1">
      <alignment horizontal="center" vertical="center"/>
    </xf>
    <xf numFmtId="38" fontId="0" fillId="0" borderId="5" xfId="1" applyFont="1" applyFill="1" applyBorder="1" applyAlignment="1">
      <alignment horizontal="center" vertical="center"/>
    </xf>
    <xf numFmtId="38" fontId="1" fillId="0" borderId="6" xfId="1" applyFont="1" applyFill="1" applyBorder="1" applyAlignment="1">
      <alignment horizontal="center" vertical="center"/>
    </xf>
    <xf numFmtId="38" fontId="0" fillId="0" borderId="6" xfId="1" applyFont="1" applyBorder="1" applyAlignment="1">
      <alignment horizontal="center" vertical="center"/>
    </xf>
    <xf numFmtId="38" fontId="1" fillId="0" borderId="2" xfId="1" applyFont="1" applyFill="1" applyBorder="1" applyAlignment="1" applyProtection="1">
      <alignment horizontal="distributed" vertical="center"/>
    </xf>
    <xf numFmtId="38" fontId="1" fillId="0" borderId="1" xfId="1" applyFont="1" applyFill="1" applyBorder="1" applyAlignment="1">
      <alignment vertical="center"/>
    </xf>
    <xf numFmtId="38" fontId="1" fillId="0" borderId="2" xfId="1" applyFont="1" applyFill="1" applyBorder="1" applyAlignment="1">
      <alignment horizontal="distributed" vertical="center"/>
    </xf>
    <xf numFmtId="38" fontId="0" fillId="0" borderId="4" xfId="1" applyFont="1" applyBorder="1" applyAlignment="1">
      <alignment vertical="center"/>
    </xf>
    <xf numFmtId="38" fontId="1" fillId="0" borderId="2" xfId="1" applyFont="1" applyFill="1" applyBorder="1" applyAlignment="1">
      <alignment horizontal="right" vertical="center"/>
    </xf>
    <xf numFmtId="38" fontId="12" fillId="0" borderId="2" xfId="1" applyFont="1" applyFill="1" applyBorder="1" applyAlignment="1" applyProtection="1">
      <alignment horizontal="distributed" vertical="center"/>
    </xf>
    <xf numFmtId="38" fontId="12" fillId="0" borderId="4" xfId="1" applyFont="1" applyFill="1" applyBorder="1" applyAlignment="1">
      <alignment vertical="center"/>
    </xf>
    <xf numFmtId="38" fontId="12" fillId="0" borderId="1" xfId="1" applyFont="1" applyFill="1" applyBorder="1" applyAlignment="1">
      <alignment vertical="center"/>
    </xf>
    <xf numFmtId="38" fontId="12" fillId="0" borderId="0" xfId="1" applyFont="1" applyFill="1" applyAlignment="1">
      <alignment vertical="center"/>
    </xf>
    <xf numFmtId="38" fontId="12" fillId="0" borderId="2" xfId="1" applyFont="1" applyFill="1" applyBorder="1" applyAlignment="1">
      <alignment horizontal="distributed" vertical="center"/>
    </xf>
    <xf numFmtId="38" fontId="12" fillId="0" borderId="1" xfId="1" applyFont="1" applyFill="1" applyBorder="1" applyAlignment="1" applyProtection="1">
      <alignment horizontal="center" vertical="center"/>
    </xf>
    <xf numFmtId="38" fontId="12" fillId="0" borderId="1" xfId="1" applyFont="1" applyFill="1" applyBorder="1" applyAlignment="1" applyProtection="1">
      <alignment vertical="center"/>
    </xf>
    <xf numFmtId="38" fontId="5" fillId="0" borderId="4" xfId="1" applyFont="1" applyFill="1" applyBorder="1" applyAlignment="1">
      <alignment vertical="center"/>
    </xf>
    <xf numFmtId="38" fontId="5" fillId="0" borderId="1" xfId="1" applyFont="1" applyFill="1" applyBorder="1" applyAlignment="1">
      <alignment vertical="center"/>
    </xf>
    <xf numFmtId="38" fontId="5" fillId="0" borderId="0" xfId="1" applyFont="1" applyFill="1" applyBorder="1" applyAlignment="1">
      <alignment vertical="center"/>
    </xf>
    <xf numFmtId="38" fontId="5" fillId="0" borderId="0" xfId="1" applyFont="1" applyFill="1" applyAlignment="1">
      <alignment vertical="center"/>
    </xf>
    <xf numFmtId="38" fontId="5" fillId="0" borderId="1" xfId="1" applyFont="1" applyFill="1" applyBorder="1" applyAlignment="1" applyProtection="1">
      <alignment vertical="center"/>
    </xf>
    <xf numFmtId="38" fontId="13" fillId="0" borderId="4" xfId="1" applyFont="1" applyFill="1" applyBorder="1" applyAlignment="1" applyProtection="1">
      <alignment horizontal="distributed" vertical="center" shrinkToFit="1"/>
    </xf>
    <xf numFmtId="38" fontId="13" fillId="0" borderId="4" xfId="1" applyFont="1" applyFill="1" applyBorder="1" applyAlignment="1" applyProtection="1">
      <alignment horizontal="distributed" vertical="center"/>
    </xf>
    <xf numFmtId="38" fontId="2" fillId="0" borderId="1" xfId="1" applyFont="1" applyFill="1" applyBorder="1" applyAlignment="1">
      <alignment vertical="center"/>
    </xf>
    <xf numFmtId="38" fontId="2" fillId="0" borderId="4" xfId="1" applyFont="1" applyFill="1" applyBorder="1" applyAlignment="1">
      <alignment vertical="center"/>
    </xf>
    <xf numFmtId="38" fontId="12" fillId="0" borderId="6" xfId="1" applyFont="1" applyFill="1" applyBorder="1" applyAlignment="1">
      <alignment vertical="center"/>
    </xf>
    <xf numFmtId="38" fontId="5" fillId="0" borderId="0" xfId="1" applyFont="1" applyFill="1" applyBorder="1" applyAlignment="1">
      <alignment horizontal="distributed" vertical="center"/>
    </xf>
    <xf numFmtId="38" fontId="1" fillId="3" borderId="2" xfId="1" applyFont="1" applyFill="1" applyBorder="1" applyAlignment="1">
      <alignment horizontal="distributed" vertical="center"/>
    </xf>
    <xf numFmtId="38" fontId="5" fillId="3" borderId="1" xfId="1" applyFont="1" applyFill="1" applyBorder="1" applyAlignment="1">
      <alignment vertical="center"/>
    </xf>
    <xf numFmtId="38" fontId="5" fillId="3" borderId="2" xfId="1" applyFont="1" applyFill="1" applyBorder="1" applyAlignment="1">
      <alignment horizontal="distributed" vertical="center"/>
    </xf>
    <xf numFmtId="49" fontId="1" fillId="0" borderId="13" xfId="0" applyNumberFormat="1" applyFont="1" applyFill="1" applyBorder="1" applyAlignment="1">
      <alignment horizontal="distributed" vertical="center"/>
    </xf>
    <xf numFmtId="49" fontId="1" fillId="0" borderId="7" xfId="0" applyNumberFormat="1" applyFont="1" applyFill="1" applyBorder="1" applyAlignment="1">
      <alignment horizontal="distributed" vertical="center"/>
    </xf>
    <xf numFmtId="49" fontId="1" fillId="0" borderId="0" xfId="0" applyNumberFormat="1" applyFont="1" applyFill="1" applyBorder="1" applyAlignment="1">
      <alignment horizontal="distributed" vertical="center"/>
    </xf>
    <xf numFmtId="49" fontId="1" fillId="0" borderId="12" xfId="0" applyNumberFormat="1" applyFont="1" applyFill="1" applyBorder="1" applyAlignment="1">
      <alignment horizontal="distributed" vertical="center"/>
    </xf>
    <xf numFmtId="49" fontId="1" fillId="0" borderId="14" xfId="0" applyNumberFormat="1" applyFont="1" applyFill="1" applyBorder="1" applyAlignment="1">
      <alignment horizontal="distributed" vertical="center"/>
    </xf>
    <xf numFmtId="49" fontId="1" fillId="0" borderId="15" xfId="0" applyNumberFormat="1" applyFont="1" applyFill="1" applyBorder="1" applyAlignment="1">
      <alignment horizontal="distributed" vertical="center"/>
    </xf>
    <xf numFmtId="49" fontId="1" fillId="0" borderId="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3" xfId="0" applyNumberFormat="1" applyFont="1" applyFill="1" applyBorder="1" applyAlignment="1">
      <alignment horizontal="distributed" vertical="center" wrapText="1"/>
    </xf>
    <xf numFmtId="49" fontId="1" fillId="0" borderId="7" xfId="0" applyNumberFormat="1" applyFont="1" applyFill="1" applyBorder="1" applyAlignment="1">
      <alignment horizontal="distributed" vertical="center" wrapText="1"/>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4" xfId="0" applyNumberFormat="1" applyFont="1" applyFill="1" applyBorder="1" applyAlignment="1">
      <alignment horizontal="distributed" vertical="center" wrapText="1"/>
    </xf>
    <xf numFmtId="49" fontId="1" fillId="0" borderId="15" xfId="0" applyNumberFormat="1" applyFont="1" applyFill="1" applyBorder="1" applyAlignment="1">
      <alignment horizontal="distributed" vertical="center" wrapText="1"/>
    </xf>
    <xf numFmtId="49" fontId="0" fillId="0" borderId="9"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1" fillId="0" borderId="5" xfId="0" applyNumberFormat="1" applyFont="1" applyFill="1" applyBorder="1" applyAlignment="1">
      <alignment horizontal="distributed" vertical="center"/>
    </xf>
    <xf numFmtId="49" fontId="1" fillId="0" borderId="10" xfId="0" applyNumberFormat="1" applyFont="1" applyFill="1" applyBorder="1" applyAlignment="1">
      <alignment horizontal="distributed"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49" fontId="1" fillId="0" borderId="9" xfId="0" applyNumberFormat="1" applyFont="1" applyFill="1" applyBorder="1" applyAlignment="1" applyProtection="1">
      <alignment horizontal="center" vertical="center"/>
    </xf>
    <xf numFmtId="49" fontId="1" fillId="0" borderId="13" xfId="0" applyNumberFormat="1"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xf>
    <xf numFmtId="49" fontId="1" fillId="0" borderId="14" xfId="0" applyNumberFormat="1" applyFont="1" applyFill="1" applyBorder="1" applyAlignment="1" applyProtection="1">
      <alignment horizontal="center" vertical="center"/>
    </xf>
    <xf numFmtId="49" fontId="1" fillId="0" borderId="7"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38" fontId="16" fillId="0" borderId="4" xfId="1" applyFont="1" applyFill="1" applyBorder="1" applyAlignment="1" applyProtection="1">
      <alignment horizontal="distributed" vertical="center"/>
    </xf>
    <xf numFmtId="38" fontId="3" fillId="0" borderId="4" xfId="1" applyFont="1" applyFill="1" applyBorder="1" applyAlignment="1">
      <alignment horizontal="center" vertical="center" wrapText="1"/>
    </xf>
    <xf numFmtId="38" fontId="14" fillId="0" borderId="4" xfId="1" applyFont="1" applyFill="1" applyBorder="1" applyAlignment="1" applyProtection="1">
      <alignment horizontal="distributed" vertical="center"/>
    </xf>
    <xf numFmtId="38" fontId="7" fillId="0" borderId="4" xfId="1" applyFont="1" applyFill="1" applyBorder="1" applyAlignment="1" applyProtection="1">
      <alignment horizontal="center" vertical="center" wrapText="1"/>
    </xf>
    <xf numFmtId="38" fontId="0" fillId="0" borderId="9" xfId="1" applyFont="1" applyFill="1" applyBorder="1" applyAlignment="1">
      <alignment horizontal="center" vertical="center"/>
    </xf>
    <xf numFmtId="38" fontId="12" fillId="0" borderId="13" xfId="1" applyFont="1" applyFill="1" applyBorder="1" applyAlignment="1">
      <alignment horizontal="center" vertical="center"/>
    </xf>
    <xf numFmtId="38" fontId="12" fillId="0" borderId="7" xfId="1" applyFont="1" applyFill="1" applyBorder="1" applyAlignment="1">
      <alignment horizontal="center" vertical="center"/>
    </xf>
    <xf numFmtId="38" fontId="12" fillId="3" borderId="8" xfId="1" applyFont="1" applyFill="1" applyBorder="1" applyAlignment="1">
      <alignment horizontal="center" vertical="center"/>
    </xf>
    <xf numFmtId="38" fontId="12" fillId="3" borderId="14" xfId="1" applyFont="1" applyFill="1" applyBorder="1" applyAlignment="1">
      <alignment horizontal="center" vertical="center"/>
    </xf>
    <xf numFmtId="38" fontId="12" fillId="3" borderId="15" xfId="1" applyFont="1" applyFill="1" applyBorder="1" applyAlignment="1">
      <alignment horizontal="center" vertical="center"/>
    </xf>
    <xf numFmtId="38" fontId="5" fillId="0" borderId="4" xfId="1" applyFont="1" applyFill="1" applyBorder="1" applyAlignment="1">
      <alignment horizontal="distributed" vertical="center" wrapText="1"/>
    </xf>
    <xf numFmtId="38" fontId="5" fillId="0" borderId="4" xfId="1" applyFont="1" applyFill="1" applyBorder="1" applyAlignment="1">
      <alignment horizontal="distributed" vertical="center"/>
    </xf>
    <xf numFmtId="38" fontId="14" fillId="2" borderId="1" xfId="1" applyFont="1" applyFill="1" applyBorder="1" applyAlignment="1" applyProtection="1">
      <alignment horizontal="distributed" vertical="center"/>
    </xf>
    <xf numFmtId="38" fontId="0" fillId="0" borderId="2" xfId="1" applyFont="1" applyBorder="1"/>
    <xf numFmtId="38" fontId="0" fillId="0" borderId="3" xfId="1" applyFont="1" applyBorder="1"/>
    <xf numFmtId="38" fontId="0" fillId="0" borderId="1" xfId="1" applyFont="1" applyFill="1" applyBorder="1" applyAlignment="1">
      <alignment horizontal="center" vertical="center" shrinkToFit="1"/>
    </xf>
    <xf numFmtId="38" fontId="12" fillId="0" borderId="2" xfId="1" applyFont="1" applyFill="1" applyBorder="1" applyAlignment="1">
      <alignment horizontal="center" vertical="center" shrinkToFit="1"/>
    </xf>
    <xf numFmtId="38" fontId="12" fillId="0" borderId="3" xfId="1" applyFont="1" applyFill="1" applyBorder="1" applyAlignment="1">
      <alignment horizontal="center" vertical="center" shrinkToFit="1"/>
    </xf>
    <xf numFmtId="38" fontId="4" fillId="0" borderId="9" xfId="1" applyFont="1" applyFill="1" applyBorder="1" applyAlignment="1" applyProtection="1">
      <alignment horizontal="center" vertical="center" wrapText="1"/>
    </xf>
    <xf numFmtId="38" fontId="4" fillId="0" borderId="7" xfId="1" applyFont="1" applyFill="1" applyBorder="1" applyAlignment="1" applyProtection="1">
      <alignment horizontal="center" vertical="center" wrapText="1"/>
    </xf>
    <xf numFmtId="38" fontId="4" fillId="0" borderId="8" xfId="1" applyFont="1" applyFill="1" applyBorder="1" applyAlignment="1" applyProtection="1">
      <alignment horizontal="center" vertical="center" wrapText="1"/>
    </xf>
    <xf numFmtId="38" fontId="4" fillId="0" borderId="15" xfId="1" applyFont="1" applyFill="1" applyBorder="1" applyAlignment="1" applyProtection="1">
      <alignment horizontal="center" vertical="center" wrapText="1"/>
    </xf>
    <xf numFmtId="38" fontId="5" fillId="0" borderId="2" xfId="1" applyFont="1" applyFill="1" applyBorder="1" applyAlignment="1" applyProtection="1">
      <alignment horizontal="distributed" vertical="center"/>
    </xf>
    <xf numFmtId="38" fontId="14" fillId="2" borderId="9" xfId="1" applyFont="1" applyFill="1" applyBorder="1" applyAlignment="1" applyProtection="1">
      <alignment horizontal="center" vertical="center" wrapText="1"/>
    </xf>
    <xf numFmtId="38" fontId="14" fillId="2" borderId="13" xfId="1" applyFont="1" applyFill="1" applyBorder="1" applyAlignment="1" applyProtection="1">
      <alignment horizontal="center" vertical="center" wrapText="1"/>
    </xf>
    <xf numFmtId="38" fontId="14" fillId="2" borderId="11" xfId="1" applyFont="1" applyFill="1" applyBorder="1" applyAlignment="1" applyProtection="1">
      <alignment horizontal="center" vertical="center" wrapText="1"/>
    </xf>
    <xf numFmtId="38" fontId="14" fillId="2" borderId="0" xfId="1" applyFont="1" applyFill="1" applyBorder="1" applyAlignment="1" applyProtection="1">
      <alignment horizontal="center" vertical="center" wrapText="1"/>
    </xf>
    <xf numFmtId="38" fontId="14" fillId="2" borderId="8" xfId="1" applyFont="1" applyFill="1" applyBorder="1" applyAlignment="1" applyProtection="1">
      <alignment horizontal="center" vertical="center" wrapText="1"/>
    </xf>
    <xf numFmtId="38" fontId="14" fillId="2" borderId="14" xfId="1" applyFont="1" applyFill="1" applyBorder="1" applyAlignment="1" applyProtection="1">
      <alignment horizontal="center" vertical="center" wrapText="1"/>
    </xf>
    <xf numFmtId="38" fontId="14" fillId="2" borderId="2" xfId="1" applyFont="1" applyFill="1" applyBorder="1" applyAlignment="1" applyProtection="1">
      <alignment horizontal="distributed" vertical="center"/>
    </xf>
    <xf numFmtId="38" fontId="14" fillId="2" borderId="3" xfId="1" applyFont="1" applyFill="1" applyBorder="1" applyAlignment="1" applyProtection="1">
      <alignment horizontal="distributed" vertical="center"/>
    </xf>
    <xf numFmtId="38" fontId="14" fillId="2" borderId="5" xfId="1" applyFont="1" applyFill="1" applyBorder="1" applyAlignment="1" applyProtection="1">
      <alignment horizontal="center" vertical="center" textRotation="255"/>
    </xf>
    <xf numFmtId="38" fontId="14" fillId="2" borderId="10" xfId="1" applyFont="1" applyFill="1" applyBorder="1" applyAlignment="1" applyProtection="1">
      <alignment horizontal="center" vertical="center" textRotation="255"/>
    </xf>
    <xf numFmtId="38" fontId="14" fillId="2" borderId="6" xfId="1" applyFont="1" applyFill="1" applyBorder="1" applyAlignment="1" applyProtection="1">
      <alignment horizontal="center" vertical="center" textRotation="255"/>
    </xf>
    <xf numFmtId="38" fontId="5" fillId="0" borderId="9" xfId="1" applyFont="1" applyFill="1" applyBorder="1" applyAlignment="1">
      <alignment horizontal="distributed" vertical="center" wrapText="1"/>
    </xf>
    <xf numFmtId="38" fontId="5" fillId="0" borderId="13" xfId="1" applyFont="1" applyFill="1" applyBorder="1" applyAlignment="1">
      <alignment horizontal="distributed" vertical="center"/>
    </xf>
    <xf numFmtId="38" fontId="5" fillId="0" borderId="7" xfId="1" applyFont="1" applyFill="1" applyBorder="1" applyAlignment="1">
      <alignment horizontal="distributed" vertical="center"/>
    </xf>
    <xf numFmtId="38" fontId="5" fillId="0" borderId="8" xfId="1" applyFont="1" applyFill="1" applyBorder="1" applyAlignment="1">
      <alignment horizontal="distributed" vertical="center"/>
    </xf>
    <xf numFmtId="38" fontId="5" fillId="0" borderId="14" xfId="1" applyFont="1" applyFill="1" applyBorder="1" applyAlignment="1">
      <alignment horizontal="distributed" vertical="center"/>
    </xf>
    <xf numFmtId="38" fontId="5" fillId="0" borderId="15" xfId="1" applyFont="1" applyFill="1" applyBorder="1" applyAlignment="1">
      <alignment horizontal="distributed" vertical="center"/>
    </xf>
    <xf numFmtId="38" fontId="5" fillId="0" borderId="9" xfId="1" applyFont="1" applyFill="1" applyBorder="1" applyAlignment="1">
      <alignment horizontal="center" vertical="center" wrapText="1"/>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15" xfId="1" applyFont="1" applyFill="1" applyBorder="1" applyAlignment="1">
      <alignment horizontal="center" vertical="center"/>
    </xf>
    <xf numFmtId="38" fontId="2" fillId="0" borderId="2" xfId="1" applyFont="1" applyFill="1" applyBorder="1" applyAlignment="1">
      <alignment horizontal="distributed" vertical="center"/>
    </xf>
    <xf numFmtId="38" fontId="2" fillId="0" borderId="3" xfId="1" applyFont="1" applyFill="1" applyBorder="1" applyAlignment="1">
      <alignment horizontal="distributed" vertical="center"/>
    </xf>
    <xf numFmtId="38" fontId="15" fillId="2" borderId="1" xfId="1" applyFont="1" applyFill="1" applyBorder="1" applyAlignment="1" applyProtection="1">
      <alignment horizontal="distributed" vertical="center"/>
    </xf>
    <xf numFmtId="38" fontId="15" fillId="2" borderId="2" xfId="1" applyFont="1" applyFill="1" applyBorder="1" applyAlignment="1" applyProtection="1">
      <alignment horizontal="distributed" vertical="center"/>
    </xf>
    <xf numFmtId="38" fontId="15" fillId="2" borderId="3" xfId="1" applyFont="1" applyFill="1" applyBorder="1" applyAlignment="1" applyProtection="1">
      <alignment horizontal="distributed" vertical="center"/>
    </xf>
    <xf numFmtId="38" fontId="13" fillId="0" borderId="2" xfId="1" applyFont="1" applyFill="1" applyBorder="1" applyAlignment="1">
      <alignment horizontal="distributed" vertical="center"/>
    </xf>
    <xf numFmtId="38" fontId="13" fillId="0" borderId="3" xfId="1" applyFont="1" applyFill="1" applyBorder="1" applyAlignment="1">
      <alignment horizontal="distributed" vertical="center"/>
    </xf>
    <xf numFmtId="38" fontId="11" fillId="0" borderId="9"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11" xfId="1" applyFont="1" applyFill="1" applyBorder="1" applyAlignment="1">
      <alignment horizontal="center" vertical="center" wrapText="1"/>
    </xf>
    <xf numFmtId="38" fontId="11" fillId="0" borderId="12"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2" fillId="0" borderId="2" xfId="1" applyFont="1" applyFill="1" applyBorder="1" applyAlignment="1" applyProtection="1">
      <alignment horizontal="distributed" vertical="center"/>
    </xf>
    <xf numFmtId="38" fontId="12" fillId="0" borderId="3" xfId="1" applyFont="1" applyFill="1" applyBorder="1" applyAlignment="1" applyProtection="1">
      <alignment horizontal="distributed" vertical="center"/>
    </xf>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13" fillId="0" borderId="9"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15" xfId="1" applyFont="1" applyFill="1" applyBorder="1" applyAlignment="1">
      <alignment horizontal="center" vertical="center" wrapText="1"/>
    </xf>
    <xf numFmtId="38" fontId="5" fillId="0" borderId="1" xfId="1" applyFont="1" applyFill="1" applyBorder="1" applyAlignment="1" applyProtection="1">
      <alignment horizontal="distributed" vertical="center"/>
    </xf>
    <xf numFmtId="38" fontId="5" fillId="0" borderId="3" xfId="1" applyFont="1" applyFill="1" applyBorder="1" applyAlignment="1" applyProtection="1">
      <alignment horizontal="distributed" vertical="center"/>
    </xf>
    <xf numFmtId="38" fontId="5" fillId="0" borderId="9" xfId="1" applyFont="1" applyFill="1" applyBorder="1" applyAlignment="1" applyProtection="1">
      <alignment horizontal="center" vertical="center" wrapText="1"/>
    </xf>
    <xf numFmtId="38" fontId="5" fillId="0" borderId="13" xfId="1" applyFont="1" applyFill="1" applyBorder="1" applyAlignment="1" applyProtection="1">
      <alignment horizontal="center" vertical="center" wrapText="1"/>
    </xf>
    <xf numFmtId="38" fontId="5" fillId="0" borderId="7" xfId="1" applyFont="1" applyFill="1" applyBorder="1" applyAlignment="1" applyProtection="1">
      <alignment horizontal="center" vertical="center" wrapText="1"/>
    </xf>
    <xf numFmtId="38" fontId="5" fillId="0" borderId="8" xfId="1" applyFont="1" applyFill="1" applyBorder="1" applyAlignment="1" applyProtection="1">
      <alignment horizontal="center" vertical="center" wrapText="1"/>
    </xf>
    <xf numFmtId="38" fontId="5" fillId="0" borderId="14" xfId="1" applyFont="1" applyFill="1" applyBorder="1" applyAlignment="1" applyProtection="1">
      <alignment horizontal="center" vertical="center" wrapText="1"/>
    </xf>
    <xf numFmtId="38" fontId="5" fillId="0" borderId="15" xfId="1" applyFont="1" applyFill="1" applyBorder="1" applyAlignment="1" applyProtection="1">
      <alignment horizontal="center" vertical="center" wrapText="1"/>
    </xf>
    <xf numFmtId="38" fontId="5" fillId="0" borderId="5"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4" fillId="0" borderId="4" xfId="1" applyFont="1" applyFill="1" applyBorder="1" applyAlignment="1">
      <alignment horizontal="distributed" vertical="center" textRotation="255"/>
    </xf>
    <xf numFmtId="38" fontId="0" fillId="0" borderId="2" xfId="1" applyFont="1" applyFill="1" applyBorder="1" applyAlignment="1" applyProtection="1">
      <alignment horizontal="distributed" vertical="center"/>
    </xf>
    <xf numFmtId="38" fontId="3" fillId="0" borderId="5" xfId="1" applyFont="1" applyFill="1" applyBorder="1" applyAlignment="1">
      <alignment vertical="center" textRotation="255" shrinkToFit="1"/>
    </xf>
    <xf numFmtId="38" fontId="3" fillId="0" borderId="10" xfId="1" applyFont="1" applyFill="1" applyBorder="1" applyAlignment="1">
      <alignment vertical="center" textRotation="255" shrinkToFit="1"/>
    </xf>
    <xf numFmtId="38" fontId="3" fillId="0" borderId="6" xfId="1" applyFont="1" applyFill="1" applyBorder="1" applyAlignment="1">
      <alignment vertical="center" textRotation="255" shrinkToFit="1"/>
    </xf>
    <xf numFmtId="38" fontId="3" fillId="0" borderId="4" xfId="1" applyFont="1" applyFill="1" applyBorder="1" applyAlignment="1">
      <alignment horizontal="distributed" vertical="center" wrapText="1"/>
    </xf>
    <xf numFmtId="38" fontId="12" fillId="0" borderId="1" xfId="1" applyFont="1" applyFill="1" applyBorder="1" applyAlignment="1" applyProtection="1">
      <alignment vertical="center"/>
    </xf>
    <xf numFmtId="38" fontId="12" fillId="0" borderId="2" xfId="1" applyFont="1" applyFill="1" applyBorder="1" applyAlignment="1" applyProtection="1">
      <alignment horizontal="distributed" vertical="center" wrapText="1"/>
    </xf>
    <xf numFmtId="38" fontId="12" fillId="0" borderId="1" xfId="1" applyFont="1" applyFill="1" applyBorder="1" applyAlignment="1" applyProtection="1">
      <alignment horizontal="distributed" vertical="center"/>
    </xf>
    <xf numFmtId="38" fontId="12" fillId="0" borderId="2" xfId="1" applyFont="1" applyFill="1" applyBorder="1" applyAlignment="1" applyProtection="1">
      <alignment horizontal="center" vertical="center" shrinkToFit="1"/>
    </xf>
    <xf numFmtId="38" fontId="12" fillId="0" borderId="4" xfId="1" applyFont="1" applyFill="1" applyBorder="1" applyAlignment="1">
      <alignment vertical="center" textRotation="255"/>
    </xf>
    <xf numFmtId="38" fontId="12" fillId="0" borderId="1" xfId="1" applyFont="1" applyFill="1" applyBorder="1" applyAlignment="1" applyProtection="1">
      <alignment horizontal="center" vertical="center"/>
    </xf>
    <xf numFmtId="38" fontId="1" fillId="0" borderId="4"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 fillId="0" borderId="2" xfId="1" applyFont="1" applyFill="1" applyBorder="1" applyAlignment="1" applyProtection="1">
      <alignment horizontal="distributed" vertical="center"/>
    </xf>
    <xf numFmtId="38" fontId="10" fillId="0" borderId="4" xfId="1" applyFont="1" applyFill="1" applyBorder="1" applyAlignment="1">
      <alignment horizontal="distributed" vertical="center" wrapText="1"/>
    </xf>
    <xf numFmtId="38" fontId="10" fillId="0" borderId="4" xfId="1" applyFont="1" applyBorder="1" applyAlignment="1">
      <alignment horizontal="distributed" vertical="center" wrapText="1"/>
    </xf>
    <xf numFmtId="38" fontId="12" fillId="0" borderId="4" xfId="1" applyFont="1" applyFill="1" applyBorder="1" applyAlignment="1">
      <alignment horizontal="distributed" vertical="center" textRotation="255"/>
    </xf>
    <xf numFmtId="38" fontId="1" fillId="0" borderId="1" xfId="1" applyFont="1" applyFill="1" applyBorder="1" applyAlignment="1" applyProtection="1">
      <alignment vertical="center" shrinkToFit="1"/>
    </xf>
    <xf numFmtId="38" fontId="1" fillId="0" borderId="3" xfId="1" applyFont="1" applyFill="1" applyBorder="1" applyAlignment="1" applyProtection="1">
      <alignment vertical="center" shrinkToFit="1"/>
    </xf>
    <xf numFmtId="38" fontId="4" fillId="0" borderId="1"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 xfId="1" applyFont="1" applyFill="1" applyBorder="1" applyAlignment="1" applyProtection="1">
      <alignment vertical="center" shrinkToFit="1"/>
    </xf>
    <xf numFmtId="38" fontId="1" fillId="0" borderId="9" xfId="1" applyFont="1" applyFill="1" applyBorder="1" applyAlignment="1" applyProtection="1">
      <alignment horizontal="center" vertical="center"/>
    </xf>
    <xf numFmtId="38" fontId="1" fillId="0" borderId="13"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38" fontId="1" fillId="0" borderId="14" xfId="1" applyFont="1" applyFill="1" applyBorder="1" applyAlignment="1" applyProtection="1">
      <alignment horizontal="center" vertical="center"/>
    </xf>
    <xf numFmtId="38" fontId="1" fillId="0" borderId="15" xfId="1" applyFont="1" applyFill="1" applyBorder="1" applyAlignment="1" applyProtection="1">
      <alignment horizontal="center" vertical="center"/>
    </xf>
    <xf numFmtId="38" fontId="1" fillId="0" borderId="5"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9" xfId="1" applyFont="1" applyFill="1" applyBorder="1" applyAlignment="1">
      <alignment horizontal="center" vertical="center" textRotation="255"/>
    </xf>
    <xf numFmtId="38" fontId="1" fillId="0" borderId="7" xfId="1" applyFont="1" applyFill="1" applyBorder="1" applyAlignment="1">
      <alignment horizontal="center" vertical="center" textRotation="255"/>
    </xf>
    <xf numFmtId="38" fontId="1" fillId="0" borderId="8" xfId="1" applyFont="1" applyFill="1" applyBorder="1" applyAlignment="1">
      <alignment horizontal="center" vertical="center" textRotation="255"/>
    </xf>
    <xf numFmtId="38" fontId="1" fillId="0" borderId="15" xfId="1" applyFont="1" applyFill="1" applyBorder="1" applyAlignment="1">
      <alignment horizontal="center" vertical="center" textRotation="255"/>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9" fillId="0" borderId="9" xfId="1" applyFont="1" applyFill="1" applyBorder="1" applyAlignment="1" applyProtection="1">
      <alignment horizontal="center" vertical="center" wrapText="1"/>
    </xf>
    <xf numFmtId="38" fontId="9" fillId="0" borderId="7" xfId="1" applyFont="1" applyFill="1" applyBorder="1" applyAlignment="1" applyProtection="1">
      <alignment horizontal="center" vertical="center" wrapText="1"/>
    </xf>
    <xf numFmtId="38" fontId="9" fillId="0" borderId="11" xfId="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wrapText="1"/>
    </xf>
    <xf numFmtId="38" fontId="9" fillId="0" borderId="8" xfId="1" applyFont="1" applyFill="1" applyBorder="1" applyAlignment="1" applyProtection="1">
      <alignment horizontal="center" vertical="center" wrapText="1"/>
    </xf>
    <xf numFmtId="38" fontId="9" fillId="0" borderId="15" xfId="1" applyFont="1" applyFill="1" applyBorder="1" applyAlignment="1" applyProtection="1">
      <alignment horizontal="center" vertical="center" wrapText="1"/>
    </xf>
    <xf numFmtId="38" fontId="0" fillId="0" borderId="1" xfId="1" applyFont="1" applyFill="1" applyBorder="1" applyAlignment="1" applyProtection="1">
      <alignment horizontal="distributed" vertical="center" wrapText="1"/>
    </xf>
    <xf numFmtId="38" fontId="0" fillId="0" borderId="2" xfId="1" applyFont="1" applyFill="1" applyBorder="1" applyAlignment="1" applyProtection="1">
      <alignment horizontal="distributed" vertical="center" wrapText="1"/>
    </xf>
    <xf numFmtId="38" fontId="12" fillId="0" borderId="9" xfId="1" applyFont="1" applyFill="1" applyBorder="1" applyAlignment="1" applyProtection="1">
      <alignment horizontal="center" vertical="center" wrapText="1"/>
    </xf>
    <xf numFmtId="38" fontId="12" fillId="0" borderId="7" xfId="1" applyFont="1" applyFill="1" applyBorder="1" applyAlignment="1" applyProtection="1">
      <alignment horizontal="center" vertical="center" wrapText="1"/>
    </xf>
    <xf numFmtId="38" fontId="12" fillId="0" borderId="11" xfId="1" applyFont="1" applyFill="1" applyBorder="1" applyAlignment="1" applyProtection="1">
      <alignment horizontal="center" vertical="center" wrapText="1"/>
    </xf>
    <xf numFmtId="38" fontId="12" fillId="0" borderId="12" xfId="1" applyFont="1" applyFill="1" applyBorder="1" applyAlignment="1" applyProtection="1">
      <alignment horizontal="center" vertical="center" wrapText="1"/>
    </xf>
    <xf numFmtId="38" fontId="12" fillId="0" borderId="8" xfId="1" applyFont="1" applyFill="1" applyBorder="1" applyAlignment="1" applyProtection="1">
      <alignment horizontal="center" vertical="center" wrapText="1"/>
    </xf>
    <xf numFmtId="38" fontId="12" fillId="0" borderId="15" xfId="1" applyFont="1" applyFill="1" applyBorder="1" applyAlignment="1" applyProtection="1">
      <alignment horizontal="center" vertical="center" wrapText="1"/>
    </xf>
    <xf numFmtId="49" fontId="1" fillId="4" borderId="4" xfId="0" applyNumberFormat="1" applyFont="1" applyFill="1" applyBorder="1" applyAlignment="1">
      <alignment horizontal="distributed" vertical="center"/>
    </xf>
    <xf numFmtId="176" fontId="1" fillId="4" borderId="4" xfId="0" applyNumberFormat="1" applyFont="1" applyFill="1" applyBorder="1" applyAlignment="1">
      <alignment vertical="center"/>
    </xf>
    <xf numFmtId="38" fontId="1" fillId="4" borderId="4" xfId="1" applyFont="1" applyFill="1" applyBorder="1" applyAlignment="1">
      <alignment vertical="center"/>
    </xf>
    <xf numFmtId="176" fontId="1" fillId="4" borderId="0" xfId="0" applyNumberFormat="1" applyFont="1" applyFill="1" applyAlignment="1">
      <alignment vertical="center"/>
    </xf>
    <xf numFmtId="38" fontId="1" fillId="4" borderId="2" xfId="1" applyFont="1" applyFill="1" applyBorder="1" applyAlignment="1" applyProtection="1">
      <alignment horizontal="distributed" vertical="center"/>
    </xf>
    <xf numFmtId="38" fontId="1" fillId="4" borderId="2" xfId="1" applyFont="1" applyFill="1" applyBorder="1" applyAlignment="1" applyProtection="1">
      <alignment horizontal="distributed" vertical="center"/>
    </xf>
    <xf numFmtId="38" fontId="1" fillId="4" borderId="1" xfId="1" applyFont="1" applyFill="1" applyBorder="1" applyAlignment="1">
      <alignment vertical="center"/>
    </xf>
    <xf numFmtId="38" fontId="2" fillId="4" borderId="4" xfId="1" applyFont="1" applyFill="1" applyBorder="1" applyAlignment="1">
      <alignment vertical="center"/>
    </xf>
    <xf numFmtId="38" fontId="1" fillId="4" borderId="0" xfId="1" applyFont="1" applyFill="1" applyAlignment="1">
      <alignment vertical="center"/>
    </xf>
    <xf numFmtId="38" fontId="1" fillId="4" borderId="2" xfId="1" applyFont="1" applyFill="1" applyBorder="1" applyAlignment="1">
      <alignment horizontal="distributed" vertical="center"/>
    </xf>
    <xf numFmtId="38" fontId="5" fillId="4" borderId="9" xfId="1" applyFont="1" applyFill="1" applyBorder="1" applyAlignment="1" applyProtection="1">
      <alignment horizontal="distributed" vertical="center" wrapText="1"/>
    </xf>
    <xf numFmtId="38" fontId="5" fillId="4" borderId="13" xfId="1" applyFont="1" applyFill="1" applyBorder="1" applyAlignment="1" applyProtection="1">
      <alignment horizontal="distributed" vertical="center" wrapText="1"/>
    </xf>
    <xf numFmtId="38" fontId="5" fillId="4" borderId="7" xfId="1" applyFont="1" applyFill="1" applyBorder="1" applyAlignment="1" applyProtection="1">
      <alignment horizontal="distributed" vertical="center" wrapText="1"/>
    </xf>
    <xf numFmtId="38" fontId="3" fillId="4" borderId="1" xfId="1" applyFont="1" applyFill="1" applyBorder="1" applyAlignment="1" applyProtection="1">
      <alignment horizontal="distributed" vertical="center"/>
    </xf>
    <xf numFmtId="38" fontId="3" fillId="4" borderId="3" xfId="1" applyFont="1" applyFill="1" applyBorder="1" applyAlignment="1" applyProtection="1">
      <alignment horizontal="distributed" vertical="center"/>
    </xf>
    <xf numFmtId="38" fontId="5" fillId="4" borderId="4" xfId="1" applyFont="1" applyFill="1" applyBorder="1" applyAlignment="1">
      <alignment vertical="center"/>
    </xf>
    <xf numFmtId="38" fontId="5" fillId="4" borderId="1" xfId="1" applyFont="1" applyFill="1" applyBorder="1" applyAlignment="1">
      <alignment vertical="center"/>
    </xf>
    <xf numFmtId="38" fontId="12" fillId="4" borderId="4" xfId="1" applyFont="1" applyFill="1" applyBorder="1" applyAlignment="1">
      <alignment vertical="center"/>
    </xf>
    <xf numFmtId="38" fontId="5" fillId="4" borderId="0" xfId="1" applyFont="1" applyFill="1" applyAlignment="1">
      <alignment vertical="center"/>
    </xf>
    <xf numFmtId="38" fontId="5" fillId="4" borderId="8" xfId="1" applyFont="1" applyFill="1" applyBorder="1" applyAlignment="1" applyProtection="1">
      <alignment horizontal="distributed" vertical="center" wrapText="1"/>
    </xf>
    <xf numFmtId="38" fontId="5" fillId="4" borderId="14" xfId="1" applyFont="1" applyFill="1" applyBorder="1" applyAlignment="1" applyProtection="1">
      <alignment horizontal="distributed" vertical="center" wrapText="1"/>
    </xf>
    <xf numFmtId="38" fontId="5" fillId="4" borderId="15" xfId="1" applyFont="1" applyFill="1" applyBorder="1" applyAlignment="1" applyProtection="1">
      <alignment horizontal="distributed" vertical="center" wrapText="1"/>
    </xf>
  </cellXfs>
  <cellStyles count="3">
    <cellStyle name="桁区切り" xfId="1" builtinId="6"/>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95"/>
  <sheetViews>
    <sheetView showGridLines="0" tabSelected="1" view="pageBreakPreview" zoomScaleNormal="85" zoomScaleSheetLayoutView="100" workbookViewId="0">
      <pane xSplit="7" ySplit="3" topLeftCell="H4" activePane="bottomRight" state="frozen"/>
      <selection activeCell="N6" sqref="N6:P21"/>
      <selection pane="topRight" activeCell="N6" sqref="N6:P21"/>
      <selection pane="bottomLeft" activeCell="N6" sqref="N6:P21"/>
      <selection pane="bottomRight"/>
    </sheetView>
  </sheetViews>
  <sheetFormatPr defaultColWidth="9" defaultRowHeight="13"/>
  <cols>
    <col min="1" max="2" width="3.36328125" style="8" customWidth="1"/>
    <col min="3" max="3" width="8.26953125" style="8" customWidth="1"/>
    <col min="4" max="4" width="3.36328125" style="8" customWidth="1"/>
    <col min="5" max="5" width="16.08984375" style="8" customWidth="1"/>
    <col min="6" max="7" width="3.36328125" style="1" customWidth="1"/>
    <col min="8" max="25" width="11.08984375" style="1" customWidth="1"/>
    <col min="26" max="16384" width="9" style="1"/>
  </cols>
  <sheetData>
    <row r="1" spans="1:25">
      <c r="A1" s="6" t="s">
        <v>165</v>
      </c>
      <c r="B1" s="6"/>
      <c r="C1" s="6"/>
      <c r="D1" s="6"/>
      <c r="E1" s="6"/>
    </row>
    <row r="2" spans="1:25" ht="24.75" customHeight="1">
      <c r="A2" s="93" t="s">
        <v>15</v>
      </c>
      <c r="B2" s="94"/>
      <c r="C2" s="94"/>
      <c r="D2" s="94"/>
      <c r="E2" s="94"/>
      <c r="F2" s="91" t="s">
        <v>13</v>
      </c>
      <c r="G2" s="91" t="s">
        <v>14</v>
      </c>
      <c r="H2" s="3" t="s">
        <v>254</v>
      </c>
      <c r="I2" s="3" t="s">
        <v>2</v>
      </c>
      <c r="J2" s="3" t="s">
        <v>3</v>
      </c>
      <c r="K2" s="3" t="s">
        <v>4</v>
      </c>
      <c r="L2" s="3" t="s">
        <v>5</v>
      </c>
      <c r="M2" s="3" t="s">
        <v>6</v>
      </c>
      <c r="N2" s="3" t="s">
        <v>255</v>
      </c>
      <c r="O2" s="3" t="s">
        <v>7</v>
      </c>
      <c r="P2" s="3" t="s">
        <v>256</v>
      </c>
      <c r="Q2" s="3" t="s">
        <v>257</v>
      </c>
      <c r="R2" s="3" t="s">
        <v>258</v>
      </c>
      <c r="S2" s="3" t="s">
        <v>8</v>
      </c>
      <c r="T2" s="3" t="s">
        <v>9</v>
      </c>
      <c r="U2" s="3" t="s">
        <v>10</v>
      </c>
      <c r="V2" s="3" t="s">
        <v>11</v>
      </c>
      <c r="W2" s="19" t="s">
        <v>272</v>
      </c>
      <c r="X2" s="19" t="s">
        <v>273</v>
      </c>
      <c r="Y2" s="36" t="s">
        <v>283</v>
      </c>
    </row>
    <row r="3" spans="1:25" s="5" customFormat="1">
      <c r="A3" s="95"/>
      <c r="B3" s="96"/>
      <c r="C3" s="96"/>
      <c r="D3" s="96"/>
      <c r="E3" s="96"/>
      <c r="F3" s="92"/>
      <c r="G3" s="92"/>
      <c r="H3" s="24" t="s">
        <v>169</v>
      </c>
      <c r="I3" s="24" t="s">
        <v>170</v>
      </c>
      <c r="J3" s="24" t="s">
        <v>171</v>
      </c>
      <c r="K3" s="24" t="s">
        <v>172</v>
      </c>
      <c r="L3" s="24" t="s">
        <v>173</v>
      </c>
      <c r="M3" s="24" t="s">
        <v>174</v>
      </c>
      <c r="N3" s="24" t="s">
        <v>175</v>
      </c>
      <c r="O3" s="24" t="s">
        <v>176</v>
      </c>
      <c r="P3" s="24" t="s">
        <v>177</v>
      </c>
      <c r="Q3" s="24" t="s">
        <v>178</v>
      </c>
      <c r="R3" s="24" t="s">
        <v>179</v>
      </c>
      <c r="S3" s="24" t="s">
        <v>180</v>
      </c>
      <c r="T3" s="24" t="s">
        <v>181</v>
      </c>
      <c r="U3" s="24" t="s">
        <v>182</v>
      </c>
      <c r="V3" s="24" t="s">
        <v>183</v>
      </c>
      <c r="W3" s="24" t="s">
        <v>184</v>
      </c>
      <c r="X3" s="24" t="s">
        <v>185</v>
      </c>
      <c r="Y3" s="20" t="s">
        <v>12</v>
      </c>
    </row>
    <row r="4" spans="1:25">
      <c r="A4" s="77" t="s">
        <v>152</v>
      </c>
      <c r="B4" s="71" t="s">
        <v>207</v>
      </c>
      <c r="C4" s="71"/>
      <c r="D4" s="72"/>
      <c r="E4" s="18" t="s">
        <v>209</v>
      </c>
      <c r="F4" s="22">
        <v>1</v>
      </c>
      <c r="G4" s="22">
        <v>1</v>
      </c>
      <c r="H4" s="2">
        <v>0</v>
      </c>
      <c r="I4" s="2">
        <v>0</v>
      </c>
      <c r="J4" s="2">
        <v>0</v>
      </c>
      <c r="K4" s="2">
        <v>0</v>
      </c>
      <c r="L4" s="2">
        <v>0</v>
      </c>
      <c r="M4" s="2">
        <v>0</v>
      </c>
      <c r="N4" s="2">
        <v>0</v>
      </c>
      <c r="O4" s="2">
        <v>0</v>
      </c>
      <c r="P4" s="2">
        <v>0</v>
      </c>
      <c r="Q4" s="2">
        <v>0</v>
      </c>
      <c r="R4" s="2">
        <v>0</v>
      </c>
      <c r="S4" s="2">
        <v>0</v>
      </c>
      <c r="T4" s="2">
        <v>0</v>
      </c>
      <c r="U4" s="2">
        <v>0</v>
      </c>
      <c r="V4" s="2">
        <v>0</v>
      </c>
      <c r="W4" s="2">
        <v>0</v>
      </c>
      <c r="X4" s="2">
        <v>0</v>
      </c>
      <c r="Y4" s="23">
        <f t="shared" ref="Y4:Y35" si="0">SUM(H4:X4)</f>
        <v>0</v>
      </c>
    </row>
    <row r="5" spans="1:25">
      <c r="A5" s="78"/>
      <c r="B5" s="73"/>
      <c r="C5" s="73"/>
      <c r="D5" s="74"/>
      <c r="E5" s="7" t="s">
        <v>196</v>
      </c>
      <c r="F5" s="2">
        <v>1</v>
      </c>
      <c r="G5" s="2">
        <v>2</v>
      </c>
      <c r="H5" s="2">
        <v>98690</v>
      </c>
      <c r="I5" s="2">
        <v>24440</v>
      </c>
      <c r="J5" s="2">
        <v>0</v>
      </c>
      <c r="K5" s="2">
        <v>87746</v>
      </c>
      <c r="L5" s="2">
        <v>13100</v>
      </c>
      <c r="M5" s="2">
        <v>24814</v>
      </c>
      <c r="N5" s="2">
        <v>218116</v>
      </c>
      <c r="O5" s="2">
        <v>92908</v>
      </c>
      <c r="P5" s="2">
        <v>941865</v>
      </c>
      <c r="Q5" s="2">
        <v>20500</v>
      </c>
      <c r="R5" s="2">
        <v>443126</v>
      </c>
      <c r="S5" s="2">
        <v>71754</v>
      </c>
      <c r="T5" s="2">
        <v>123295</v>
      </c>
      <c r="U5" s="2">
        <v>44015</v>
      </c>
      <c r="V5" s="2">
        <v>122321</v>
      </c>
      <c r="W5" s="2">
        <v>21000</v>
      </c>
      <c r="X5" s="2">
        <v>59546</v>
      </c>
      <c r="Y5" s="13">
        <f t="shared" si="0"/>
        <v>2407236</v>
      </c>
    </row>
    <row r="6" spans="1:25">
      <c r="A6" s="78"/>
      <c r="B6" s="73"/>
      <c r="C6" s="73"/>
      <c r="D6" s="74"/>
      <c r="E6" s="7" t="s">
        <v>198</v>
      </c>
      <c r="F6" s="2">
        <v>1</v>
      </c>
      <c r="G6" s="2">
        <v>3</v>
      </c>
      <c r="H6" s="2">
        <v>126759</v>
      </c>
      <c r="I6" s="2">
        <v>37915</v>
      </c>
      <c r="J6" s="2">
        <v>0</v>
      </c>
      <c r="K6" s="2">
        <v>23058</v>
      </c>
      <c r="L6" s="2">
        <v>0</v>
      </c>
      <c r="M6" s="2">
        <v>26545</v>
      </c>
      <c r="N6" s="2">
        <v>56204</v>
      </c>
      <c r="O6" s="2">
        <v>0</v>
      </c>
      <c r="P6" s="2">
        <v>51358</v>
      </c>
      <c r="Q6" s="2">
        <v>0</v>
      </c>
      <c r="R6" s="2">
        <v>59043</v>
      </c>
      <c r="S6" s="2">
        <v>87613</v>
      </c>
      <c r="T6" s="2">
        <v>124851</v>
      </c>
      <c r="U6" s="2">
        <v>42264</v>
      </c>
      <c r="V6" s="2">
        <v>150902</v>
      </c>
      <c r="W6" s="2">
        <v>32252</v>
      </c>
      <c r="X6" s="2">
        <v>41977</v>
      </c>
      <c r="Y6" s="13">
        <f t="shared" si="0"/>
        <v>860741</v>
      </c>
    </row>
    <row r="7" spans="1:25">
      <c r="A7" s="78"/>
      <c r="B7" s="73"/>
      <c r="C7" s="73"/>
      <c r="D7" s="74"/>
      <c r="E7" s="7" t="s">
        <v>200</v>
      </c>
      <c r="F7" s="2">
        <v>1</v>
      </c>
      <c r="G7" s="2">
        <v>4</v>
      </c>
      <c r="H7" s="2">
        <v>243578</v>
      </c>
      <c r="I7" s="2">
        <v>225470</v>
      </c>
      <c r="J7" s="2">
        <v>0</v>
      </c>
      <c r="K7" s="2">
        <v>133089</v>
      </c>
      <c r="L7" s="2">
        <v>0</v>
      </c>
      <c r="M7" s="2">
        <v>55989</v>
      </c>
      <c r="N7" s="2">
        <v>208384</v>
      </c>
      <c r="O7" s="2">
        <v>0</v>
      </c>
      <c r="P7" s="2">
        <v>51043</v>
      </c>
      <c r="Q7" s="2">
        <v>0</v>
      </c>
      <c r="R7" s="2">
        <v>0</v>
      </c>
      <c r="S7" s="2">
        <v>18550</v>
      </c>
      <c r="T7" s="2">
        <v>76495</v>
      </c>
      <c r="U7" s="2">
        <v>0</v>
      </c>
      <c r="V7" s="2">
        <v>327750</v>
      </c>
      <c r="W7" s="2">
        <v>28751</v>
      </c>
      <c r="X7" s="2">
        <v>219120</v>
      </c>
      <c r="Y7" s="13">
        <f t="shared" si="0"/>
        <v>1588219</v>
      </c>
    </row>
    <row r="8" spans="1:25">
      <c r="A8" s="78"/>
      <c r="B8" s="73"/>
      <c r="C8" s="73"/>
      <c r="D8" s="74"/>
      <c r="E8" s="7" t="s">
        <v>201</v>
      </c>
      <c r="F8" s="2">
        <v>1</v>
      </c>
      <c r="G8" s="2">
        <v>5</v>
      </c>
      <c r="H8" s="2">
        <v>56820</v>
      </c>
      <c r="I8" s="2">
        <v>0</v>
      </c>
      <c r="J8" s="2">
        <v>0</v>
      </c>
      <c r="K8" s="2">
        <v>18456</v>
      </c>
      <c r="L8" s="2">
        <v>0</v>
      </c>
      <c r="M8" s="2">
        <v>3183</v>
      </c>
      <c r="N8" s="2">
        <v>2307</v>
      </c>
      <c r="O8" s="2">
        <v>42234</v>
      </c>
      <c r="P8" s="2">
        <v>0</v>
      </c>
      <c r="Q8" s="2">
        <v>0</v>
      </c>
      <c r="R8" s="2">
        <v>0</v>
      </c>
      <c r="S8" s="2">
        <v>0</v>
      </c>
      <c r="T8" s="2">
        <v>14090</v>
      </c>
      <c r="U8" s="2">
        <v>0</v>
      </c>
      <c r="V8" s="2">
        <v>22028</v>
      </c>
      <c r="W8" s="2">
        <v>15753</v>
      </c>
      <c r="X8" s="2">
        <v>15565</v>
      </c>
      <c r="Y8" s="13">
        <f t="shared" si="0"/>
        <v>190436</v>
      </c>
    </row>
    <row r="9" spans="1:25">
      <c r="A9" s="78"/>
      <c r="B9" s="73"/>
      <c r="C9" s="73"/>
      <c r="D9" s="74"/>
      <c r="E9" s="12" t="s">
        <v>202</v>
      </c>
      <c r="F9" s="2">
        <v>1</v>
      </c>
      <c r="G9" s="2">
        <v>6</v>
      </c>
      <c r="H9" s="2">
        <v>0</v>
      </c>
      <c r="I9" s="2">
        <v>9992</v>
      </c>
      <c r="J9" s="2">
        <v>0</v>
      </c>
      <c r="K9" s="2">
        <v>0</v>
      </c>
      <c r="L9" s="2">
        <v>0</v>
      </c>
      <c r="M9" s="2">
        <v>0</v>
      </c>
      <c r="N9" s="2">
        <v>0</v>
      </c>
      <c r="O9" s="2">
        <v>0</v>
      </c>
      <c r="P9" s="2">
        <v>0</v>
      </c>
      <c r="Q9" s="2">
        <v>0</v>
      </c>
      <c r="R9" s="2">
        <v>0</v>
      </c>
      <c r="S9" s="2">
        <v>0</v>
      </c>
      <c r="T9" s="2">
        <v>0</v>
      </c>
      <c r="U9" s="2">
        <v>0</v>
      </c>
      <c r="V9" s="2">
        <v>0</v>
      </c>
      <c r="W9" s="2">
        <v>0</v>
      </c>
      <c r="X9" s="2">
        <v>0</v>
      </c>
      <c r="Y9" s="13">
        <f t="shared" si="0"/>
        <v>9992</v>
      </c>
    </row>
    <row r="10" spans="1:25">
      <c r="A10" s="78"/>
      <c r="B10" s="73"/>
      <c r="C10" s="73"/>
      <c r="D10" s="74"/>
      <c r="E10" s="7" t="s">
        <v>203</v>
      </c>
      <c r="F10" s="2">
        <v>1</v>
      </c>
      <c r="G10" s="2">
        <v>7</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13">
        <f t="shared" si="0"/>
        <v>0</v>
      </c>
    </row>
    <row r="11" spans="1:25">
      <c r="A11" s="78"/>
      <c r="B11" s="73"/>
      <c r="C11" s="73"/>
      <c r="D11" s="74"/>
      <c r="E11" s="7" t="s">
        <v>204</v>
      </c>
      <c r="F11" s="2">
        <v>1</v>
      </c>
      <c r="G11" s="2">
        <v>8</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13">
        <f t="shared" si="0"/>
        <v>0</v>
      </c>
    </row>
    <row r="12" spans="1:25">
      <c r="A12" s="78"/>
      <c r="B12" s="73"/>
      <c r="C12" s="73"/>
      <c r="D12" s="74"/>
      <c r="E12" s="7" t="s">
        <v>210</v>
      </c>
      <c r="F12" s="2">
        <v>1</v>
      </c>
      <c r="G12" s="2">
        <v>9</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13">
        <f t="shared" si="0"/>
        <v>0</v>
      </c>
    </row>
    <row r="13" spans="1:25">
      <c r="A13" s="78"/>
      <c r="B13" s="73"/>
      <c r="C13" s="73"/>
      <c r="D13" s="74"/>
      <c r="E13" s="7" t="s">
        <v>205</v>
      </c>
      <c r="F13" s="2">
        <v>1</v>
      </c>
      <c r="G13" s="2">
        <v>10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13">
        <f t="shared" si="0"/>
        <v>0</v>
      </c>
    </row>
    <row r="14" spans="1:25">
      <c r="A14" s="78"/>
      <c r="B14" s="73"/>
      <c r="C14" s="73"/>
      <c r="D14" s="74"/>
      <c r="E14" s="7" t="s">
        <v>206</v>
      </c>
      <c r="F14" s="2">
        <v>1</v>
      </c>
      <c r="G14" s="2">
        <v>11</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13">
        <f t="shared" si="0"/>
        <v>0</v>
      </c>
    </row>
    <row r="15" spans="1:25" s="233" customFormat="1">
      <c r="A15" s="78"/>
      <c r="B15" s="73"/>
      <c r="C15" s="73"/>
      <c r="D15" s="74"/>
      <c r="E15" s="230" t="s">
        <v>155</v>
      </c>
      <c r="F15" s="231">
        <v>1</v>
      </c>
      <c r="G15" s="231">
        <v>12</v>
      </c>
      <c r="H15" s="231">
        <v>525847</v>
      </c>
      <c r="I15" s="231">
        <v>297817</v>
      </c>
      <c r="J15" s="231">
        <v>0</v>
      </c>
      <c r="K15" s="231">
        <v>262349</v>
      </c>
      <c r="L15" s="231">
        <v>13100</v>
      </c>
      <c r="M15" s="231">
        <v>110531</v>
      </c>
      <c r="N15" s="231">
        <v>485011</v>
      </c>
      <c r="O15" s="231">
        <v>135142</v>
      </c>
      <c r="P15" s="231">
        <v>1044266</v>
      </c>
      <c r="Q15" s="231">
        <v>20500</v>
      </c>
      <c r="R15" s="231">
        <v>502169</v>
      </c>
      <c r="S15" s="231">
        <v>177917</v>
      </c>
      <c r="T15" s="231">
        <v>338731</v>
      </c>
      <c r="U15" s="231">
        <v>86279</v>
      </c>
      <c r="V15" s="231">
        <v>623001</v>
      </c>
      <c r="W15" s="231">
        <v>97756</v>
      </c>
      <c r="X15" s="231">
        <v>336208</v>
      </c>
      <c r="Y15" s="232">
        <f t="shared" si="0"/>
        <v>5056624</v>
      </c>
    </row>
    <row r="16" spans="1:25" ht="33">
      <c r="A16" s="78"/>
      <c r="B16" s="73"/>
      <c r="C16" s="73"/>
      <c r="D16" s="74"/>
      <c r="E16" s="14" t="s">
        <v>208</v>
      </c>
      <c r="F16" s="2">
        <v>1</v>
      </c>
      <c r="G16" s="2">
        <v>13</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13">
        <f t="shared" si="0"/>
        <v>0</v>
      </c>
    </row>
    <row r="17" spans="1:25" s="9" customFormat="1" ht="13.5" customHeight="1">
      <c r="A17" s="78"/>
      <c r="B17" s="73"/>
      <c r="C17" s="73"/>
      <c r="D17" s="74"/>
      <c r="E17" s="16" t="s">
        <v>247</v>
      </c>
      <c r="F17" s="10">
        <v>1</v>
      </c>
      <c r="G17" s="10">
        <v>14</v>
      </c>
      <c r="H17" s="2">
        <v>525847</v>
      </c>
      <c r="I17" s="2">
        <v>297817</v>
      </c>
      <c r="J17" s="2">
        <v>0</v>
      </c>
      <c r="K17" s="2">
        <v>262349</v>
      </c>
      <c r="L17" s="2">
        <v>13100</v>
      </c>
      <c r="M17" s="2">
        <v>110531</v>
      </c>
      <c r="N17" s="2">
        <v>485011</v>
      </c>
      <c r="O17" s="2">
        <v>135142</v>
      </c>
      <c r="P17" s="2">
        <v>1044266</v>
      </c>
      <c r="Q17" s="2">
        <v>20500</v>
      </c>
      <c r="R17" s="2">
        <v>502169</v>
      </c>
      <c r="S17" s="2">
        <v>177917</v>
      </c>
      <c r="T17" s="2">
        <v>338731</v>
      </c>
      <c r="U17" s="2">
        <v>86279</v>
      </c>
      <c r="V17" s="2">
        <v>623001</v>
      </c>
      <c r="W17" s="2">
        <v>97756</v>
      </c>
      <c r="X17" s="2">
        <v>336208</v>
      </c>
      <c r="Y17" s="13">
        <f t="shared" si="0"/>
        <v>5056624</v>
      </c>
    </row>
    <row r="18" spans="1:25" s="9" customFormat="1" ht="13.5" customHeight="1">
      <c r="A18" s="78"/>
      <c r="B18" s="73"/>
      <c r="C18" s="73"/>
      <c r="D18" s="74"/>
      <c r="E18" s="16" t="s">
        <v>248</v>
      </c>
      <c r="F18" s="10">
        <v>1</v>
      </c>
      <c r="G18" s="10">
        <v>15</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13">
        <f t="shared" si="0"/>
        <v>0</v>
      </c>
    </row>
    <row r="19" spans="1:25" s="9" customFormat="1" ht="56.25" customHeight="1">
      <c r="A19" s="79"/>
      <c r="B19" s="75"/>
      <c r="C19" s="75"/>
      <c r="D19" s="76"/>
      <c r="E19" s="37" t="s">
        <v>264</v>
      </c>
      <c r="F19" s="38">
        <v>1</v>
      </c>
      <c r="G19" s="38">
        <v>16</v>
      </c>
      <c r="H19" s="2">
        <v>277627</v>
      </c>
      <c r="I19" s="2">
        <v>25950</v>
      </c>
      <c r="J19" s="2">
        <v>0</v>
      </c>
      <c r="K19" s="2">
        <v>262349</v>
      </c>
      <c r="L19" s="2">
        <v>7205</v>
      </c>
      <c r="M19" s="2">
        <v>0</v>
      </c>
      <c r="N19" s="2">
        <v>0</v>
      </c>
      <c r="O19" s="2">
        <v>81947</v>
      </c>
      <c r="P19" s="2">
        <v>0</v>
      </c>
      <c r="Q19" s="2">
        <v>11275</v>
      </c>
      <c r="R19" s="2">
        <v>0</v>
      </c>
      <c r="S19" s="2">
        <v>0</v>
      </c>
      <c r="T19" s="2">
        <v>0</v>
      </c>
      <c r="U19" s="2">
        <v>0</v>
      </c>
      <c r="V19" s="2">
        <v>24118</v>
      </c>
      <c r="W19" s="2">
        <v>16280</v>
      </c>
      <c r="X19" s="2">
        <v>97164</v>
      </c>
      <c r="Y19" s="13">
        <f t="shared" si="0"/>
        <v>803915</v>
      </c>
    </row>
    <row r="20" spans="1:25" ht="13.5" customHeight="1">
      <c r="A20" s="100" t="s">
        <v>156</v>
      </c>
      <c r="B20" s="77" t="s">
        <v>74</v>
      </c>
      <c r="C20" s="97" t="s">
        <v>36</v>
      </c>
      <c r="D20" s="89" t="s">
        <v>0</v>
      </c>
      <c r="E20" s="7" t="s">
        <v>209</v>
      </c>
      <c r="F20" s="2">
        <v>2</v>
      </c>
      <c r="G20" s="2">
        <v>1</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13">
        <f t="shared" si="0"/>
        <v>0</v>
      </c>
    </row>
    <row r="21" spans="1:25">
      <c r="A21" s="101"/>
      <c r="B21" s="78"/>
      <c r="C21" s="98"/>
      <c r="D21" s="90"/>
      <c r="E21" s="7" t="s">
        <v>195</v>
      </c>
      <c r="F21" s="2">
        <v>2</v>
      </c>
      <c r="G21" s="2">
        <v>2</v>
      </c>
      <c r="H21" s="2">
        <v>66755</v>
      </c>
      <c r="I21" s="2">
        <v>19400</v>
      </c>
      <c r="J21" s="2">
        <v>0</v>
      </c>
      <c r="K21" s="2">
        <v>50046</v>
      </c>
      <c r="L21" s="2">
        <v>0</v>
      </c>
      <c r="M21" s="2">
        <v>24814</v>
      </c>
      <c r="N21" s="2">
        <v>41172</v>
      </c>
      <c r="O21" s="2">
        <v>68551</v>
      </c>
      <c r="P21" s="2">
        <v>823695</v>
      </c>
      <c r="Q21" s="2">
        <v>0</v>
      </c>
      <c r="R21" s="2">
        <v>326913</v>
      </c>
      <c r="S21" s="2">
        <v>55505</v>
      </c>
      <c r="T21" s="2">
        <v>97907</v>
      </c>
      <c r="U21" s="2">
        <v>0</v>
      </c>
      <c r="V21" s="2">
        <v>67435</v>
      </c>
      <c r="W21" s="2">
        <v>21000</v>
      </c>
      <c r="X21" s="2">
        <v>39042</v>
      </c>
      <c r="Y21" s="13">
        <f t="shared" si="0"/>
        <v>1702235</v>
      </c>
    </row>
    <row r="22" spans="1:25">
      <c r="A22" s="101"/>
      <c r="B22" s="78"/>
      <c r="C22" s="98"/>
      <c r="D22" s="90"/>
      <c r="E22" s="7" t="s">
        <v>197</v>
      </c>
      <c r="F22" s="2">
        <v>2</v>
      </c>
      <c r="G22" s="2">
        <v>3</v>
      </c>
      <c r="H22" s="2">
        <v>77523</v>
      </c>
      <c r="I22" s="2">
        <v>11092</v>
      </c>
      <c r="J22" s="2">
        <v>0</v>
      </c>
      <c r="K22" s="2">
        <v>22058</v>
      </c>
      <c r="L22" s="2">
        <v>0</v>
      </c>
      <c r="M22" s="2">
        <v>4400</v>
      </c>
      <c r="N22" s="2">
        <v>51322</v>
      </c>
      <c r="O22" s="2">
        <v>0</v>
      </c>
      <c r="P22" s="2">
        <v>40045</v>
      </c>
      <c r="Q22" s="2">
        <v>0</v>
      </c>
      <c r="R22" s="2">
        <v>59043</v>
      </c>
      <c r="S22" s="2">
        <v>68758</v>
      </c>
      <c r="T22" s="2">
        <v>93289</v>
      </c>
      <c r="U22" s="2">
        <v>12307</v>
      </c>
      <c r="V22" s="2">
        <v>110902</v>
      </c>
      <c r="W22" s="2">
        <v>25552</v>
      </c>
      <c r="X22" s="2">
        <v>26846</v>
      </c>
      <c r="Y22" s="13">
        <f t="shared" si="0"/>
        <v>603137</v>
      </c>
    </row>
    <row r="23" spans="1:25">
      <c r="A23" s="101"/>
      <c r="B23" s="78"/>
      <c r="C23" s="98"/>
      <c r="D23" s="90"/>
      <c r="E23" s="7" t="s">
        <v>199</v>
      </c>
      <c r="F23" s="2">
        <v>2</v>
      </c>
      <c r="G23" s="2">
        <v>4</v>
      </c>
      <c r="H23" s="2">
        <v>146479</v>
      </c>
      <c r="I23" s="2">
        <v>167525</v>
      </c>
      <c r="J23" s="2">
        <v>0</v>
      </c>
      <c r="K23" s="2">
        <v>121108</v>
      </c>
      <c r="L23" s="2">
        <v>0</v>
      </c>
      <c r="M23" s="2">
        <v>55989</v>
      </c>
      <c r="N23" s="2">
        <v>183780</v>
      </c>
      <c r="O23" s="2">
        <v>0</v>
      </c>
      <c r="P23" s="2">
        <v>50374</v>
      </c>
      <c r="Q23" s="2">
        <v>0</v>
      </c>
      <c r="R23" s="2">
        <v>0</v>
      </c>
      <c r="S23" s="2">
        <v>18550</v>
      </c>
      <c r="T23" s="2">
        <v>63518</v>
      </c>
      <c r="U23" s="2">
        <v>0</v>
      </c>
      <c r="V23" s="2">
        <v>203092</v>
      </c>
      <c r="W23" s="2">
        <v>28751</v>
      </c>
      <c r="X23" s="2">
        <v>143573</v>
      </c>
      <c r="Y23" s="13">
        <f t="shared" si="0"/>
        <v>1182739</v>
      </c>
    </row>
    <row r="24" spans="1:25">
      <c r="A24" s="101"/>
      <c r="B24" s="78"/>
      <c r="C24" s="98"/>
      <c r="D24" s="90"/>
      <c r="E24" s="7" t="s">
        <v>211</v>
      </c>
      <c r="F24" s="2">
        <v>2</v>
      </c>
      <c r="G24" s="2">
        <v>5</v>
      </c>
      <c r="H24" s="2">
        <v>56820</v>
      </c>
      <c r="I24" s="2">
        <v>0</v>
      </c>
      <c r="J24" s="2">
        <v>0</v>
      </c>
      <c r="K24" s="2">
        <v>18456</v>
      </c>
      <c r="L24" s="2">
        <v>0</v>
      </c>
      <c r="M24" s="2">
        <v>3183</v>
      </c>
      <c r="N24" s="2">
        <v>2307</v>
      </c>
      <c r="O24" s="2">
        <v>42234</v>
      </c>
      <c r="P24" s="2">
        <v>0</v>
      </c>
      <c r="Q24" s="2">
        <v>0</v>
      </c>
      <c r="R24" s="2">
        <v>0</v>
      </c>
      <c r="S24" s="2">
        <v>0</v>
      </c>
      <c r="T24" s="2">
        <v>14090</v>
      </c>
      <c r="U24" s="2">
        <v>0</v>
      </c>
      <c r="V24" s="2">
        <v>22028</v>
      </c>
      <c r="W24" s="2">
        <v>15753</v>
      </c>
      <c r="X24" s="2">
        <v>15565</v>
      </c>
      <c r="Y24" s="13">
        <f t="shared" si="0"/>
        <v>190436</v>
      </c>
    </row>
    <row r="25" spans="1:25">
      <c r="A25" s="101"/>
      <c r="B25" s="78"/>
      <c r="C25" s="98"/>
      <c r="D25" s="90"/>
      <c r="E25" s="7" t="s">
        <v>212</v>
      </c>
      <c r="F25" s="2">
        <v>2</v>
      </c>
      <c r="G25" s="2">
        <v>6</v>
      </c>
      <c r="H25" s="2">
        <v>0</v>
      </c>
      <c r="I25" s="2">
        <v>9992</v>
      </c>
      <c r="J25" s="2">
        <v>0</v>
      </c>
      <c r="K25" s="2">
        <v>0</v>
      </c>
      <c r="L25" s="2">
        <v>0</v>
      </c>
      <c r="M25" s="2">
        <v>0</v>
      </c>
      <c r="N25" s="2">
        <v>0</v>
      </c>
      <c r="O25" s="2">
        <v>0</v>
      </c>
      <c r="P25" s="2">
        <v>0</v>
      </c>
      <c r="Q25" s="2">
        <v>0</v>
      </c>
      <c r="R25" s="2">
        <v>0</v>
      </c>
      <c r="S25" s="2">
        <v>0</v>
      </c>
      <c r="T25" s="2">
        <v>0</v>
      </c>
      <c r="U25" s="2">
        <v>0</v>
      </c>
      <c r="V25" s="2">
        <v>0</v>
      </c>
      <c r="W25" s="2">
        <v>0</v>
      </c>
      <c r="X25" s="2">
        <v>0</v>
      </c>
      <c r="Y25" s="13">
        <f t="shared" si="0"/>
        <v>9992</v>
      </c>
    </row>
    <row r="26" spans="1:25">
      <c r="A26" s="101"/>
      <c r="B26" s="78"/>
      <c r="C26" s="98"/>
      <c r="D26" s="90"/>
      <c r="E26" s="7" t="s">
        <v>213</v>
      </c>
      <c r="F26" s="2">
        <v>2</v>
      </c>
      <c r="G26" s="2">
        <v>7</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13">
        <f t="shared" si="0"/>
        <v>0</v>
      </c>
    </row>
    <row r="27" spans="1:25">
      <c r="A27" s="101"/>
      <c r="B27" s="78"/>
      <c r="C27" s="98"/>
      <c r="D27" s="90"/>
      <c r="E27" s="7" t="s">
        <v>214</v>
      </c>
      <c r="F27" s="2">
        <v>2</v>
      </c>
      <c r="G27" s="2">
        <v>8</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13">
        <f t="shared" si="0"/>
        <v>0</v>
      </c>
    </row>
    <row r="28" spans="1:25">
      <c r="A28" s="101"/>
      <c r="B28" s="78"/>
      <c r="C28" s="98"/>
      <c r="D28" s="90"/>
      <c r="E28" s="7" t="s">
        <v>153</v>
      </c>
      <c r="F28" s="2">
        <v>2</v>
      </c>
      <c r="G28" s="2">
        <v>9</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13">
        <f t="shared" si="0"/>
        <v>0</v>
      </c>
    </row>
    <row r="29" spans="1:25">
      <c r="A29" s="101"/>
      <c r="B29" s="78"/>
      <c r="C29" s="98"/>
      <c r="D29" s="90"/>
      <c r="E29" s="7" t="s">
        <v>154</v>
      </c>
      <c r="F29" s="2">
        <v>2</v>
      </c>
      <c r="G29" s="2">
        <v>10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13">
        <f t="shared" si="0"/>
        <v>0</v>
      </c>
    </row>
    <row r="30" spans="1:25">
      <c r="A30" s="101"/>
      <c r="B30" s="78"/>
      <c r="C30" s="98"/>
      <c r="D30" s="90"/>
      <c r="E30" s="7" t="s">
        <v>215</v>
      </c>
      <c r="F30" s="2">
        <v>2</v>
      </c>
      <c r="G30" s="2">
        <v>11</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13">
        <f t="shared" si="0"/>
        <v>0</v>
      </c>
    </row>
    <row r="31" spans="1:25">
      <c r="A31" s="101"/>
      <c r="B31" s="78"/>
      <c r="C31" s="98"/>
      <c r="D31" s="90"/>
      <c r="E31" s="11" t="s">
        <v>155</v>
      </c>
      <c r="F31" s="2">
        <v>2</v>
      </c>
      <c r="G31" s="2">
        <v>12</v>
      </c>
      <c r="H31" s="2">
        <v>347577</v>
      </c>
      <c r="I31" s="2">
        <v>208009</v>
      </c>
      <c r="J31" s="2">
        <v>0</v>
      </c>
      <c r="K31" s="2">
        <v>211668</v>
      </c>
      <c r="L31" s="2">
        <v>0</v>
      </c>
      <c r="M31" s="2">
        <v>88386</v>
      </c>
      <c r="N31" s="2">
        <v>278581</v>
      </c>
      <c r="O31" s="2">
        <v>110785</v>
      </c>
      <c r="P31" s="2">
        <v>914114</v>
      </c>
      <c r="Q31" s="2">
        <v>0</v>
      </c>
      <c r="R31" s="2">
        <v>385956</v>
      </c>
      <c r="S31" s="2">
        <v>142813</v>
      </c>
      <c r="T31" s="2">
        <v>268804</v>
      </c>
      <c r="U31" s="2">
        <v>12307</v>
      </c>
      <c r="V31" s="2">
        <v>403457</v>
      </c>
      <c r="W31" s="2">
        <v>91056</v>
      </c>
      <c r="X31" s="2">
        <v>225026</v>
      </c>
      <c r="Y31" s="13">
        <f t="shared" si="0"/>
        <v>3688539</v>
      </c>
    </row>
    <row r="32" spans="1:25" ht="33">
      <c r="A32" s="101"/>
      <c r="B32" s="78"/>
      <c r="C32" s="98"/>
      <c r="D32" s="90"/>
      <c r="E32" s="14" t="s">
        <v>208</v>
      </c>
      <c r="F32" s="2">
        <v>2</v>
      </c>
      <c r="G32" s="2">
        <v>13</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13">
        <f t="shared" si="0"/>
        <v>0</v>
      </c>
    </row>
    <row r="33" spans="1:25" s="9" customFormat="1" ht="13.5" customHeight="1">
      <c r="A33" s="101"/>
      <c r="B33" s="78"/>
      <c r="C33" s="98"/>
      <c r="D33" s="17"/>
      <c r="E33" s="39" t="s">
        <v>247</v>
      </c>
      <c r="F33" s="10">
        <v>2</v>
      </c>
      <c r="G33" s="10">
        <v>14</v>
      </c>
      <c r="H33" s="2">
        <v>347577</v>
      </c>
      <c r="I33" s="2">
        <v>208009</v>
      </c>
      <c r="J33" s="2">
        <v>0</v>
      </c>
      <c r="K33" s="2">
        <v>211668</v>
      </c>
      <c r="L33" s="2">
        <v>0</v>
      </c>
      <c r="M33" s="2">
        <v>88386</v>
      </c>
      <c r="N33" s="2">
        <v>278581</v>
      </c>
      <c r="O33" s="2">
        <v>110785</v>
      </c>
      <c r="P33" s="2">
        <v>914114</v>
      </c>
      <c r="Q33" s="2">
        <v>0</v>
      </c>
      <c r="R33" s="2">
        <v>385956</v>
      </c>
      <c r="S33" s="2">
        <v>142813</v>
      </c>
      <c r="T33" s="2">
        <v>268804</v>
      </c>
      <c r="U33" s="2">
        <v>12307</v>
      </c>
      <c r="V33" s="2">
        <v>403457</v>
      </c>
      <c r="W33" s="2">
        <v>91056</v>
      </c>
      <c r="X33" s="2">
        <v>225026</v>
      </c>
      <c r="Y33" s="13">
        <f t="shared" si="0"/>
        <v>3688539</v>
      </c>
    </row>
    <row r="34" spans="1:25" s="9" customFormat="1" ht="13.5" customHeight="1">
      <c r="A34" s="101"/>
      <c r="B34" s="78"/>
      <c r="C34" s="98"/>
      <c r="D34" s="18"/>
      <c r="E34" s="16" t="s">
        <v>248</v>
      </c>
      <c r="F34" s="10">
        <v>2</v>
      </c>
      <c r="G34" s="10">
        <v>15</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13">
        <f t="shared" si="0"/>
        <v>0</v>
      </c>
    </row>
    <row r="35" spans="1:25" s="9" customFormat="1" ht="13.5" customHeight="1">
      <c r="A35" s="101"/>
      <c r="B35" s="78"/>
      <c r="C35" s="98"/>
      <c r="D35" s="17"/>
      <c r="E35" s="32"/>
      <c r="F35" s="33"/>
      <c r="G35" s="33"/>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5">
        <f t="shared" si="0"/>
        <v>0</v>
      </c>
    </row>
    <row r="36" spans="1:25">
      <c r="A36" s="101"/>
      <c r="B36" s="78"/>
      <c r="C36" s="98"/>
      <c r="D36" s="89" t="s">
        <v>216</v>
      </c>
      <c r="E36" s="7" t="s">
        <v>209</v>
      </c>
      <c r="F36" s="2">
        <v>3</v>
      </c>
      <c r="G36" s="2">
        <v>1</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13">
        <f t="shared" ref="Y36:Y67" si="1">SUM(H36:X36)</f>
        <v>0</v>
      </c>
    </row>
    <row r="37" spans="1:25">
      <c r="A37" s="101"/>
      <c r="B37" s="78"/>
      <c r="C37" s="98"/>
      <c r="D37" s="90"/>
      <c r="E37" s="7" t="s">
        <v>195</v>
      </c>
      <c r="F37" s="2">
        <v>3</v>
      </c>
      <c r="G37" s="2">
        <v>2</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13">
        <f t="shared" si="1"/>
        <v>0</v>
      </c>
    </row>
    <row r="38" spans="1:25">
      <c r="A38" s="101"/>
      <c r="B38" s="78"/>
      <c r="C38" s="98"/>
      <c r="D38" s="90"/>
      <c r="E38" s="7" t="s">
        <v>197</v>
      </c>
      <c r="F38" s="2">
        <v>3</v>
      </c>
      <c r="G38" s="2">
        <v>3</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13">
        <f t="shared" si="1"/>
        <v>0</v>
      </c>
    </row>
    <row r="39" spans="1:25">
      <c r="A39" s="101"/>
      <c r="B39" s="78"/>
      <c r="C39" s="98"/>
      <c r="D39" s="90"/>
      <c r="E39" s="7" t="s">
        <v>199</v>
      </c>
      <c r="F39" s="2">
        <v>3</v>
      </c>
      <c r="G39" s="2">
        <v>4</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13">
        <f t="shared" si="1"/>
        <v>0</v>
      </c>
    </row>
    <row r="40" spans="1:25">
      <c r="A40" s="101"/>
      <c r="B40" s="78"/>
      <c r="C40" s="98"/>
      <c r="D40" s="90"/>
      <c r="E40" s="7" t="s">
        <v>211</v>
      </c>
      <c r="F40" s="2">
        <v>3</v>
      </c>
      <c r="G40" s="2">
        <v>5</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13">
        <f t="shared" si="1"/>
        <v>0</v>
      </c>
    </row>
    <row r="41" spans="1:25">
      <c r="A41" s="101"/>
      <c r="B41" s="78"/>
      <c r="C41" s="98"/>
      <c r="D41" s="90"/>
      <c r="E41" s="7" t="s">
        <v>212</v>
      </c>
      <c r="F41" s="2">
        <v>3</v>
      </c>
      <c r="G41" s="2">
        <v>6</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13">
        <f t="shared" si="1"/>
        <v>0</v>
      </c>
    </row>
    <row r="42" spans="1:25">
      <c r="A42" s="101"/>
      <c r="B42" s="78"/>
      <c r="C42" s="98"/>
      <c r="D42" s="90"/>
      <c r="E42" s="7" t="s">
        <v>213</v>
      </c>
      <c r="F42" s="2">
        <v>3</v>
      </c>
      <c r="G42" s="2">
        <v>7</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13">
        <f t="shared" si="1"/>
        <v>0</v>
      </c>
    </row>
    <row r="43" spans="1:25">
      <c r="A43" s="101"/>
      <c r="B43" s="78"/>
      <c r="C43" s="98"/>
      <c r="D43" s="90"/>
      <c r="E43" s="7" t="s">
        <v>214</v>
      </c>
      <c r="F43" s="2">
        <v>3</v>
      </c>
      <c r="G43" s="2">
        <v>8</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13">
        <f t="shared" si="1"/>
        <v>0</v>
      </c>
    </row>
    <row r="44" spans="1:25">
      <c r="A44" s="101"/>
      <c r="B44" s="78"/>
      <c r="C44" s="98"/>
      <c r="D44" s="90"/>
      <c r="E44" s="7" t="s">
        <v>153</v>
      </c>
      <c r="F44" s="2">
        <v>3</v>
      </c>
      <c r="G44" s="2">
        <v>9</v>
      </c>
      <c r="H44" s="2">
        <v>0</v>
      </c>
      <c r="I44" s="2">
        <v>0</v>
      </c>
      <c r="J44" s="2">
        <v>0</v>
      </c>
      <c r="K44" s="2">
        <v>0</v>
      </c>
      <c r="L44" s="2">
        <v>0</v>
      </c>
      <c r="M44" s="2">
        <v>0</v>
      </c>
      <c r="N44" s="2">
        <v>0</v>
      </c>
      <c r="O44" s="2">
        <v>0</v>
      </c>
      <c r="P44" s="2">
        <v>0</v>
      </c>
      <c r="Q44" s="2">
        <v>0</v>
      </c>
      <c r="R44" s="2">
        <v>0</v>
      </c>
      <c r="S44" s="2">
        <v>0</v>
      </c>
      <c r="T44" s="2">
        <v>0</v>
      </c>
      <c r="U44" s="2">
        <v>0</v>
      </c>
      <c r="V44" s="2">
        <v>0</v>
      </c>
      <c r="W44" s="2">
        <v>0</v>
      </c>
      <c r="X44" s="2">
        <v>0</v>
      </c>
      <c r="Y44" s="13">
        <f t="shared" si="1"/>
        <v>0</v>
      </c>
    </row>
    <row r="45" spans="1:25">
      <c r="A45" s="101"/>
      <c r="B45" s="78"/>
      <c r="C45" s="98"/>
      <c r="D45" s="90"/>
      <c r="E45" s="7" t="s">
        <v>154</v>
      </c>
      <c r="F45" s="2">
        <v>3</v>
      </c>
      <c r="G45" s="2">
        <v>10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13">
        <f t="shared" si="1"/>
        <v>0</v>
      </c>
    </row>
    <row r="46" spans="1:25">
      <c r="A46" s="101"/>
      <c r="B46" s="78"/>
      <c r="C46" s="98"/>
      <c r="D46" s="90"/>
      <c r="E46" s="7" t="s">
        <v>215</v>
      </c>
      <c r="F46" s="2">
        <v>3</v>
      </c>
      <c r="G46" s="2">
        <v>11</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13">
        <f t="shared" si="1"/>
        <v>0</v>
      </c>
    </row>
    <row r="47" spans="1:25">
      <c r="A47" s="101"/>
      <c r="B47" s="78"/>
      <c r="C47" s="98"/>
      <c r="D47" s="90"/>
      <c r="E47" s="11" t="s">
        <v>155</v>
      </c>
      <c r="F47" s="2">
        <v>3</v>
      </c>
      <c r="G47" s="2">
        <v>12</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13">
        <f t="shared" si="1"/>
        <v>0</v>
      </c>
    </row>
    <row r="48" spans="1:25" ht="33">
      <c r="A48" s="101"/>
      <c r="B48" s="78"/>
      <c r="C48" s="98"/>
      <c r="D48" s="90"/>
      <c r="E48" s="14" t="s">
        <v>208</v>
      </c>
      <c r="F48" s="2">
        <v>3</v>
      </c>
      <c r="G48" s="2">
        <v>13</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13">
        <f t="shared" si="1"/>
        <v>0</v>
      </c>
    </row>
    <row r="49" spans="1:25" s="9" customFormat="1" ht="13.5" customHeight="1">
      <c r="A49" s="101"/>
      <c r="B49" s="78"/>
      <c r="C49" s="98"/>
      <c r="D49" s="17"/>
      <c r="E49" s="16" t="s">
        <v>247</v>
      </c>
      <c r="F49" s="10">
        <v>3</v>
      </c>
      <c r="G49" s="10">
        <v>14</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13">
        <f t="shared" si="1"/>
        <v>0</v>
      </c>
    </row>
    <row r="50" spans="1:25" s="9" customFormat="1" ht="13.5" customHeight="1">
      <c r="A50" s="101"/>
      <c r="B50" s="78"/>
      <c r="C50" s="98"/>
      <c r="D50" s="18"/>
      <c r="E50" s="16" t="s">
        <v>248</v>
      </c>
      <c r="F50" s="10">
        <v>3</v>
      </c>
      <c r="G50" s="10">
        <v>15</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13">
        <f t="shared" si="1"/>
        <v>0</v>
      </c>
    </row>
    <row r="51" spans="1:25" s="9" customFormat="1" ht="13.5" customHeight="1">
      <c r="A51" s="101"/>
      <c r="B51" s="78"/>
      <c r="C51" s="98"/>
      <c r="D51" s="17"/>
      <c r="E51" s="32"/>
      <c r="F51" s="33"/>
      <c r="G51" s="33"/>
      <c r="H51" s="34">
        <v>0</v>
      </c>
      <c r="I51" s="34">
        <v>0</v>
      </c>
      <c r="J51" s="34">
        <v>0</v>
      </c>
      <c r="K51" s="34">
        <v>0</v>
      </c>
      <c r="L51" s="34">
        <v>0</v>
      </c>
      <c r="M51" s="34">
        <v>0</v>
      </c>
      <c r="N51" s="34">
        <v>0</v>
      </c>
      <c r="O51" s="34">
        <v>0</v>
      </c>
      <c r="P51" s="34">
        <v>0</v>
      </c>
      <c r="Q51" s="34">
        <v>0</v>
      </c>
      <c r="R51" s="34">
        <v>0</v>
      </c>
      <c r="S51" s="34">
        <v>0</v>
      </c>
      <c r="T51" s="34">
        <v>0</v>
      </c>
      <c r="U51" s="34">
        <v>0</v>
      </c>
      <c r="V51" s="34">
        <v>0</v>
      </c>
      <c r="W51" s="34">
        <v>0</v>
      </c>
      <c r="X51" s="34">
        <v>0</v>
      </c>
      <c r="Y51" s="35">
        <f t="shared" si="1"/>
        <v>0</v>
      </c>
    </row>
    <row r="52" spans="1:25">
      <c r="A52" s="101"/>
      <c r="B52" s="78"/>
      <c r="C52" s="98"/>
      <c r="D52" s="89" t="s">
        <v>217</v>
      </c>
      <c r="E52" s="7" t="s">
        <v>209</v>
      </c>
      <c r="F52" s="2">
        <v>4</v>
      </c>
      <c r="G52" s="2">
        <v>1</v>
      </c>
      <c r="H52" s="2">
        <v>0</v>
      </c>
      <c r="I52" s="2">
        <v>0</v>
      </c>
      <c r="J52" s="2">
        <v>0</v>
      </c>
      <c r="K52" s="2">
        <v>0</v>
      </c>
      <c r="L52" s="2">
        <v>0</v>
      </c>
      <c r="M52" s="2">
        <v>0</v>
      </c>
      <c r="N52" s="2">
        <v>0</v>
      </c>
      <c r="O52" s="2">
        <v>0</v>
      </c>
      <c r="P52" s="2">
        <v>0</v>
      </c>
      <c r="Q52" s="2">
        <v>0</v>
      </c>
      <c r="R52" s="2">
        <v>0</v>
      </c>
      <c r="S52" s="2">
        <v>0</v>
      </c>
      <c r="T52" s="2">
        <v>0</v>
      </c>
      <c r="U52" s="2">
        <v>0</v>
      </c>
      <c r="V52" s="2">
        <v>0</v>
      </c>
      <c r="W52" s="2">
        <v>0</v>
      </c>
      <c r="X52" s="2">
        <v>0</v>
      </c>
      <c r="Y52" s="13">
        <f t="shared" si="1"/>
        <v>0</v>
      </c>
    </row>
    <row r="53" spans="1:25">
      <c r="A53" s="101"/>
      <c r="B53" s="78"/>
      <c r="C53" s="98"/>
      <c r="D53" s="90"/>
      <c r="E53" s="7" t="s">
        <v>195</v>
      </c>
      <c r="F53" s="2">
        <v>4</v>
      </c>
      <c r="G53" s="2">
        <v>2</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13">
        <f t="shared" si="1"/>
        <v>0</v>
      </c>
    </row>
    <row r="54" spans="1:25">
      <c r="A54" s="101"/>
      <c r="B54" s="78"/>
      <c r="C54" s="98"/>
      <c r="D54" s="90"/>
      <c r="E54" s="7" t="s">
        <v>197</v>
      </c>
      <c r="F54" s="2">
        <v>4</v>
      </c>
      <c r="G54" s="2">
        <v>3</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13">
        <f t="shared" si="1"/>
        <v>0</v>
      </c>
    </row>
    <row r="55" spans="1:25">
      <c r="A55" s="101"/>
      <c r="B55" s="78"/>
      <c r="C55" s="98"/>
      <c r="D55" s="90"/>
      <c r="E55" s="7" t="s">
        <v>199</v>
      </c>
      <c r="F55" s="2">
        <v>4</v>
      </c>
      <c r="G55" s="2">
        <v>4</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13">
        <f t="shared" si="1"/>
        <v>0</v>
      </c>
    </row>
    <row r="56" spans="1:25">
      <c r="A56" s="101"/>
      <c r="B56" s="78"/>
      <c r="C56" s="98"/>
      <c r="D56" s="90"/>
      <c r="E56" s="7" t="s">
        <v>211</v>
      </c>
      <c r="F56" s="2">
        <v>4</v>
      </c>
      <c r="G56" s="2">
        <v>5</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13">
        <f t="shared" si="1"/>
        <v>0</v>
      </c>
    </row>
    <row r="57" spans="1:25">
      <c r="A57" s="101"/>
      <c r="B57" s="78"/>
      <c r="C57" s="98"/>
      <c r="D57" s="90"/>
      <c r="E57" s="7" t="s">
        <v>212</v>
      </c>
      <c r="F57" s="2">
        <v>4</v>
      </c>
      <c r="G57" s="2">
        <v>6</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13">
        <f t="shared" si="1"/>
        <v>0</v>
      </c>
    </row>
    <row r="58" spans="1:25">
      <c r="A58" s="101"/>
      <c r="B58" s="78"/>
      <c r="C58" s="98"/>
      <c r="D58" s="90"/>
      <c r="E58" s="7" t="s">
        <v>213</v>
      </c>
      <c r="F58" s="2">
        <v>4</v>
      </c>
      <c r="G58" s="2">
        <v>7</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13">
        <f t="shared" si="1"/>
        <v>0</v>
      </c>
    </row>
    <row r="59" spans="1:25">
      <c r="A59" s="101"/>
      <c r="B59" s="78"/>
      <c r="C59" s="98"/>
      <c r="D59" s="90"/>
      <c r="E59" s="7" t="s">
        <v>214</v>
      </c>
      <c r="F59" s="2">
        <v>4</v>
      </c>
      <c r="G59" s="2">
        <v>8</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13">
        <f t="shared" si="1"/>
        <v>0</v>
      </c>
    </row>
    <row r="60" spans="1:25">
      <c r="A60" s="101"/>
      <c r="B60" s="78"/>
      <c r="C60" s="98"/>
      <c r="D60" s="90"/>
      <c r="E60" s="7" t="s">
        <v>153</v>
      </c>
      <c r="F60" s="2">
        <v>4</v>
      </c>
      <c r="G60" s="2">
        <v>9</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13">
        <f t="shared" si="1"/>
        <v>0</v>
      </c>
    </row>
    <row r="61" spans="1:25">
      <c r="A61" s="101"/>
      <c r="B61" s="78"/>
      <c r="C61" s="98"/>
      <c r="D61" s="90"/>
      <c r="E61" s="7" t="s">
        <v>154</v>
      </c>
      <c r="F61" s="2">
        <v>4</v>
      </c>
      <c r="G61" s="2">
        <v>10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13">
        <f t="shared" si="1"/>
        <v>0</v>
      </c>
    </row>
    <row r="62" spans="1:25">
      <c r="A62" s="101"/>
      <c r="B62" s="78"/>
      <c r="C62" s="98"/>
      <c r="D62" s="90"/>
      <c r="E62" s="7" t="s">
        <v>215</v>
      </c>
      <c r="F62" s="2">
        <v>4</v>
      </c>
      <c r="G62" s="2">
        <v>11</v>
      </c>
      <c r="H62" s="2">
        <v>0</v>
      </c>
      <c r="I62" s="2">
        <v>0</v>
      </c>
      <c r="J62" s="2">
        <v>0</v>
      </c>
      <c r="K62" s="2">
        <v>0</v>
      </c>
      <c r="L62" s="2">
        <v>0</v>
      </c>
      <c r="M62" s="2">
        <v>0</v>
      </c>
      <c r="N62" s="2">
        <v>0</v>
      </c>
      <c r="O62" s="2">
        <v>0</v>
      </c>
      <c r="P62" s="2">
        <v>0</v>
      </c>
      <c r="Q62" s="2">
        <v>0</v>
      </c>
      <c r="R62" s="2">
        <v>0</v>
      </c>
      <c r="S62" s="2">
        <v>0</v>
      </c>
      <c r="T62" s="2">
        <v>0</v>
      </c>
      <c r="U62" s="2">
        <v>0</v>
      </c>
      <c r="V62" s="2">
        <v>0</v>
      </c>
      <c r="W62" s="2">
        <v>0</v>
      </c>
      <c r="X62" s="2">
        <v>0</v>
      </c>
      <c r="Y62" s="13">
        <f t="shared" si="1"/>
        <v>0</v>
      </c>
    </row>
    <row r="63" spans="1:25">
      <c r="A63" s="101"/>
      <c r="B63" s="78"/>
      <c r="C63" s="98"/>
      <c r="D63" s="90"/>
      <c r="E63" s="11" t="s">
        <v>155</v>
      </c>
      <c r="F63" s="2">
        <v>4</v>
      </c>
      <c r="G63" s="2">
        <v>12</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13">
        <f t="shared" si="1"/>
        <v>0</v>
      </c>
    </row>
    <row r="64" spans="1:25" ht="33">
      <c r="A64" s="101"/>
      <c r="B64" s="78"/>
      <c r="C64" s="98"/>
      <c r="D64" s="90"/>
      <c r="E64" s="14" t="s">
        <v>208</v>
      </c>
      <c r="F64" s="2">
        <v>4</v>
      </c>
      <c r="G64" s="2">
        <v>13</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13">
        <f t="shared" si="1"/>
        <v>0</v>
      </c>
    </row>
    <row r="65" spans="1:25" s="9" customFormat="1" ht="13.5" customHeight="1">
      <c r="A65" s="101"/>
      <c r="B65" s="78"/>
      <c r="C65" s="98"/>
      <c r="D65" s="17"/>
      <c r="E65" s="16" t="s">
        <v>247</v>
      </c>
      <c r="F65" s="10">
        <v>4</v>
      </c>
      <c r="G65" s="10">
        <v>14</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13">
        <f t="shared" si="1"/>
        <v>0</v>
      </c>
    </row>
    <row r="66" spans="1:25" s="9" customFormat="1" ht="13.5" customHeight="1">
      <c r="A66" s="101"/>
      <c r="B66" s="79"/>
      <c r="C66" s="99"/>
      <c r="D66" s="18"/>
      <c r="E66" s="16" t="s">
        <v>248</v>
      </c>
      <c r="F66" s="10">
        <v>4</v>
      </c>
      <c r="G66" s="10">
        <v>15</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13">
        <f t="shared" si="1"/>
        <v>0</v>
      </c>
    </row>
    <row r="67" spans="1:25" s="9" customFormat="1" ht="13.5" customHeight="1">
      <c r="A67" s="101"/>
      <c r="B67" s="27"/>
      <c r="C67" s="31"/>
      <c r="D67" s="29"/>
      <c r="E67" s="32"/>
      <c r="F67" s="33"/>
      <c r="G67" s="33"/>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5">
        <f t="shared" si="1"/>
        <v>0</v>
      </c>
    </row>
    <row r="68" spans="1:25" ht="13.5" customHeight="1">
      <c r="A68" s="101"/>
      <c r="B68" s="86" t="s">
        <v>263</v>
      </c>
      <c r="C68" s="80" t="s">
        <v>249</v>
      </c>
      <c r="D68" s="81"/>
      <c r="E68" s="7" t="s">
        <v>209</v>
      </c>
      <c r="F68" s="2">
        <v>5</v>
      </c>
      <c r="G68" s="2">
        <v>1</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13">
        <f t="shared" ref="Y68:Y99" si="2">SUM(H68:X68)</f>
        <v>0</v>
      </c>
    </row>
    <row r="69" spans="1:25">
      <c r="A69" s="101"/>
      <c r="B69" s="87"/>
      <c r="C69" s="82"/>
      <c r="D69" s="83"/>
      <c r="E69" s="7" t="s">
        <v>195</v>
      </c>
      <c r="F69" s="2">
        <v>5</v>
      </c>
      <c r="G69" s="2">
        <v>2</v>
      </c>
      <c r="H69" s="2">
        <v>22935</v>
      </c>
      <c r="I69" s="2">
        <v>0</v>
      </c>
      <c r="J69" s="2">
        <v>0</v>
      </c>
      <c r="K69" s="2">
        <v>14023</v>
      </c>
      <c r="L69" s="2">
        <v>0</v>
      </c>
      <c r="M69" s="2">
        <v>0</v>
      </c>
      <c r="N69" s="2">
        <v>161403</v>
      </c>
      <c r="O69" s="2">
        <v>0</v>
      </c>
      <c r="P69" s="2">
        <v>109030</v>
      </c>
      <c r="Q69" s="2">
        <v>0</v>
      </c>
      <c r="R69" s="2">
        <v>109513</v>
      </c>
      <c r="S69" s="2">
        <v>10760</v>
      </c>
      <c r="T69" s="2">
        <v>25388</v>
      </c>
      <c r="U69" s="2">
        <v>34700</v>
      </c>
      <c r="V69" s="2">
        <v>17286</v>
      </c>
      <c r="W69" s="2">
        <v>0</v>
      </c>
      <c r="X69" s="2">
        <v>0</v>
      </c>
      <c r="Y69" s="13">
        <f t="shared" si="2"/>
        <v>505038</v>
      </c>
    </row>
    <row r="70" spans="1:25">
      <c r="A70" s="101"/>
      <c r="B70" s="87"/>
      <c r="C70" s="82"/>
      <c r="D70" s="83"/>
      <c r="E70" s="7" t="s">
        <v>197</v>
      </c>
      <c r="F70" s="2">
        <v>5</v>
      </c>
      <c r="G70" s="2">
        <v>3</v>
      </c>
      <c r="H70" s="2">
        <v>38936</v>
      </c>
      <c r="I70" s="2">
        <v>4773</v>
      </c>
      <c r="J70" s="2">
        <v>0</v>
      </c>
      <c r="K70" s="2">
        <v>1000</v>
      </c>
      <c r="L70" s="2">
        <v>0</v>
      </c>
      <c r="M70" s="2">
        <v>6745</v>
      </c>
      <c r="N70" s="2">
        <v>1382</v>
      </c>
      <c r="O70" s="2">
        <v>0</v>
      </c>
      <c r="P70" s="2">
        <v>11313</v>
      </c>
      <c r="Q70" s="2">
        <v>0</v>
      </c>
      <c r="R70" s="2">
        <v>0</v>
      </c>
      <c r="S70" s="2">
        <v>0</v>
      </c>
      <c r="T70" s="2">
        <v>6315</v>
      </c>
      <c r="U70" s="2">
        <v>5657</v>
      </c>
      <c r="V70" s="2">
        <v>40000</v>
      </c>
      <c r="W70" s="2">
        <v>0</v>
      </c>
      <c r="X70" s="2">
        <v>15131</v>
      </c>
      <c r="Y70" s="13">
        <f t="shared" si="2"/>
        <v>131252</v>
      </c>
    </row>
    <row r="71" spans="1:25">
      <c r="A71" s="101"/>
      <c r="B71" s="87"/>
      <c r="C71" s="82"/>
      <c r="D71" s="83"/>
      <c r="E71" s="7" t="s">
        <v>199</v>
      </c>
      <c r="F71" s="2">
        <v>5</v>
      </c>
      <c r="G71" s="2">
        <v>4</v>
      </c>
      <c r="H71" s="2">
        <v>97099</v>
      </c>
      <c r="I71" s="2">
        <v>57945</v>
      </c>
      <c r="J71" s="2">
        <v>0</v>
      </c>
      <c r="K71" s="2">
        <v>11981</v>
      </c>
      <c r="L71" s="2">
        <v>0</v>
      </c>
      <c r="M71" s="2">
        <v>0</v>
      </c>
      <c r="N71" s="2">
        <v>24604</v>
      </c>
      <c r="O71" s="2">
        <v>0</v>
      </c>
      <c r="P71" s="2">
        <v>669</v>
      </c>
      <c r="Q71" s="2">
        <v>0</v>
      </c>
      <c r="R71" s="2">
        <v>0</v>
      </c>
      <c r="S71" s="2">
        <v>0</v>
      </c>
      <c r="T71" s="2">
        <v>12977</v>
      </c>
      <c r="U71" s="2">
        <v>0</v>
      </c>
      <c r="V71" s="2">
        <v>124658</v>
      </c>
      <c r="W71" s="2">
        <v>0</v>
      </c>
      <c r="X71" s="2">
        <v>75547</v>
      </c>
      <c r="Y71" s="13">
        <f t="shared" si="2"/>
        <v>405480</v>
      </c>
    </row>
    <row r="72" spans="1:25">
      <c r="A72" s="101"/>
      <c r="B72" s="87"/>
      <c r="C72" s="82"/>
      <c r="D72" s="83"/>
      <c r="E72" s="7" t="s">
        <v>211</v>
      </c>
      <c r="F72" s="2">
        <v>5</v>
      </c>
      <c r="G72" s="2">
        <v>5</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13">
        <f t="shared" si="2"/>
        <v>0</v>
      </c>
    </row>
    <row r="73" spans="1:25">
      <c r="A73" s="101"/>
      <c r="B73" s="87"/>
      <c r="C73" s="82"/>
      <c r="D73" s="83"/>
      <c r="E73" s="7" t="s">
        <v>212</v>
      </c>
      <c r="F73" s="2">
        <v>5</v>
      </c>
      <c r="G73" s="2">
        <v>6</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13">
        <f t="shared" si="2"/>
        <v>0</v>
      </c>
    </row>
    <row r="74" spans="1:25">
      <c r="A74" s="101"/>
      <c r="B74" s="87"/>
      <c r="C74" s="82"/>
      <c r="D74" s="83"/>
      <c r="E74" s="7" t="s">
        <v>213</v>
      </c>
      <c r="F74" s="2">
        <v>5</v>
      </c>
      <c r="G74" s="2">
        <v>7</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13">
        <f t="shared" si="2"/>
        <v>0</v>
      </c>
    </row>
    <row r="75" spans="1:25">
      <c r="A75" s="101"/>
      <c r="B75" s="87"/>
      <c r="C75" s="82"/>
      <c r="D75" s="83"/>
      <c r="E75" s="7" t="s">
        <v>214</v>
      </c>
      <c r="F75" s="2">
        <v>5</v>
      </c>
      <c r="G75" s="2">
        <v>8</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13">
        <f t="shared" si="2"/>
        <v>0</v>
      </c>
    </row>
    <row r="76" spans="1:25">
      <c r="A76" s="101"/>
      <c r="B76" s="87"/>
      <c r="C76" s="82"/>
      <c r="D76" s="83"/>
      <c r="E76" s="7" t="s">
        <v>153</v>
      </c>
      <c r="F76" s="2">
        <v>5</v>
      </c>
      <c r="G76" s="2">
        <v>9</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13">
        <f t="shared" si="2"/>
        <v>0</v>
      </c>
    </row>
    <row r="77" spans="1:25">
      <c r="A77" s="101"/>
      <c r="B77" s="87"/>
      <c r="C77" s="82"/>
      <c r="D77" s="83"/>
      <c r="E77" s="7" t="s">
        <v>154</v>
      </c>
      <c r="F77" s="2">
        <v>5</v>
      </c>
      <c r="G77" s="2">
        <v>10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13">
        <f t="shared" si="2"/>
        <v>0</v>
      </c>
    </row>
    <row r="78" spans="1:25">
      <c r="A78" s="101"/>
      <c r="B78" s="87"/>
      <c r="C78" s="82"/>
      <c r="D78" s="83"/>
      <c r="E78" s="7" t="s">
        <v>215</v>
      </c>
      <c r="F78" s="2">
        <v>5</v>
      </c>
      <c r="G78" s="2">
        <v>11</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13">
        <f t="shared" si="2"/>
        <v>0</v>
      </c>
    </row>
    <row r="79" spans="1:25">
      <c r="A79" s="101"/>
      <c r="B79" s="87"/>
      <c r="C79" s="82"/>
      <c r="D79" s="83"/>
      <c r="E79" s="11" t="s">
        <v>155</v>
      </c>
      <c r="F79" s="2">
        <v>5</v>
      </c>
      <c r="G79" s="2">
        <v>12</v>
      </c>
      <c r="H79" s="2">
        <v>158970</v>
      </c>
      <c r="I79" s="2">
        <v>62718</v>
      </c>
      <c r="J79" s="2">
        <v>0</v>
      </c>
      <c r="K79" s="2">
        <v>27004</v>
      </c>
      <c r="L79" s="2">
        <v>0</v>
      </c>
      <c r="M79" s="2">
        <v>6745</v>
      </c>
      <c r="N79" s="2">
        <v>187389</v>
      </c>
      <c r="O79" s="2">
        <v>0</v>
      </c>
      <c r="P79" s="2">
        <v>121012</v>
      </c>
      <c r="Q79" s="2">
        <v>0</v>
      </c>
      <c r="R79" s="2">
        <v>109513</v>
      </c>
      <c r="S79" s="2">
        <v>10760</v>
      </c>
      <c r="T79" s="2">
        <v>44680</v>
      </c>
      <c r="U79" s="2">
        <v>40357</v>
      </c>
      <c r="V79" s="2">
        <v>181944</v>
      </c>
      <c r="W79" s="2">
        <v>0</v>
      </c>
      <c r="X79" s="2">
        <v>90678</v>
      </c>
      <c r="Y79" s="13">
        <f t="shared" si="2"/>
        <v>1041770</v>
      </c>
    </row>
    <row r="80" spans="1:25" ht="33">
      <c r="A80" s="101"/>
      <c r="B80" s="87"/>
      <c r="C80" s="82"/>
      <c r="D80" s="83"/>
      <c r="E80" s="14" t="s">
        <v>208</v>
      </c>
      <c r="F80" s="2">
        <v>5</v>
      </c>
      <c r="G80" s="2">
        <v>13</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13">
        <f t="shared" si="2"/>
        <v>0</v>
      </c>
    </row>
    <row r="81" spans="1:25" s="9" customFormat="1" ht="13.5" customHeight="1">
      <c r="A81" s="101"/>
      <c r="B81" s="87"/>
      <c r="C81" s="82"/>
      <c r="D81" s="83"/>
      <c r="E81" s="16" t="s">
        <v>247</v>
      </c>
      <c r="F81" s="10">
        <v>5</v>
      </c>
      <c r="G81" s="10">
        <v>14</v>
      </c>
      <c r="H81" s="2">
        <v>158970</v>
      </c>
      <c r="I81" s="2">
        <v>62718</v>
      </c>
      <c r="J81" s="2">
        <v>0</v>
      </c>
      <c r="K81" s="2">
        <v>27004</v>
      </c>
      <c r="L81" s="2">
        <v>0</v>
      </c>
      <c r="M81" s="2">
        <v>6745</v>
      </c>
      <c r="N81" s="2">
        <v>187389</v>
      </c>
      <c r="O81" s="2">
        <v>0</v>
      </c>
      <c r="P81" s="2">
        <v>121012</v>
      </c>
      <c r="Q81" s="2">
        <v>0</v>
      </c>
      <c r="R81" s="2">
        <v>109513</v>
      </c>
      <c r="S81" s="2">
        <v>10760</v>
      </c>
      <c r="T81" s="2">
        <v>44680</v>
      </c>
      <c r="U81" s="2">
        <v>40357</v>
      </c>
      <c r="V81" s="2">
        <v>181944</v>
      </c>
      <c r="W81" s="2">
        <v>0</v>
      </c>
      <c r="X81" s="2">
        <v>90678</v>
      </c>
      <c r="Y81" s="13">
        <f t="shared" si="2"/>
        <v>1041770</v>
      </c>
    </row>
    <row r="82" spans="1:25" s="9" customFormat="1" ht="13.5" customHeight="1">
      <c r="A82" s="101"/>
      <c r="B82" s="88"/>
      <c r="C82" s="84"/>
      <c r="D82" s="85"/>
      <c r="E82" s="16" t="s">
        <v>248</v>
      </c>
      <c r="F82" s="10">
        <v>5</v>
      </c>
      <c r="G82" s="10">
        <v>15</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13">
        <f t="shared" si="2"/>
        <v>0</v>
      </c>
    </row>
    <row r="83" spans="1:25" s="9" customFormat="1" ht="13.5" customHeight="1">
      <c r="A83" s="101"/>
      <c r="B83" s="30"/>
      <c r="C83" s="25"/>
      <c r="D83" s="26"/>
      <c r="E83" s="32"/>
      <c r="F83" s="33"/>
      <c r="G83" s="33"/>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5">
        <f t="shared" si="2"/>
        <v>0</v>
      </c>
    </row>
    <row r="84" spans="1:25">
      <c r="A84" s="101"/>
      <c r="B84" s="77" t="s">
        <v>16</v>
      </c>
      <c r="C84" s="71" t="s">
        <v>157</v>
      </c>
      <c r="D84" s="72"/>
      <c r="E84" s="7" t="s">
        <v>209</v>
      </c>
      <c r="F84" s="2">
        <v>6</v>
      </c>
      <c r="G84" s="2">
        <v>1</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13">
        <f t="shared" si="2"/>
        <v>0</v>
      </c>
    </row>
    <row r="85" spans="1:25">
      <c r="A85" s="101"/>
      <c r="B85" s="78"/>
      <c r="C85" s="73"/>
      <c r="D85" s="74"/>
      <c r="E85" s="7" t="s">
        <v>195</v>
      </c>
      <c r="F85" s="2">
        <v>6</v>
      </c>
      <c r="G85" s="2">
        <v>2</v>
      </c>
      <c r="H85" s="2">
        <v>9000</v>
      </c>
      <c r="I85" s="2">
        <v>5040</v>
      </c>
      <c r="J85" s="2">
        <v>0</v>
      </c>
      <c r="K85" s="2">
        <v>12677</v>
      </c>
      <c r="L85" s="2">
        <v>0</v>
      </c>
      <c r="M85" s="2">
        <v>0</v>
      </c>
      <c r="N85" s="2">
        <v>15541</v>
      </c>
      <c r="O85" s="2">
        <v>13557</v>
      </c>
      <c r="P85" s="2">
        <v>5440</v>
      </c>
      <c r="Q85" s="2">
        <v>0</v>
      </c>
      <c r="R85" s="2">
        <v>0</v>
      </c>
      <c r="S85" s="2">
        <v>5489</v>
      </c>
      <c r="T85" s="2">
        <v>0</v>
      </c>
      <c r="U85" s="2">
        <v>9315</v>
      </c>
      <c r="V85" s="2">
        <v>19500</v>
      </c>
      <c r="W85" s="2">
        <v>0</v>
      </c>
      <c r="X85" s="2">
        <v>0</v>
      </c>
      <c r="Y85" s="13">
        <f t="shared" si="2"/>
        <v>95559</v>
      </c>
    </row>
    <row r="86" spans="1:25">
      <c r="A86" s="101"/>
      <c r="B86" s="78"/>
      <c r="C86" s="73"/>
      <c r="D86" s="74"/>
      <c r="E86" s="7" t="s">
        <v>197</v>
      </c>
      <c r="F86" s="2">
        <v>6</v>
      </c>
      <c r="G86" s="2">
        <v>3</v>
      </c>
      <c r="H86" s="2">
        <v>5900</v>
      </c>
      <c r="I86" s="2">
        <v>22050</v>
      </c>
      <c r="J86" s="2">
        <v>0</v>
      </c>
      <c r="K86" s="2">
        <v>0</v>
      </c>
      <c r="L86" s="2">
        <v>0</v>
      </c>
      <c r="M86" s="2">
        <v>15400</v>
      </c>
      <c r="N86" s="2">
        <v>3500</v>
      </c>
      <c r="O86" s="2">
        <v>0</v>
      </c>
      <c r="P86" s="2">
        <v>0</v>
      </c>
      <c r="Q86" s="2">
        <v>0</v>
      </c>
      <c r="R86" s="2">
        <v>0</v>
      </c>
      <c r="S86" s="2">
        <v>18855</v>
      </c>
      <c r="T86" s="2">
        <v>25247</v>
      </c>
      <c r="U86" s="2">
        <v>24300</v>
      </c>
      <c r="V86" s="2">
        <v>0</v>
      </c>
      <c r="W86" s="2">
        <v>6700</v>
      </c>
      <c r="X86" s="2">
        <v>0</v>
      </c>
      <c r="Y86" s="13">
        <f t="shared" si="2"/>
        <v>121952</v>
      </c>
    </row>
    <row r="87" spans="1:25">
      <c r="A87" s="101"/>
      <c r="B87" s="78"/>
      <c r="C87" s="73"/>
      <c r="D87" s="74"/>
      <c r="E87" s="7" t="s">
        <v>199</v>
      </c>
      <c r="F87" s="2">
        <v>6</v>
      </c>
      <c r="G87" s="2">
        <v>4</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13">
        <f t="shared" si="2"/>
        <v>0</v>
      </c>
    </row>
    <row r="88" spans="1:25">
      <c r="A88" s="101"/>
      <c r="B88" s="78"/>
      <c r="C88" s="73"/>
      <c r="D88" s="74"/>
      <c r="E88" s="7" t="s">
        <v>211</v>
      </c>
      <c r="F88" s="2">
        <v>6</v>
      </c>
      <c r="G88" s="2">
        <v>5</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13">
        <f t="shared" si="2"/>
        <v>0</v>
      </c>
    </row>
    <row r="89" spans="1:25">
      <c r="A89" s="101"/>
      <c r="B89" s="78"/>
      <c r="C89" s="73"/>
      <c r="D89" s="74"/>
      <c r="E89" s="7" t="s">
        <v>212</v>
      </c>
      <c r="F89" s="2">
        <v>6</v>
      </c>
      <c r="G89" s="2">
        <v>6</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13">
        <f t="shared" si="2"/>
        <v>0</v>
      </c>
    </row>
    <row r="90" spans="1:25">
      <c r="A90" s="101"/>
      <c r="B90" s="78"/>
      <c r="C90" s="73"/>
      <c r="D90" s="74"/>
      <c r="E90" s="7" t="s">
        <v>213</v>
      </c>
      <c r="F90" s="2">
        <v>6</v>
      </c>
      <c r="G90" s="2">
        <v>7</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13">
        <f t="shared" si="2"/>
        <v>0</v>
      </c>
    </row>
    <row r="91" spans="1:25">
      <c r="A91" s="101"/>
      <c r="B91" s="78"/>
      <c r="C91" s="73"/>
      <c r="D91" s="74"/>
      <c r="E91" s="7" t="s">
        <v>214</v>
      </c>
      <c r="F91" s="2">
        <v>6</v>
      </c>
      <c r="G91" s="2">
        <v>8</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13">
        <f t="shared" si="2"/>
        <v>0</v>
      </c>
    </row>
    <row r="92" spans="1:25">
      <c r="A92" s="101"/>
      <c r="B92" s="78"/>
      <c r="C92" s="73"/>
      <c r="D92" s="74"/>
      <c r="E92" s="7" t="s">
        <v>153</v>
      </c>
      <c r="F92" s="2">
        <v>6</v>
      </c>
      <c r="G92" s="2">
        <v>9</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13">
        <f t="shared" si="2"/>
        <v>0</v>
      </c>
    </row>
    <row r="93" spans="1:25">
      <c r="A93" s="101"/>
      <c r="B93" s="78"/>
      <c r="C93" s="73"/>
      <c r="D93" s="74"/>
      <c r="E93" s="7" t="s">
        <v>154</v>
      </c>
      <c r="F93" s="2">
        <v>6</v>
      </c>
      <c r="G93" s="2">
        <v>10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13">
        <f t="shared" si="2"/>
        <v>0</v>
      </c>
    </row>
    <row r="94" spans="1:25">
      <c r="A94" s="101"/>
      <c r="B94" s="78"/>
      <c r="C94" s="73"/>
      <c r="D94" s="74"/>
      <c r="E94" s="7" t="s">
        <v>215</v>
      </c>
      <c r="F94" s="2">
        <v>6</v>
      </c>
      <c r="G94" s="2">
        <v>11</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13">
        <f t="shared" si="2"/>
        <v>0</v>
      </c>
    </row>
    <row r="95" spans="1:25">
      <c r="A95" s="101"/>
      <c r="B95" s="78"/>
      <c r="C95" s="73"/>
      <c r="D95" s="74"/>
      <c r="E95" s="11" t="s">
        <v>155</v>
      </c>
      <c r="F95" s="2">
        <v>6</v>
      </c>
      <c r="G95" s="2">
        <v>12</v>
      </c>
      <c r="H95" s="2">
        <v>14900</v>
      </c>
      <c r="I95" s="2">
        <v>27090</v>
      </c>
      <c r="J95" s="2">
        <v>0</v>
      </c>
      <c r="K95" s="2">
        <v>12677</v>
      </c>
      <c r="L95" s="2">
        <v>0</v>
      </c>
      <c r="M95" s="2">
        <v>15400</v>
      </c>
      <c r="N95" s="2">
        <v>19041</v>
      </c>
      <c r="O95" s="2">
        <v>13557</v>
      </c>
      <c r="P95" s="2">
        <v>5440</v>
      </c>
      <c r="Q95" s="2">
        <v>0</v>
      </c>
      <c r="R95" s="2">
        <v>0</v>
      </c>
      <c r="S95" s="2">
        <v>24344</v>
      </c>
      <c r="T95" s="2">
        <v>25247</v>
      </c>
      <c r="U95" s="2">
        <v>33615</v>
      </c>
      <c r="V95" s="2">
        <v>19500</v>
      </c>
      <c r="W95" s="2">
        <v>6700</v>
      </c>
      <c r="X95" s="2">
        <v>0</v>
      </c>
      <c r="Y95" s="13">
        <f t="shared" si="2"/>
        <v>217511</v>
      </c>
    </row>
    <row r="96" spans="1:25" ht="33">
      <c r="A96" s="101"/>
      <c r="B96" s="78"/>
      <c r="C96" s="73"/>
      <c r="D96" s="74"/>
      <c r="E96" s="14" t="s">
        <v>208</v>
      </c>
      <c r="F96" s="2">
        <v>6</v>
      </c>
      <c r="G96" s="2">
        <v>13</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13">
        <f t="shared" si="2"/>
        <v>0</v>
      </c>
    </row>
    <row r="97" spans="1:25" s="9" customFormat="1" ht="13.5" customHeight="1">
      <c r="A97" s="101"/>
      <c r="B97" s="78"/>
      <c r="C97" s="73"/>
      <c r="D97" s="74"/>
      <c r="E97" s="16" t="s">
        <v>247</v>
      </c>
      <c r="F97" s="10">
        <v>6</v>
      </c>
      <c r="G97" s="10">
        <v>14</v>
      </c>
      <c r="H97" s="2">
        <v>14900</v>
      </c>
      <c r="I97" s="2">
        <v>27090</v>
      </c>
      <c r="J97" s="2">
        <v>0</v>
      </c>
      <c r="K97" s="2">
        <v>12677</v>
      </c>
      <c r="L97" s="2">
        <v>0</v>
      </c>
      <c r="M97" s="2">
        <v>15400</v>
      </c>
      <c r="N97" s="2">
        <v>19041</v>
      </c>
      <c r="O97" s="2">
        <v>13557</v>
      </c>
      <c r="P97" s="2">
        <v>5440</v>
      </c>
      <c r="Q97" s="2">
        <v>0</v>
      </c>
      <c r="R97" s="2">
        <v>0</v>
      </c>
      <c r="S97" s="2">
        <v>24344</v>
      </c>
      <c r="T97" s="2">
        <v>25247</v>
      </c>
      <c r="U97" s="2">
        <v>33615</v>
      </c>
      <c r="V97" s="2">
        <v>19500</v>
      </c>
      <c r="W97" s="2">
        <v>6700</v>
      </c>
      <c r="X97" s="2">
        <v>0</v>
      </c>
      <c r="Y97" s="13">
        <f t="shared" si="2"/>
        <v>217511</v>
      </c>
    </row>
    <row r="98" spans="1:25" s="9" customFormat="1" ht="13.5" customHeight="1">
      <c r="A98" s="101"/>
      <c r="B98" s="79"/>
      <c r="C98" s="75"/>
      <c r="D98" s="76"/>
      <c r="E98" s="16" t="s">
        <v>248</v>
      </c>
      <c r="F98" s="10">
        <v>6</v>
      </c>
      <c r="G98" s="10">
        <v>15</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13">
        <f t="shared" si="2"/>
        <v>0</v>
      </c>
    </row>
    <row r="99" spans="1:25" s="9" customFormat="1" ht="13.5" customHeight="1">
      <c r="A99" s="101"/>
      <c r="B99" s="27"/>
      <c r="C99" s="4"/>
      <c r="D99" s="28"/>
      <c r="E99" s="32"/>
      <c r="F99" s="33"/>
      <c r="G99" s="33"/>
      <c r="H99" s="34">
        <v>0</v>
      </c>
      <c r="I99" s="34">
        <v>0</v>
      </c>
      <c r="J99" s="34">
        <v>0</v>
      </c>
      <c r="K99" s="34">
        <v>0</v>
      </c>
      <c r="L99" s="34">
        <v>0</v>
      </c>
      <c r="M99" s="34">
        <v>0</v>
      </c>
      <c r="N99" s="34">
        <v>0</v>
      </c>
      <c r="O99" s="34">
        <v>0</v>
      </c>
      <c r="P99" s="34">
        <v>0</v>
      </c>
      <c r="Q99" s="34">
        <v>0</v>
      </c>
      <c r="R99" s="34">
        <v>0</v>
      </c>
      <c r="S99" s="34">
        <v>0</v>
      </c>
      <c r="T99" s="34">
        <v>0</v>
      </c>
      <c r="U99" s="34">
        <v>0</v>
      </c>
      <c r="V99" s="34">
        <v>0</v>
      </c>
      <c r="W99" s="34">
        <v>0</v>
      </c>
      <c r="X99" s="34">
        <v>0</v>
      </c>
      <c r="Y99" s="35">
        <f t="shared" si="2"/>
        <v>0</v>
      </c>
    </row>
    <row r="100" spans="1:25">
      <c r="A100" s="101"/>
      <c r="B100" s="77" t="s">
        <v>20</v>
      </c>
      <c r="C100" s="80" t="s">
        <v>158</v>
      </c>
      <c r="D100" s="81"/>
      <c r="E100" s="7" t="s">
        <v>209</v>
      </c>
      <c r="F100" s="2">
        <v>7</v>
      </c>
      <c r="G100" s="2">
        <v>1</v>
      </c>
      <c r="H100" s="2">
        <v>0</v>
      </c>
      <c r="I100" s="2">
        <v>0</v>
      </c>
      <c r="J100" s="2">
        <v>0</v>
      </c>
      <c r="K100" s="2">
        <v>0</v>
      </c>
      <c r="L100" s="2">
        <v>0</v>
      </c>
      <c r="M100" s="2">
        <v>0</v>
      </c>
      <c r="N100" s="2">
        <v>0</v>
      </c>
      <c r="O100" s="2">
        <v>0</v>
      </c>
      <c r="P100" s="2">
        <v>0</v>
      </c>
      <c r="Q100" s="2">
        <v>0</v>
      </c>
      <c r="R100" s="2">
        <v>0</v>
      </c>
      <c r="S100" s="2">
        <v>0</v>
      </c>
      <c r="T100" s="2">
        <v>0</v>
      </c>
      <c r="U100" s="2">
        <v>0</v>
      </c>
      <c r="V100" s="2">
        <v>0</v>
      </c>
      <c r="W100" s="2">
        <v>0</v>
      </c>
      <c r="X100" s="2">
        <v>0</v>
      </c>
      <c r="Y100" s="13">
        <f t="shared" ref="Y100:Y131" si="3">SUM(H100:X100)</f>
        <v>0</v>
      </c>
    </row>
    <row r="101" spans="1:25">
      <c r="A101" s="101"/>
      <c r="B101" s="78"/>
      <c r="C101" s="82"/>
      <c r="D101" s="83"/>
      <c r="E101" s="7" t="s">
        <v>195</v>
      </c>
      <c r="F101" s="2">
        <v>7</v>
      </c>
      <c r="G101" s="2">
        <v>2</v>
      </c>
      <c r="H101" s="2">
        <v>0</v>
      </c>
      <c r="I101" s="2">
        <v>0</v>
      </c>
      <c r="J101" s="2">
        <v>0</v>
      </c>
      <c r="K101" s="2">
        <v>11000</v>
      </c>
      <c r="L101" s="2">
        <v>13100</v>
      </c>
      <c r="M101" s="2">
        <v>0</v>
      </c>
      <c r="N101" s="2">
        <v>0</v>
      </c>
      <c r="O101" s="2">
        <v>10800</v>
      </c>
      <c r="P101" s="2">
        <v>3700</v>
      </c>
      <c r="Q101" s="2">
        <v>20500</v>
      </c>
      <c r="R101" s="2">
        <v>6700</v>
      </c>
      <c r="S101" s="2">
        <v>0</v>
      </c>
      <c r="T101" s="2">
        <v>0</v>
      </c>
      <c r="U101" s="2">
        <v>0</v>
      </c>
      <c r="V101" s="2">
        <v>18100</v>
      </c>
      <c r="W101" s="2">
        <v>0</v>
      </c>
      <c r="X101" s="2">
        <v>20504</v>
      </c>
      <c r="Y101" s="13">
        <f t="shared" si="3"/>
        <v>104404</v>
      </c>
    </row>
    <row r="102" spans="1:25">
      <c r="A102" s="101"/>
      <c r="B102" s="78"/>
      <c r="C102" s="82"/>
      <c r="D102" s="83"/>
      <c r="E102" s="7" t="s">
        <v>197</v>
      </c>
      <c r="F102" s="2">
        <v>7</v>
      </c>
      <c r="G102" s="2">
        <v>3</v>
      </c>
      <c r="H102" s="2">
        <v>4400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13">
        <f t="shared" si="3"/>
        <v>4400</v>
      </c>
    </row>
    <row r="103" spans="1:25">
      <c r="A103" s="101"/>
      <c r="B103" s="78"/>
      <c r="C103" s="82"/>
      <c r="D103" s="83"/>
      <c r="E103" s="7" t="s">
        <v>199</v>
      </c>
      <c r="F103" s="2">
        <v>7</v>
      </c>
      <c r="G103" s="2">
        <v>4</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13">
        <f t="shared" si="3"/>
        <v>0</v>
      </c>
    </row>
    <row r="104" spans="1:25">
      <c r="A104" s="101"/>
      <c r="B104" s="78"/>
      <c r="C104" s="82"/>
      <c r="D104" s="83"/>
      <c r="E104" s="7" t="s">
        <v>211</v>
      </c>
      <c r="F104" s="2">
        <v>7</v>
      </c>
      <c r="G104" s="2">
        <v>5</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13">
        <f t="shared" si="3"/>
        <v>0</v>
      </c>
    </row>
    <row r="105" spans="1:25">
      <c r="A105" s="101"/>
      <c r="B105" s="78"/>
      <c r="C105" s="82"/>
      <c r="D105" s="83"/>
      <c r="E105" s="7" t="s">
        <v>212</v>
      </c>
      <c r="F105" s="2">
        <v>7</v>
      </c>
      <c r="G105" s="2">
        <v>6</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13">
        <f t="shared" si="3"/>
        <v>0</v>
      </c>
    </row>
    <row r="106" spans="1:25">
      <c r="A106" s="101"/>
      <c r="B106" s="78"/>
      <c r="C106" s="82"/>
      <c r="D106" s="83"/>
      <c r="E106" s="7" t="s">
        <v>213</v>
      </c>
      <c r="F106" s="2">
        <v>7</v>
      </c>
      <c r="G106" s="2">
        <v>7</v>
      </c>
      <c r="H106" s="2">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13">
        <f t="shared" si="3"/>
        <v>0</v>
      </c>
    </row>
    <row r="107" spans="1:25">
      <c r="A107" s="101"/>
      <c r="B107" s="78"/>
      <c r="C107" s="82"/>
      <c r="D107" s="83"/>
      <c r="E107" s="7" t="s">
        <v>214</v>
      </c>
      <c r="F107" s="2">
        <v>7</v>
      </c>
      <c r="G107" s="2">
        <v>8</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13">
        <f t="shared" si="3"/>
        <v>0</v>
      </c>
    </row>
    <row r="108" spans="1:25">
      <c r="A108" s="101"/>
      <c r="B108" s="78"/>
      <c r="C108" s="82"/>
      <c r="D108" s="83"/>
      <c r="E108" s="7" t="s">
        <v>153</v>
      </c>
      <c r="F108" s="2">
        <v>7</v>
      </c>
      <c r="G108" s="2">
        <v>9</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13">
        <f t="shared" si="3"/>
        <v>0</v>
      </c>
    </row>
    <row r="109" spans="1:25">
      <c r="A109" s="101"/>
      <c r="B109" s="78"/>
      <c r="C109" s="82"/>
      <c r="D109" s="83"/>
      <c r="E109" s="7" t="s">
        <v>154</v>
      </c>
      <c r="F109" s="2">
        <v>7</v>
      </c>
      <c r="G109" s="2">
        <v>10</v>
      </c>
      <c r="H109" s="2">
        <v>0</v>
      </c>
      <c r="I109" s="2">
        <v>0</v>
      </c>
      <c r="J109" s="2">
        <v>0</v>
      </c>
      <c r="K109" s="2">
        <v>0</v>
      </c>
      <c r="L109" s="2">
        <v>0</v>
      </c>
      <c r="M109" s="2">
        <v>0</v>
      </c>
      <c r="N109" s="2">
        <v>0</v>
      </c>
      <c r="O109" s="2">
        <v>0</v>
      </c>
      <c r="P109" s="2">
        <v>0</v>
      </c>
      <c r="Q109" s="2">
        <v>0</v>
      </c>
      <c r="R109" s="2">
        <v>0</v>
      </c>
      <c r="S109" s="2">
        <v>0</v>
      </c>
      <c r="T109" s="2">
        <v>0</v>
      </c>
      <c r="U109" s="2">
        <v>0</v>
      </c>
      <c r="V109" s="2">
        <v>0</v>
      </c>
      <c r="W109" s="2">
        <v>0</v>
      </c>
      <c r="X109" s="2">
        <v>0</v>
      </c>
      <c r="Y109" s="13">
        <f t="shared" si="3"/>
        <v>0</v>
      </c>
    </row>
    <row r="110" spans="1:25">
      <c r="A110" s="101"/>
      <c r="B110" s="78"/>
      <c r="C110" s="82"/>
      <c r="D110" s="83"/>
      <c r="E110" s="7" t="s">
        <v>215</v>
      </c>
      <c r="F110" s="2">
        <v>7</v>
      </c>
      <c r="G110" s="2">
        <v>11</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13">
        <f t="shared" si="3"/>
        <v>0</v>
      </c>
    </row>
    <row r="111" spans="1:25">
      <c r="A111" s="101"/>
      <c r="B111" s="78"/>
      <c r="C111" s="82"/>
      <c r="D111" s="83"/>
      <c r="E111" s="11" t="s">
        <v>155</v>
      </c>
      <c r="F111" s="2">
        <v>7</v>
      </c>
      <c r="G111" s="2">
        <v>12</v>
      </c>
      <c r="H111" s="2">
        <v>4400</v>
      </c>
      <c r="I111" s="2">
        <v>0</v>
      </c>
      <c r="J111" s="2">
        <v>0</v>
      </c>
      <c r="K111" s="2">
        <v>11000</v>
      </c>
      <c r="L111" s="2">
        <v>13100</v>
      </c>
      <c r="M111" s="2">
        <v>0</v>
      </c>
      <c r="N111" s="2">
        <v>0</v>
      </c>
      <c r="O111" s="2">
        <v>10800</v>
      </c>
      <c r="P111" s="2">
        <v>3700</v>
      </c>
      <c r="Q111" s="2">
        <v>20500</v>
      </c>
      <c r="R111" s="2">
        <v>6700</v>
      </c>
      <c r="S111" s="2">
        <v>0</v>
      </c>
      <c r="T111" s="2">
        <v>0</v>
      </c>
      <c r="U111" s="2">
        <v>0</v>
      </c>
      <c r="V111" s="2">
        <v>18100</v>
      </c>
      <c r="W111" s="2">
        <v>0</v>
      </c>
      <c r="X111" s="2">
        <v>20504</v>
      </c>
      <c r="Y111" s="13">
        <f t="shared" si="3"/>
        <v>108804</v>
      </c>
    </row>
    <row r="112" spans="1:25" ht="33">
      <c r="A112" s="101"/>
      <c r="B112" s="78"/>
      <c r="C112" s="82"/>
      <c r="D112" s="83"/>
      <c r="E112" s="14" t="s">
        <v>208</v>
      </c>
      <c r="F112" s="2">
        <v>7</v>
      </c>
      <c r="G112" s="2">
        <v>13</v>
      </c>
      <c r="H112" s="2">
        <v>0</v>
      </c>
      <c r="I112" s="2">
        <v>0</v>
      </c>
      <c r="J112" s="2">
        <v>0</v>
      </c>
      <c r="K112" s="2">
        <v>0</v>
      </c>
      <c r="L112" s="2">
        <v>0</v>
      </c>
      <c r="M112" s="2">
        <v>0</v>
      </c>
      <c r="N112" s="2">
        <v>0</v>
      </c>
      <c r="O112" s="2">
        <v>0</v>
      </c>
      <c r="P112" s="2">
        <v>0</v>
      </c>
      <c r="Q112" s="2">
        <v>0</v>
      </c>
      <c r="R112" s="2">
        <v>0</v>
      </c>
      <c r="S112" s="2">
        <v>0</v>
      </c>
      <c r="T112" s="2">
        <v>0</v>
      </c>
      <c r="U112" s="2">
        <v>0</v>
      </c>
      <c r="V112" s="2">
        <v>0</v>
      </c>
      <c r="W112" s="2">
        <v>0</v>
      </c>
      <c r="X112" s="2">
        <v>0</v>
      </c>
      <c r="Y112" s="13">
        <f t="shared" si="3"/>
        <v>0</v>
      </c>
    </row>
    <row r="113" spans="1:25" s="9" customFormat="1" ht="13.5" customHeight="1">
      <c r="A113" s="101"/>
      <c r="B113" s="78"/>
      <c r="C113" s="82"/>
      <c r="D113" s="83"/>
      <c r="E113" s="16" t="s">
        <v>247</v>
      </c>
      <c r="F113" s="10">
        <v>7</v>
      </c>
      <c r="G113" s="10">
        <v>14</v>
      </c>
      <c r="H113" s="2">
        <v>4400</v>
      </c>
      <c r="I113" s="2">
        <v>0</v>
      </c>
      <c r="J113" s="2">
        <v>0</v>
      </c>
      <c r="K113" s="2">
        <v>11000</v>
      </c>
      <c r="L113" s="2">
        <v>13100</v>
      </c>
      <c r="M113" s="2">
        <v>0</v>
      </c>
      <c r="N113" s="2">
        <v>0</v>
      </c>
      <c r="O113" s="2">
        <v>10800</v>
      </c>
      <c r="P113" s="2">
        <v>3700</v>
      </c>
      <c r="Q113" s="2">
        <v>20500</v>
      </c>
      <c r="R113" s="2">
        <v>6700</v>
      </c>
      <c r="S113" s="2">
        <v>0</v>
      </c>
      <c r="T113" s="2">
        <v>0</v>
      </c>
      <c r="U113" s="2">
        <v>0</v>
      </c>
      <c r="V113" s="2">
        <v>18100</v>
      </c>
      <c r="W113" s="2">
        <v>0</v>
      </c>
      <c r="X113" s="2">
        <v>20504</v>
      </c>
      <c r="Y113" s="13">
        <f t="shared" si="3"/>
        <v>108804</v>
      </c>
    </row>
    <row r="114" spans="1:25" s="9" customFormat="1" ht="13.5" customHeight="1">
      <c r="A114" s="101"/>
      <c r="B114" s="79"/>
      <c r="C114" s="84"/>
      <c r="D114" s="85"/>
      <c r="E114" s="16" t="s">
        <v>248</v>
      </c>
      <c r="F114" s="10">
        <v>7</v>
      </c>
      <c r="G114" s="10">
        <v>15</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13">
        <f t="shared" si="3"/>
        <v>0</v>
      </c>
    </row>
    <row r="115" spans="1:25" s="9" customFormat="1" ht="13.5" customHeight="1">
      <c r="A115" s="101"/>
      <c r="B115" s="27"/>
      <c r="C115" s="25"/>
      <c r="D115" s="26"/>
      <c r="E115" s="32"/>
      <c r="F115" s="33"/>
      <c r="G115" s="33"/>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5">
        <f t="shared" si="3"/>
        <v>0</v>
      </c>
    </row>
    <row r="116" spans="1:25">
      <c r="A116" s="101"/>
      <c r="B116" s="77" t="s">
        <v>17</v>
      </c>
      <c r="C116" s="71" t="s">
        <v>159</v>
      </c>
      <c r="D116" s="72"/>
      <c r="E116" s="7" t="s">
        <v>209</v>
      </c>
      <c r="F116" s="2">
        <v>8</v>
      </c>
      <c r="G116" s="2">
        <v>1</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13">
        <f t="shared" si="3"/>
        <v>0</v>
      </c>
    </row>
    <row r="117" spans="1:25">
      <c r="A117" s="101"/>
      <c r="B117" s="78"/>
      <c r="C117" s="73"/>
      <c r="D117" s="74"/>
      <c r="E117" s="7" t="s">
        <v>195</v>
      </c>
      <c r="F117" s="2">
        <v>8</v>
      </c>
      <c r="G117" s="2">
        <v>2</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13">
        <f t="shared" si="3"/>
        <v>0</v>
      </c>
    </row>
    <row r="118" spans="1:25">
      <c r="A118" s="101"/>
      <c r="B118" s="78"/>
      <c r="C118" s="73"/>
      <c r="D118" s="74"/>
      <c r="E118" s="7" t="s">
        <v>197</v>
      </c>
      <c r="F118" s="2">
        <v>8</v>
      </c>
      <c r="G118" s="2">
        <v>3</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13">
        <f t="shared" si="3"/>
        <v>0</v>
      </c>
    </row>
    <row r="119" spans="1:25">
      <c r="A119" s="101"/>
      <c r="B119" s="78"/>
      <c r="C119" s="73"/>
      <c r="D119" s="74"/>
      <c r="E119" s="7" t="s">
        <v>199</v>
      </c>
      <c r="F119" s="2">
        <v>8</v>
      </c>
      <c r="G119" s="2">
        <v>4</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13">
        <f t="shared" si="3"/>
        <v>0</v>
      </c>
    </row>
    <row r="120" spans="1:25">
      <c r="A120" s="101"/>
      <c r="B120" s="78"/>
      <c r="C120" s="73"/>
      <c r="D120" s="74"/>
      <c r="E120" s="7" t="s">
        <v>211</v>
      </c>
      <c r="F120" s="2">
        <v>8</v>
      </c>
      <c r="G120" s="2">
        <v>5</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13">
        <f t="shared" si="3"/>
        <v>0</v>
      </c>
    </row>
    <row r="121" spans="1:25">
      <c r="A121" s="101"/>
      <c r="B121" s="78"/>
      <c r="C121" s="73"/>
      <c r="D121" s="74"/>
      <c r="E121" s="7" t="s">
        <v>212</v>
      </c>
      <c r="F121" s="2">
        <v>8</v>
      </c>
      <c r="G121" s="2">
        <v>6</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13">
        <f t="shared" si="3"/>
        <v>0</v>
      </c>
    </row>
    <row r="122" spans="1:25">
      <c r="A122" s="101"/>
      <c r="B122" s="78"/>
      <c r="C122" s="73"/>
      <c r="D122" s="74"/>
      <c r="E122" s="7" t="s">
        <v>213</v>
      </c>
      <c r="F122" s="2">
        <v>8</v>
      </c>
      <c r="G122" s="2">
        <v>7</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13">
        <f t="shared" si="3"/>
        <v>0</v>
      </c>
    </row>
    <row r="123" spans="1:25">
      <c r="A123" s="101"/>
      <c r="B123" s="78"/>
      <c r="C123" s="73"/>
      <c r="D123" s="74"/>
      <c r="E123" s="7" t="s">
        <v>214</v>
      </c>
      <c r="F123" s="2">
        <v>8</v>
      </c>
      <c r="G123" s="2">
        <v>8</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13">
        <f t="shared" si="3"/>
        <v>0</v>
      </c>
    </row>
    <row r="124" spans="1:25">
      <c r="A124" s="101"/>
      <c r="B124" s="78"/>
      <c r="C124" s="73"/>
      <c r="D124" s="74"/>
      <c r="E124" s="7" t="s">
        <v>153</v>
      </c>
      <c r="F124" s="2">
        <v>8</v>
      </c>
      <c r="G124" s="2">
        <v>9</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13">
        <f t="shared" si="3"/>
        <v>0</v>
      </c>
    </row>
    <row r="125" spans="1:25">
      <c r="A125" s="101"/>
      <c r="B125" s="78"/>
      <c r="C125" s="73"/>
      <c r="D125" s="74"/>
      <c r="E125" s="7" t="s">
        <v>154</v>
      </c>
      <c r="F125" s="2">
        <v>8</v>
      </c>
      <c r="G125" s="2">
        <v>10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13">
        <f t="shared" si="3"/>
        <v>0</v>
      </c>
    </row>
    <row r="126" spans="1:25">
      <c r="A126" s="101"/>
      <c r="B126" s="78"/>
      <c r="C126" s="73"/>
      <c r="D126" s="74"/>
      <c r="E126" s="7" t="s">
        <v>215</v>
      </c>
      <c r="F126" s="2">
        <v>8</v>
      </c>
      <c r="G126" s="2">
        <v>11</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13">
        <f t="shared" si="3"/>
        <v>0</v>
      </c>
    </row>
    <row r="127" spans="1:25">
      <c r="A127" s="101"/>
      <c r="B127" s="78"/>
      <c r="C127" s="73"/>
      <c r="D127" s="74"/>
      <c r="E127" s="11" t="s">
        <v>155</v>
      </c>
      <c r="F127" s="2">
        <v>8</v>
      </c>
      <c r="G127" s="2">
        <v>12</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13">
        <f t="shared" si="3"/>
        <v>0</v>
      </c>
    </row>
    <row r="128" spans="1:25" ht="33">
      <c r="A128" s="101"/>
      <c r="B128" s="78"/>
      <c r="C128" s="73"/>
      <c r="D128" s="74"/>
      <c r="E128" s="14" t="s">
        <v>208</v>
      </c>
      <c r="F128" s="2">
        <v>8</v>
      </c>
      <c r="G128" s="2">
        <v>13</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13">
        <f t="shared" si="3"/>
        <v>0</v>
      </c>
    </row>
    <row r="129" spans="1:25" s="9" customFormat="1" ht="13.5" customHeight="1">
      <c r="A129" s="101"/>
      <c r="B129" s="78"/>
      <c r="C129" s="73"/>
      <c r="D129" s="74"/>
      <c r="E129" s="16" t="s">
        <v>247</v>
      </c>
      <c r="F129" s="10">
        <v>8</v>
      </c>
      <c r="G129" s="10">
        <v>14</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13">
        <f t="shared" si="3"/>
        <v>0</v>
      </c>
    </row>
    <row r="130" spans="1:25" s="9" customFormat="1" ht="13.5" customHeight="1">
      <c r="A130" s="101"/>
      <c r="B130" s="79"/>
      <c r="C130" s="75"/>
      <c r="D130" s="76"/>
      <c r="E130" s="16" t="s">
        <v>248</v>
      </c>
      <c r="F130" s="10">
        <v>8</v>
      </c>
      <c r="G130" s="10">
        <v>15</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13">
        <f t="shared" si="3"/>
        <v>0</v>
      </c>
    </row>
    <row r="131" spans="1:25" s="9" customFormat="1" ht="13.5" customHeight="1">
      <c r="A131" s="101"/>
      <c r="B131" s="27"/>
      <c r="C131" s="4"/>
      <c r="D131" s="28"/>
      <c r="E131" s="32"/>
      <c r="F131" s="33"/>
      <c r="G131" s="33"/>
      <c r="H131" s="34">
        <v>0</v>
      </c>
      <c r="I131" s="34">
        <v>0</v>
      </c>
      <c r="J131" s="34">
        <v>0</v>
      </c>
      <c r="K131" s="34">
        <v>0</v>
      </c>
      <c r="L131" s="34">
        <v>0</v>
      </c>
      <c r="M131" s="34">
        <v>0</v>
      </c>
      <c r="N131" s="34">
        <v>0</v>
      </c>
      <c r="O131" s="34">
        <v>0</v>
      </c>
      <c r="P131" s="34">
        <v>0</v>
      </c>
      <c r="Q131" s="34">
        <v>0</v>
      </c>
      <c r="R131" s="34">
        <v>0</v>
      </c>
      <c r="S131" s="34">
        <v>0</v>
      </c>
      <c r="T131" s="34">
        <v>0</v>
      </c>
      <c r="U131" s="34">
        <v>0</v>
      </c>
      <c r="V131" s="34">
        <v>0</v>
      </c>
      <c r="W131" s="34">
        <v>0</v>
      </c>
      <c r="X131" s="34">
        <v>0</v>
      </c>
      <c r="Y131" s="35">
        <f t="shared" si="3"/>
        <v>0</v>
      </c>
    </row>
    <row r="132" spans="1:25">
      <c r="A132" s="101"/>
      <c r="B132" s="77" t="s">
        <v>18</v>
      </c>
      <c r="C132" s="71" t="s">
        <v>160</v>
      </c>
      <c r="D132" s="72"/>
      <c r="E132" s="7" t="s">
        <v>209</v>
      </c>
      <c r="F132" s="2">
        <v>9</v>
      </c>
      <c r="G132" s="2">
        <v>1</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13">
        <f t="shared" ref="Y132:Y163" si="4">SUM(H132:X132)</f>
        <v>0</v>
      </c>
    </row>
    <row r="133" spans="1:25">
      <c r="A133" s="101"/>
      <c r="B133" s="78"/>
      <c r="C133" s="73"/>
      <c r="D133" s="74"/>
      <c r="E133" s="7" t="s">
        <v>195</v>
      </c>
      <c r="F133" s="2">
        <v>9</v>
      </c>
      <c r="G133" s="2">
        <v>2</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13">
        <f t="shared" si="4"/>
        <v>0</v>
      </c>
    </row>
    <row r="134" spans="1:25">
      <c r="A134" s="101"/>
      <c r="B134" s="78"/>
      <c r="C134" s="73"/>
      <c r="D134" s="74"/>
      <c r="E134" s="7" t="s">
        <v>197</v>
      </c>
      <c r="F134" s="2">
        <v>9</v>
      </c>
      <c r="G134" s="2">
        <v>3</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13">
        <f t="shared" si="4"/>
        <v>0</v>
      </c>
    </row>
    <row r="135" spans="1:25">
      <c r="A135" s="101"/>
      <c r="B135" s="78"/>
      <c r="C135" s="73"/>
      <c r="D135" s="74"/>
      <c r="E135" s="7" t="s">
        <v>199</v>
      </c>
      <c r="F135" s="2">
        <v>9</v>
      </c>
      <c r="G135" s="2">
        <v>4</v>
      </c>
      <c r="H135" s="2">
        <v>0</v>
      </c>
      <c r="I135" s="2">
        <v>0</v>
      </c>
      <c r="J135" s="2">
        <v>0</v>
      </c>
      <c r="K135" s="2">
        <v>0</v>
      </c>
      <c r="L135" s="2">
        <v>0</v>
      </c>
      <c r="M135" s="2">
        <v>0</v>
      </c>
      <c r="N135" s="2">
        <v>0</v>
      </c>
      <c r="O135" s="2">
        <v>0</v>
      </c>
      <c r="P135" s="2">
        <v>0</v>
      </c>
      <c r="Q135" s="2">
        <v>0</v>
      </c>
      <c r="R135" s="2">
        <v>0</v>
      </c>
      <c r="S135" s="2">
        <v>0</v>
      </c>
      <c r="T135" s="2">
        <v>0</v>
      </c>
      <c r="U135" s="2">
        <v>0</v>
      </c>
      <c r="V135" s="2">
        <v>0</v>
      </c>
      <c r="W135" s="2">
        <v>0</v>
      </c>
      <c r="X135" s="2">
        <v>0</v>
      </c>
      <c r="Y135" s="13">
        <f t="shared" si="4"/>
        <v>0</v>
      </c>
    </row>
    <row r="136" spans="1:25">
      <c r="A136" s="101"/>
      <c r="B136" s="78"/>
      <c r="C136" s="73"/>
      <c r="D136" s="74"/>
      <c r="E136" s="7" t="s">
        <v>211</v>
      </c>
      <c r="F136" s="2">
        <v>9</v>
      </c>
      <c r="G136" s="2">
        <v>5</v>
      </c>
      <c r="H136" s="2">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13">
        <f t="shared" si="4"/>
        <v>0</v>
      </c>
    </row>
    <row r="137" spans="1:25">
      <c r="A137" s="101"/>
      <c r="B137" s="78"/>
      <c r="C137" s="73"/>
      <c r="D137" s="74"/>
      <c r="E137" s="7" t="s">
        <v>212</v>
      </c>
      <c r="F137" s="2">
        <v>9</v>
      </c>
      <c r="G137" s="2">
        <v>6</v>
      </c>
      <c r="H137" s="2">
        <v>0</v>
      </c>
      <c r="I137" s="2">
        <v>0</v>
      </c>
      <c r="J137" s="2">
        <v>0</v>
      </c>
      <c r="K137" s="2">
        <v>0</v>
      </c>
      <c r="L137" s="2">
        <v>0</v>
      </c>
      <c r="M137" s="2">
        <v>0</v>
      </c>
      <c r="N137" s="2">
        <v>0</v>
      </c>
      <c r="O137" s="2">
        <v>0</v>
      </c>
      <c r="P137" s="2">
        <v>0</v>
      </c>
      <c r="Q137" s="2">
        <v>0</v>
      </c>
      <c r="R137" s="2">
        <v>0</v>
      </c>
      <c r="S137" s="2">
        <v>0</v>
      </c>
      <c r="T137" s="2">
        <v>0</v>
      </c>
      <c r="U137" s="2">
        <v>0</v>
      </c>
      <c r="V137" s="2">
        <v>0</v>
      </c>
      <c r="W137" s="2">
        <v>0</v>
      </c>
      <c r="X137" s="2">
        <v>0</v>
      </c>
      <c r="Y137" s="13">
        <f t="shared" si="4"/>
        <v>0</v>
      </c>
    </row>
    <row r="138" spans="1:25">
      <c r="A138" s="101"/>
      <c r="B138" s="78"/>
      <c r="C138" s="73"/>
      <c r="D138" s="74"/>
      <c r="E138" s="7" t="s">
        <v>213</v>
      </c>
      <c r="F138" s="2">
        <v>9</v>
      </c>
      <c r="G138" s="2">
        <v>7</v>
      </c>
      <c r="H138" s="2">
        <v>0</v>
      </c>
      <c r="I138" s="2">
        <v>0</v>
      </c>
      <c r="J138" s="2">
        <v>0</v>
      </c>
      <c r="K138" s="2">
        <v>0</v>
      </c>
      <c r="L138" s="2">
        <v>0</v>
      </c>
      <c r="M138" s="2">
        <v>0</v>
      </c>
      <c r="N138" s="2">
        <v>0</v>
      </c>
      <c r="O138" s="2">
        <v>0</v>
      </c>
      <c r="P138" s="2">
        <v>0</v>
      </c>
      <c r="Q138" s="2">
        <v>0</v>
      </c>
      <c r="R138" s="2">
        <v>0</v>
      </c>
      <c r="S138" s="2">
        <v>0</v>
      </c>
      <c r="T138" s="2">
        <v>0</v>
      </c>
      <c r="U138" s="2">
        <v>0</v>
      </c>
      <c r="V138" s="2">
        <v>0</v>
      </c>
      <c r="W138" s="2">
        <v>0</v>
      </c>
      <c r="X138" s="2">
        <v>0</v>
      </c>
      <c r="Y138" s="13">
        <f t="shared" si="4"/>
        <v>0</v>
      </c>
    </row>
    <row r="139" spans="1:25">
      <c r="A139" s="101"/>
      <c r="B139" s="78"/>
      <c r="C139" s="73"/>
      <c r="D139" s="74"/>
      <c r="E139" s="7" t="s">
        <v>214</v>
      </c>
      <c r="F139" s="2">
        <v>9</v>
      </c>
      <c r="G139" s="2">
        <v>8</v>
      </c>
      <c r="H139" s="2">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13">
        <f t="shared" si="4"/>
        <v>0</v>
      </c>
    </row>
    <row r="140" spans="1:25">
      <c r="A140" s="101"/>
      <c r="B140" s="78"/>
      <c r="C140" s="73"/>
      <c r="D140" s="74"/>
      <c r="E140" s="7" t="s">
        <v>153</v>
      </c>
      <c r="F140" s="2">
        <v>9</v>
      </c>
      <c r="G140" s="2">
        <v>9</v>
      </c>
      <c r="H140" s="2">
        <v>0</v>
      </c>
      <c r="I140" s="2">
        <v>0</v>
      </c>
      <c r="J140" s="2">
        <v>0</v>
      </c>
      <c r="K140" s="2">
        <v>0</v>
      </c>
      <c r="L140" s="2">
        <v>0</v>
      </c>
      <c r="M140" s="2">
        <v>0</v>
      </c>
      <c r="N140" s="2">
        <v>0</v>
      </c>
      <c r="O140" s="2">
        <v>0</v>
      </c>
      <c r="P140" s="2">
        <v>0</v>
      </c>
      <c r="Q140" s="2">
        <v>0</v>
      </c>
      <c r="R140" s="2">
        <v>0</v>
      </c>
      <c r="S140" s="2">
        <v>0</v>
      </c>
      <c r="T140" s="2">
        <v>0</v>
      </c>
      <c r="U140" s="2">
        <v>0</v>
      </c>
      <c r="V140" s="2">
        <v>0</v>
      </c>
      <c r="W140" s="2">
        <v>0</v>
      </c>
      <c r="X140" s="2">
        <v>0</v>
      </c>
      <c r="Y140" s="13">
        <f t="shared" si="4"/>
        <v>0</v>
      </c>
    </row>
    <row r="141" spans="1:25">
      <c r="A141" s="101"/>
      <c r="B141" s="78"/>
      <c r="C141" s="73"/>
      <c r="D141" s="74"/>
      <c r="E141" s="7" t="s">
        <v>154</v>
      </c>
      <c r="F141" s="2">
        <v>9</v>
      </c>
      <c r="G141" s="2">
        <v>10</v>
      </c>
      <c r="H141" s="2">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13">
        <f t="shared" si="4"/>
        <v>0</v>
      </c>
    </row>
    <row r="142" spans="1:25">
      <c r="A142" s="101"/>
      <c r="B142" s="78"/>
      <c r="C142" s="73"/>
      <c r="D142" s="74"/>
      <c r="E142" s="7" t="s">
        <v>215</v>
      </c>
      <c r="F142" s="2">
        <v>9</v>
      </c>
      <c r="G142" s="2">
        <v>11</v>
      </c>
      <c r="H142" s="2">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13">
        <f t="shared" si="4"/>
        <v>0</v>
      </c>
    </row>
    <row r="143" spans="1:25">
      <c r="A143" s="101"/>
      <c r="B143" s="78"/>
      <c r="C143" s="73"/>
      <c r="D143" s="74"/>
      <c r="E143" s="11" t="s">
        <v>155</v>
      </c>
      <c r="F143" s="2">
        <v>9</v>
      </c>
      <c r="G143" s="2">
        <v>12</v>
      </c>
      <c r="H143" s="2">
        <v>0</v>
      </c>
      <c r="I143" s="2">
        <v>0</v>
      </c>
      <c r="J143" s="2">
        <v>0</v>
      </c>
      <c r="K143" s="2">
        <v>0</v>
      </c>
      <c r="L143" s="2">
        <v>0</v>
      </c>
      <c r="M143" s="2">
        <v>0</v>
      </c>
      <c r="N143" s="2">
        <v>0</v>
      </c>
      <c r="O143" s="2">
        <v>0</v>
      </c>
      <c r="P143" s="2">
        <v>0</v>
      </c>
      <c r="Q143" s="2">
        <v>0</v>
      </c>
      <c r="R143" s="2">
        <v>0</v>
      </c>
      <c r="S143" s="2">
        <v>0</v>
      </c>
      <c r="T143" s="2">
        <v>0</v>
      </c>
      <c r="U143" s="2">
        <v>0</v>
      </c>
      <c r="V143" s="2">
        <v>0</v>
      </c>
      <c r="W143" s="2">
        <v>0</v>
      </c>
      <c r="X143" s="2">
        <v>0</v>
      </c>
      <c r="Y143" s="13">
        <f t="shared" si="4"/>
        <v>0</v>
      </c>
    </row>
    <row r="144" spans="1:25" ht="33">
      <c r="A144" s="101"/>
      <c r="B144" s="78"/>
      <c r="C144" s="73"/>
      <c r="D144" s="74"/>
      <c r="E144" s="14" t="s">
        <v>208</v>
      </c>
      <c r="F144" s="2">
        <v>9</v>
      </c>
      <c r="G144" s="2">
        <v>13</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13">
        <f t="shared" si="4"/>
        <v>0</v>
      </c>
    </row>
    <row r="145" spans="1:25" s="9" customFormat="1" ht="13.5" customHeight="1">
      <c r="A145" s="101"/>
      <c r="B145" s="78"/>
      <c r="C145" s="73"/>
      <c r="D145" s="74"/>
      <c r="E145" s="16" t="s">
        <v>247</v>
      </c>
      <c r="F145" s="10">
        <v>9</v>
      </c>
      <c r="G145" s="10">
        <v>14</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13">
        <f t="shared" si="4"/>
        <v>0</v>
      </c>
    </row>
    <row r="146" spans="1:25" s="9" customFormat="1" ht="13.5" customHeight="1">
      <c r="A146" s="101"/>
      <c r="B146" s="79"/>
      <c r="C146" s="75"/>
      <c r="D146" s="76"/>
      <c r="E146" s="16" t="s">
        <v>248</v>
      </c>
      <c r="F146" s="10">
        <v>9</v>
      </c>
      <c r="G146" s="10">
        <v>15</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13">
        <f t="shared" si="4"/>
        <v>0</v>
      </c>
    </row>
    <row r="147" spans="1:25" s="9" customFormat="1" ht="13.5" customHeight="1">
      <c r="A147" s="101"/>
      <c r="B147" s="27"/>
      <c r="C147" s="4"/>
      <c r="D147" s="28"/>
      <c r="E147" s="32"/>
      <c r="F147" s="33"/>
      <c r="G147" s="33"/>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5">
        <f t="shared" si="4"/>
        <v>0</v>
      </c>
    </row>
    <row r="148" spans="1:25">
      <c r="A148" s="101"/>
      <c r="B148" s="77" t="s">
        <v>161</v>
      </c>
      <c r="C148" s="80" t="s">
        <v>162</v>
      </c>
      <c r="D148" s="81"/>
      <c r="E148" s="7" t="s">
        <v>209</v>
      </c>
      <c r="F148" s="2">
        <v>10</v>
      </c>
      <c r="G148" s="2">
        <v>1</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13">
        <f t="shared" si="4"/>
        <v>0</v>
      </c>
    </row>
    <row r="149" spans="1:25">
      <c r="A149" s="101"/>
      <c r="B149" s="78"/>
      <c r="C149" s="82"/>
      <c r="D149" s="83"/>
      <c r="E149" s="7" t="s">
        <v>195</v>
      </c>
      <c r="F149" s="2">
        <v>10</v>
      </c>
      <c r="G149" s="2">
        <v>2</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13">
        <f t="shared" si="4"/>
        <v>0</v>
      </c>
    </row>
    <row r="150" spans="1:25">
      <c r="A150" s="101"/>
      <c r="B150" s="78"/>
      <c r="C150" s="82"/>
      <c r="D150" s="83"/>
      <c r="E150" s="7" t="s">
        <v>197</v>
      </c>
      <c r="F150" s="2">
        <v>10</v>
      </c>
      <c r="G150" s="2">
        <v>3</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13">
        <f t="shared" si="4"/>
        <v>0</v>
      </c>
    </row>
    <row r="151" spans="1:25">
      <c r="A151" s="101"/>
      <c r="B151" s="78"/>
      <c r="C151" s="82"/>
      <c r="D151" s="83"/>
      <c r="E151" s="7" t="s">
        <v>199</v>
      </c>
      <c r="F151" s="2">
        <v>10</v>
      </c>
      <c r="G151" s="2">
        <v>4</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13">
        <f t="shared" si="4"/>
        <v>0</v>
      </c>
    </row>
    <row r="152" spans="1:25">
      <c r="A152" s="101"/>
      <c r="B152" s="78"/>
      <c r="C152" s="82"/>
      <c r="D152" s="83"/>
      <c r="E152" s="7" t="s">
        <v>211</v>
      </c>
      <c r="F152" s="2">
        <v>10</v>
      </c>
      <c r="G152" s="2">
        <v>5</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13">
        <f t="shared" si="4"/>
        <v>0</v>
      </c>
    </row>
    <row r="153" spans="1:25">
      <c r="A153" s="101"/>
      <c r="B153" s="78"/>
      <c r="C153" s="82"/>
      <c r="D153" s="83"/>
      <c r="E153" s="7" t="s">
        <v>212</v>
      </c>
      <c r="F153" s="2">
        <v>10</v>
      </c>
      <c r="G153" s="2">
        <v>6</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13">
        <f t="shared" si="4"/>
        <v>0</v>
      </c>
    </row>
    <row r="154" spans="1:25">
      <c r="A154" s="101"/>
      <c r="B154" s="78"/>
      <c r="C154" s="82"/>
      <c r="D154" s="83"/>
      <c r="E154" s="7" t="s">
        <v>213</v>
      </c>
      <c r="F154" s="2">
        <v>10</v>
      </c>
      <c r="G154" s="2">
        <v>7</v>
      </c>
      <c r="H154" s="2">
        <v>0</v>
      </c>
      <c r="I154" s="2">
        <v>0</v>
      </c>
      <c r="J154" s="2">
        <v>0</v>
      </c>
      <c r="K154" s="2">
        <v>0</v>
      </c>
      <c r="L154" s="2">
        <v>0</v>
      </c>
      <c r="M154" s="2">
        <v>0</v>
      </c>
      <c r="N154" s="2">
        <v>0</v>
      </c>
      <c r="O154" s="2">
        <v>0</v>
      </c>
      <c r="P154" s="2">
        <v>0</v>
      </c>
      <c r="Q154" s="2">
        <v>0</v>
      </c>
      <c r="R154" s="2">
        <v>0</v>
      </c>
      <c r="S154" s="2">
        <v>0</v>
      </c>
      <c r="T154" s="2">
        <v>0</v>
      </c>
      <c r="U154" s="2">
        <v>0</v>
      </c>
      <c r="V154" s="2">
        <v>0</v>
      </c>
      <c r="W154" s="2">
        <v>0</v>
      </c>
      <c r="X154" s="2">
        <v>0</v>
      </c>
      <c r="Y154" s="13">
        <f t="shared" si="4"/>
        <v>0</v>
      </c>
    </row>
    <row r="155" spans="1:25">
      <c r="A155" s="101"/>
      <c r="B155" s="78"/>
      <c r="C155" s="82"/>
      <c r="D155" s="83"/>
      <c r="E155" s="7" t="s">
        <v>214</v>
      </c>
      <c r="F155" s="2">
        <v>10</v>
      </c>
      <c r="G155" s="2">
        <v>8</v>
      </c>
      <c r="H155" s="2">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13">
        <f t="shared" si="4"/>
        <v>0</v>
      </c>
    </row>
    <row r="156" spans="1:25">
      <c r="A156" s="101"/>
      <c r="B156" s="78"/>
      <c r="C156" s="82"/>
      <c r="D156" s="83"/>
      <c r="E156" s="7" t="s">
        <v>153</v>
      </c>
      <c r="F156" s="2">
        <v>10</v>
      </c>
      <c r="G156" s="2">
        <v>9</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13">
        <f t="shared" si="4"/>
        <v>0</v>
      </c>
    </row>
    <row r="157" spans="1:25">
      <c r="A157" s="101"/>
      <c r="B157" s="78"/>
      <c r="C157" s="82"/>
      <c r="D157" s="83"/>
      <c r="E157" s="7" t="s">
        <v>154</v>
      </c>
      <c r="F157" s="2">
        <v>10</v>
      </c>
      <c r="G157" s="2">
        <v>10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13">
        <f t="shared" si="4"/>
        <v>0</v>
      </c>
    </row>
    <row r="158" spans="1:25">
      <c r="A158" s="101"/>
      <c r="B158" s="78"/>
      <c r="C158" s="82"/>
      <c r="D158" s="83"/>
      <c r="E158" s="7" t="s">
        <v>215</v>
      </c>
      <c r="F158" s="2">
        <v>10</v>
      </c>
      <c r="G158" s="2">
        <v>11</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13">
        <f t="shared" si="4"/>
        <v>0</v>
      </c>
    </row>
    <row r="159" spans="1:25">
      <c r="A159" s="101"/>
      <c r="B159" s="78"/>
      <c r="C159" s="82"/>
      <c r="D159" s="83"/>
      <c r="E159" s="11" t="s">
        <v>155</v>
      </c>
      <c r="F159" s="2">
        <v>10</v>
      </c>
      <c r="G159" s="2">
        <v>12</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13">
        <f t="shared" si="4"/>
        <v>0</v>
      </c>
    </row>
    <row r="160" spans="1:25" ht="33">
      <c r="A160" s="101"/>
      <c r="B160" s="78"/>
      <c r="C160" s="82"/>
      <c r="D160" s="83"/>
      <c r="E160" s="14" t="s">
        <v>208</v>
      </c>
      <c r="F160" s="2">
        <v>10</v>
      </c>
      <c r="G160" s="2">
        <v>13</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0</v>
      </c>
      <c r="Y160" s="13">
        <f t="shared" si="4"/>
        <v>0</v>
      </c>
    </row>
    <row r="161" spans="1:25" s="9" customFormat="1" ht="13.5" customHeight="1">
      <c r="A161" s="101"/>
      <c r="B161" s="78"/>
      <c r="C161" s="82"/>
      <c r="D161" s="83"/>
      <c r="E161" s="16" t="s">
        <v>247</v>
      </c>
      <c r="F161" s="10">
        <v>10</v>
      </c>
      <c r="G161" s="10">
        <v>14</v>
      </c>
      <c r="H161" s="2">
        <v>0</v>
      </c>
      <c r="I161" s="2">
        <v>0</v>
      </c>
      <c r="J161" s="2">
        <v>0</v>
      </c>
      <c r="K161" s="2">
        <v>0</v>
      </c>
      <c r="L161" s="2">
        <v>0</v>
      </c>
      <c r="M161" s="2">
        <v>0</v>
      </c>
      <c r="N161" s="2">
        <v>0</v>
      </c>
      <c r="O161" s="2">
        <v>0</v>
      </c>
      <c r="P161" s="2">
        <v>0</v>
      </c>
      <c r="Q161" s="2">
        <v>0</v>
      </c>
      <c r="R161" s="2">
        <v>0</v>
      </c>
      <c r="S161" s="2">
        <v>0</v>
      </c>
      <c r="T161" s="2">
        <v>0</v>
      </c>
      <c r="U161" s="2">
        <v>0</v>
      </c>
      <c r="V161" s="2">
        <v>0</v>
      </c>
      <c r="W161" s="2">
        <v>0</v>
      </c>
      <c r="X161" s="2">
        <v>0</v>
      </c>
      <c r="Y161" s="13">
        <f t="shared" si="4"/>
        <v>0</v>
      </c>
    </row>
    <row r="162" spans="1:25" s="9" customFormat="1" ht="13.5" customHeight="1">
      <c r="A162" s="101"/>
      <c r="B162" s="79"/>
      <c r="C162" s="84"/>
      <c r="D162" s="85"/>
      <c r="E162" s="16" t="s">
        <v>248</v>
      </c>
      <c r="F162" s="10">
        <v>10</v>
      </c>
      <c r="G162" s="10">
        <v>15</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13">
        <f t="shared" si="4"/>
        <v>0</v>
      </c>
    </row>
    <row r="163" spans="1:25" s="9" customFormat="1" ht="13.5" customHeight="1">
      <c r="A163" s="101"/>
      <c r="B163" s="27"/>
      <c r="C163" s="25"/>
      <c r="D163" s="26"/>
      <c r="E163" s="32"/>
      <c r="F163" s="33"/>
      <c r="G163" s="33"/>
      <c r="H163" s="34">
        <v>0</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5">
        <f t="shared" si="4"/>
        <v>0</v>
      </c>
    </row>
    <row r="164" spans="1:25">
      <c r="A164" s="101"/>
      <c r="B164" s="77" t="s">
        <v>19</v>
      </c>
      <c r="C164" s="71" t="s">
        <v>163</v>
      </c>
      <c r="D164" s="72"/>
      <c r="E164" s="7" t="s">
        <v>209</v>
      </c>
      <c r="F164" s="2">
        <v>11</v>
      </c>
      <c r="G164" s="2">
        <v>1</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13">
        <f t="shared" ref="Y164:Y195" si="5">SUM(H164:X164)</f>
        <v>0</v>
      </c>
    </row>
    <row r="165" spans="1:25">
      <c r="A165" s="101"/>
      <c r="B165" s="78"/>
      <c r="C165" s="73"/>
      <c r="D165" s="74"/>
      <c r="E165" s="7" t="s">
        <v>195</v>
      </c>
      <c r="F165" s="2">
        <v>11</v>
      </c>
      <c r="G165" s="2">
        <v>2</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13">
        <f t="shared" si="5"/>
        <v>0</v>
      </c>
    </row>
    <row r="166" spans="1:25">
      <c r="A166" s="101"/>
      <c r="B166" s="78"/>
      <c r="C166" s="73"/>
      <c r="D166" s="74"/>
      <c r="E166" s="7" t="s">
        <v>197</v>
      </c>
      <c r="F166" s="2">
        <v>11</v>
      </c>
      <c r="G166" s="2">
        <v>3</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13">
        <f t="shared" si="5"/>
        <v>0</v>
      </c>
    </row>
    <row r="167" spans="1:25">
      <c r="A167" s="101"/>
      <c r="B167" s="78"/>
      <c r="C167" s="73"/>
      <c r="D167" s="74"/>
      <c r="E167" s="7" t="s">
        <v>199</v>
      </c>
      <c r="F167" s="2">
        <v>11</v>
      </c>
      <c r="G167" s="2">
        <v>4</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13">
        <f t="shared" si="5"/>
        <v>0</v>
      </c>
    </row>
    <row r="168" spans="1:25">
      <c r="A168" s="101"/>
      <c r="B168" s="78"/>
      <c r="C168" s="73"/>
      <c r="D168" s="74"/>
      <c r="E168" s="7" t="s">
        <v>211</v>
      </c>
      <c r="F168" s="2">
        <v>11</v>
      </c>
      <c r="G168" s="2">
        <v>5</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13">
        <f t="shared" si="5"/>
        <v>0</v>
      </c>
    </row>
    <row r="169" spans="1:25">
      <c r="A169" s="101"/>
      <c r="B169" s="78"/>
      <c r="C169" s="73"/>
      <c r="D169" s="74"/>
      <c r="E169" s="7" t="s">
        <v>212</v>
      </c>
      <c r="F169" s="2">
        <v>11</v>
      </c>
      <c r="G169" s="2">
        <v>6</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13">
        <f t="shared" si="5"/>
        <v>0</v>
      </c>
    </row>
    <row r="170" spans="1:25">
      <c r="A170" s="101"/>
      <c r="B170" s="78"/>
      <c r="C170" s="73"/>
      <c r="D170" s="74"/>
      <c r="E170" s="7" t="s">
        <v>213</v>
      </c>
      <c r="F170" s="2">
        <v>11</v>
      </c>
      <c r="G170" s="2">
        <v>7</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13">
        <f t="shared" si="5"/>
        <v>0</v>
      </c>
    </row>
    <row r="171" spans="1:25">
      <c r="A171" s="101"/>
      <c r="B171" s="78"/>
      <c r="C171" s="73"/>
      <c r="D171" s="74"/>
      <c r="E171" s="7" t="s">
        <v>214</v>
      </c>
      <c r="F171" s="2">
        <v>11</v>
      </c>
      <c r="G171" s="2">
        <v>8</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13">
        <f t="shared" si="5"/>
        <v>0</v>
      </c>
    </row>
    <row r="172" spans="1:25">
      <c r="A172" s="101"/>
      <c r="B172" s="78"/>
      <c r="C172" s="73"/>
      <c r="D172" s="74"/>
      <c r="E172" s="7" t="s">
        <v>153</v>
      </c>
      <c r="F172" s="2">
        <v>11</v>
      </c>
      <c r="G172" s="2">
        <v>9</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13">
        <f t="shared" si="5"/>
        <v>0</v>
      </c>
    </row>
    <row r="173" spans="1:25">
      <c r="A173" s="101"/>
      <c r="B173" s="78"/>
      <c r="C173" s="73"/>
      <c r="D173" s="74"/>
      <c r="E173" s="7" t="s">
        <v>154</v>
      </c>
      <c r="F173" s="2">
        <v>11</v>
      </c>
      <c r="G173" s="2">
        <v>10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13">
        <f t="shared" si="5"/>
        <v>0</v>
      </c>
    </row>
    <row r="174" spans="1:25">
      <c r="A174" s="101"/>
      <c r="B174" s="78"/>
      <c r="C174" s="73"/>
      <c r="D174" s="74"/>
      <c r="E174" s="7" t="s">
        <v>215</v>
      </c>
      <c r="F174" s="2">
        <v>11</v>
      </c>
      <c r="G174" s="2">
        <v>11</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13">
        <f t="shared" si="5"/>
        <v>0</v>
      </c>
    </row>
    <row r="175" spans="1:25">
      <c r="A175" s="101"/>
      <c r="B175" s="78"/>
      <c r="C175" s="73"/>
      <c r="D175" s="74"/>
      <c r="E175" s="11" t="s">
        <v>155</v>
      </c>
      <c r="F175" s="2">
        <v>11</v>
      </c>
      <c r="G175" s="2">
        <v>12</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13">
        <f t="shared" si="5"/>
        <v>0</v>
      </c>
    </row>
    <row r="176" spans="1:25" ht="33">
      <c r="A176" s="101"/>
      <c r="B176" s="78"/>
      <c r="C176" s="73"/>
      <c r="D176" s="74"/>
      <c r="E176" s="14" t="s">
        <v>208</v>
      </c>
      <c r="F176" s="2">
        <v>11</v>
      </c>
      <c r="G176" s="2">
        <v>13</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13">
        <f t="shared" si="5"/>
        <v>0</v>
      </c>
    </row>
    <row r="177" spans="1:25" s="9" customFormat="1" ht="13.5" customHeight="1">
      <c r="A177" s="101"/>
      <c r="B177" s="78"/>
      <c r="C177" s="73"/>
      <c r="D177" s="74"/>
      <c r="E177" s="16" t="s">
        <v>247</v>
      </c>
      <c r="F177" s="10">
        <v>11</v>
      </c>
      <c r="G177" s="10">
        <v>14</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13">
        <f t="shared" si="5"/>
        <v>0</v>
      </c>
    </row>
    <row r="178" spans="1:25" s="9" customFormat="1" ht="13.5" customHeight="1">
      <c r="A178" s="101"/>
      <c r="B178" s="79"/>
      <c r="C178" s="75"/>
      <c r="D178" s="76"/>
      <c r="E178" s="16" t="s">
        <v>248</v>
      </c>
      <c r="F178" s="10">
        <v>11</v>
      </c>
      <c r="G178" s="10">
        <v>15</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13">
        <f t="shared" si="5"/>
        <v>0</v>
      </c>
    </row>
    <row r="179" spans="1:25" s="9" customFormat="1" ht="13.5" customHeight="1">
      <c r="A179" s="101"/>
      <c r="B179" s="27"/>
      <c r="C179" s="4"/>
      <c r="D179" s="28"/>
      <c r="E179" s="32"/>
      <c r="F179" s="33"/>
      <c r="G179" s="33"/>
      <c r="H179" s="34">
        <v>0</v>
      </c>
      <c r="I179" s="34">
        <v>0</v>
      </c>
      <c r="J179" s="34">
        <v>0</v>
      </c>
      <c r="K179" s="34">
        <v>0</v>
      </c>
      <c r="L179" s="34">
        <v>0</v>
      </c>
      <c r="M179" s="34">
        <v>0</v>
      </c>
      <c r="N179" s="34">
        <v>0</v>
      </c>
      <c r="O179" s="34">
        <v>0</v>
      </c>
      <c r="P179" s="34">
        <v>0</v>
      </c>
      <c r="Q179" s="34">
        <v>0</v>
      </c>
      <c r="R179" s="34">
        <v>0</v>
      </c>
      <c r="S179" s="34">
        <v>0</v>
      </c>
      <c r="T179" s="34">
        <v>0</v>
      </c>
      <c r="U179" s="34">
        <v>0</v>
      </c>
      <c r="V179" s="34">
        <v>0</v>
      </c>
      <c r="W179" s="34">
        <v>0</v>
      </c>
      <c r="X179" s="34">
        <v>0</v>
      </c>
      <c r="Y179" s="35">
        <f t="shared" si="5"/>
        <v>0</v>
      </c>
    </row>
    <row r="180" spans="1:25">
      <c r="A180" s="101"/>
      <c r="B180" s="77" t="s">
        <v>164</v>
      </c>
      <c r="C180" s="71" t="s">
        <v>25</v>
      </c>
      <c r="D180" s="72"/>
      <c r="E180" s="7" t="s">
        <v>209</v>
      </c>
      <c r="F180" s="2">
        <v>12</v>
      </c>
      <c r="G180" s="2">
        <v>1</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13">
        <f t="shared" si="5"/>
        <v>0</v>
      </c>
    </row>
    <row r="181" spans="1:25">
      <c r="A181" s="101"/>
      <c r="B181" s="78"/>
      <c r="C181" s="73"/>
      <c r="D181" s="74"/>
      <c r="E181" s="7" t="s">
        <v>195</v>
      </c>
      <c r="F181" s="2">
        <v>12</v>
      </c>
      <c r="G181" s="2">
        <v>2</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13">
        <f t="shared" si="5"/>
        <v>0</v>
      </c>
    </row>
    <row r="182" spans="1:25">
      <c r="A182" s="101"/>
      <c r="B182" s="78"/>
      <c r="C182" s="73"/>
      <c r="D182" s="74"/>
      <c r="E182" s="7" t="s">
        <v>197</v>
      </c>
      <c r="F182" s="2">
        <v>12</v>
      </c>
      <c r="G182" s="2">
        <v>3</v>
      </c>
      <c r="H182" s="2">
        <v>0</v>
      </c>
      <c r="I182" s="2">
        <v>0</v>
      </c>
      <c r="J182" s="2">
        <v>0</v>
      </c>
      <c r="K182" s="2">
        <v>0</v>
      </c>
      <c r="L182" s="2">
        <v>0</v>
      </c>
      <c r="M182" s="2">
        <v>0</v>
      </c>
      <c r="N182" s="2">
        <v>0</v>
      </c>
      <c r="O182" s="2">
        <v>0</v>
      </c>
      <c r="P182" s="2">
        <v>0</v>
      </c>
      <c r="Q182" s="2">
        <v>0</v>
      </c>
      <c r="R182" s="2">
        <v>0</v>
      </c>
      <c r="S182" s="2">
        <v>0</v>
      </c>
      <c r="T182" s="2">
        <v>0</v>
      </c>
      <c r="U182" s="2">
        <v>0</v>
      </c>
      <c r="V182" s="2">
        <v>0</v>
      </c>
      <c r="W182" s="2">
        <v>0</v>
      </c>
      <c r="X182" s="2">
        <v>0</v>
      </c>
      <c r="Y182" s="13">
        <f t="shared" si="5"/>
        <v>0</v>
      </c>
    </row>
    <row r="183" spans="1:25">
      <c r="A183" s="101"/>
      <c r="B183" s="78"/>
      <c r="C183" s="73"/>
      <c r="D183" s="74"/>
      <c r="E183" s="7" t="s">
        <v>199</v>
      </c>
      <c r="F183" s="2">
        <v>12</v>
      </c>
      <c r="G183" s="2">
        <v>4</v>
      </c>
      <c r="H183" s="2">
        <v>0</v>
      </c>
      <c r="I183" s="2">
        <v>0</v>
      </c>
      <c r="J183" s="2">
        <v>0</v>
      </c>
      <c r="K183" s="2">
        <v>0</v>
      </c>
      <c r="L183" s="2">
        <v>0</v>
      </c>
      <c r="M183" s="2">
        <v>0</v>
      </c>
      <c r="N183" s="2">
        <v>0</v>
      </c>
      <c r="O183" s="2">
        <v>0</v>
      </c>
      <c r="P183" s="2">
        <v>0</v>
      </c>
      <c r="Q183" s="2">
        <v>0</v>
      </c>
      <c r="R183" s="2">
        <v>0</v>
      </c>
      <c r="S183" s="2">
        <v>0</v>
      </c>
      <c r="T183" s="2">
        <v>0</v>
      </c>
      <c r="U183" s="2">
        <v>0</v>
      </c>
      <c r="V183" s="2">
        <v>0</v>
      </c>
      <c r="W183" s="2">
        <v>0</v>
      </c>
      <c r="X183" s="2">
        <v>0</v>
      </c>
      <c r="Y183" s="13">
        <f t="shared" si="5"/>
        <v>0</v>
      </c>
    </row>
    <row r="184" spans="1:25">
      <c r="A184" s="101"/>
      <c r="B184" s="78"/>
      <c r="C184" s="73"/>
      <c r="D184" s="74"/>
      <c r="E184" s="7" t="s">
        <v>211</v>
      </c>
      <c r="F184" s="2">
        <v>12</v>
      </c>
      <c r="G184" s="2">
        <v>5</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0</v>
      </c>
      <c r="Y184" s="13">
        <f t="shared" si="5"/>
        <v>0</v>
      </c>
    </row>
    <row r="185" spans="1:25">
      <c r="A185" s="101"/>
      <c r="B185" s="78"/>
      <c r="C185" s="73"/>
      <c r="D185" s="74"/>
      <c r="E185" s="7" t="s">
        <v>212</v>
      </c>
      <c r="F185" s="2">
        <v>12</v>
      </c>
      <c r="G185" s="2">
        <v>6</v>
      </c>
      <c r="H185" s="2">
        <v>0</v>
      </c>
      <c r="I185" s="2">
        <v>0</v>
      </c>
      <c r="J185" s="2">
        <v>0</v>
      </c>
      <c r="K185" s="2">
        <v>0</v>
      </c>
      <c r="L185" s="2">
        <v>0</v>
      </c>
      <c r="M185" s="2">
        <v>0</v>
      </c>
      <c r="N185" s="2">
        <v>0</v>
      </c>
      <c r="O185" s="2">
        <v>0</v>
      </c>
      <c r="P185" s="2">
        <v>0</v>
      </c>
      <c r="Q185" s="2">
        <v>0</v>
      </c>
      <c r="R185" s="2">
        <v>0</v>
      </c>
      <c r="S185" s="2">
        <v>0</v>
      </c>
      <c r="T185" s="2">
        <v>0</v>
      </c>
      <c r="U185" s="2">
        <v>0</v>
      </c>
      <c r="V185" s="2">
        <v>0</v>
      </c>
      <c r="W185" s="2">
        <v>0</v>
      </c>
      <c r="X185" s="2">
        <v>0</v>
      </c>
      <c r="Y185" s="13">
        <f t="shared" si="5"/>
        <v>0</v>
      </c>
    </row>
    <row r="186" spans="1:25">
      <c r="A186" s="101"/>
      <c r="B186" s="78"/>
      <c r="C186" s="73"/>
      <c r="D186" s="74"/>
      <c r="E186" s="7" t="s">
        <v>213</v>
      </c>
      <c r="F186" s="2">
        <v>12</v>
      </c>
      <c r="G186" s="2">
        <v>7</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v>
      </c>
      <c r="Y186" s="13">
        <f t="shared" si="5"/>
        <v>0</v>
      </c>
    </row>
    <row r="187" spans="1:25">
      <c r="A187" s="101"/>
      <c r="B187" s="78"/>
      <c r="C187" s="73"/>
      <c r="D187" s="74"/>
      <c r="E187" s="7" t="s">
        <v>214</v>
      </c>
      <c r="F187" s="2">
        <v>12</v>
      </c>
      <c r="G187" s="2">
        <v>8</v>
      </c>
      <c r="H187" s="2">
        <v>0</v>
      </c>
      <c r="I187" s="2">
        <v>0</v>
      </c>
      <c r="J187" s="2">
        <v>0</v>
      </c>
      <c r="K187" s="2">
        <v>0</v>
      </c>
      <c r="L187" s="2">
        <v>0</v>
      </c>
      <c r="M187" s="2">
        <v>0</v>
      </c>
      <c r="N187" s="2">
        <v>0</v>
      </c>
      <c r="O187" s="2">
        <v>0</v>
      </c>
      <c r="P187" s="2">
        <v>0</v>
      </c>
      <c r="Q187" s="2">
        <v>0</v>
      </c>
      <c r="R187" s="2">
        <v>0</v>
      </c>
      <c r="S187" s="2">
        <v>0</v>
      </c>
      <c r="T187" s="2">
        <v>0</v>
      </c>
      <c r="U187" s="2">
        <v>0</v>
      </c>
      <c r="V187" s="2">
        <v>0</v>
      </c>
      <c r="W187" s="2">
        <v>0</v>
      </c>
      <c r="X187" s="2">
        <v>0</v>
      </c>
      <c r="Y187" s="13">
        <f t="shared" si="5"/>
        <v>0</v>
      </c>
    </row>
    <row r="188" spans="1:25">
      <c r="A188" s="101"/>
      <c r="B188" s="78"/>
      <c r="C188" s="73"/>
      <c r="D188" s="74"/>
      <c r="E188" s="7" t="s">
        <v>153</v>
      </c>
      <c r="F188" s="2">
        <v>12</v>
      </c>
      <c r="G188" s="2">
        <v>9</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13">
        <f t="shared" si="5"/>
        <v>0</v>
      </c>
    </row>
    <row r="189" spans="1:25">
      <c r="A189" s="101"/>
      <c r="B189" s="78"/>
      <c r="C189" s="73"/>
      <c r="D189" s="74"/>
      <c r="E189" s="7" t="s">
        <v>154</v>
      </c>
      <c r="F189" s="2">
        <v>12</v>
      </c>
      <c r="G189" s="2">
        <v>10</v>
      </c>
      <c r="H189" s="2">
        <v>0</v>
      </c>
      <c r="I189" s="2">
        <v>0</v>
      </c>
      <c r="J189" s="2">
        <v>0</v>
      </c>
      <c r="K189" s="2">
        <v>0</v>
      </c>
      <c r="L189" s="2">
        <v>0</v>
      </c>
      <c r="M189" s="2">
        <v>0</v>
      </c>
      <c r="N189" s="2">
        <v>0</v>
      </c>
      <c r="O189" s="2">
        <v>0</v>
      </c>
      <c r="P189" s="2">
        <v>0</v>
      </c>
      <c r="Q189" s="2">
        <v>0</v>
      </c>
      <c r="R189" s="2">
        <v>0</v>
      </c>
      <c r="S189" s="2">
        <v>0</v>
      </c>
      <c r="T189" s="2">
        <v>0</v>
      </c>
      <c r="U189" s="2">
        <v>0</v>
      </c>
      <c r="V189" s="2">
        <v>0</v>
      </c>
      <c r="W189" s="2">
        <v>0</v>
      </c>
      <c r="X189" s="2">
        <v>0</v>
      </c>
      <c r="Y189" s="13">
        <f t="shared" si="5"/>
        <v>0</v>
      </c>
    </row>
    <row r="190" spans="1:25">
      <c r="A190" s="101"/>
      <c r="B190" s="78"/>
      <c r="C190" s="73"/>
      <c r="D190" s="74"/>
      <c r="E190" s="7" t="s">
        <v>215</v>
      </c>
      <c r="F190" s="2">
        <v>12</v>
      </c>
      <c r="G190" s="2">
        <v>11</v>
      </c>
      <c r="H190" s="2">
        <v>0</v>
      </c>
      <c r="I190" s="2">
        <v>0</v>
      </c>
      <c r="J190" s="2">
        <v>0</v>
      </c>
      <c r="K190" s="2">
        <v>0</v>
      </c>
      <c r="L190" s="2">
        <v>0</v>
      </c>
      <c r="M190" s="2">
        <v>0</v>
      </c>
      <c r="N190" s="2">
        <v>0</v>
      </c>
      <c r="O190" s="2">
        <v>0</v>
      </c>
      <c r="P190" s="2">
        <v>0</v>
      </c>
      <c r="Q190" s="2">
        <v>0</v>
      </c>
      <c r="R190" s="2">
        <v>0</v>
      </c>
      <c r="S190" s="2">
        <v>0</v>
      </c>
      <c r="T190" s="2">
        <v>0</v>
      </c>
      <c r="U190" s="2">
        <v>0</v>
      </c>
      <c r="V190" s="2">
        <v>0</v>
      </c>
      <c r="W190" s="2">
        <v>0</v>
      </c>
      <c r="X190" s="2">
        <v>0</v>
      </c>
      <c r="Y190" s="13">
        <f t="shared" si="5"/>
        <v>0</v>
      </c>
    </row>
    <row r="191" spans="1:25">
      <c r="A191" s="101"/>
      <c r="B191" s="78"/>
      <c r="C191" s="73"/>
      <c r="D191" s="74"/>
      <c r="E191" s="11" t="s">
        <v>155</v>
      </c>
      <c r="F191" s="2">
        <v>12</v>
      </c>
      <c r="G191" s="2">
        <v>12</v>
      </c>
      <c r="H191" s="2">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13">
        <f t="shared" si="5"/>
        <v>0</v>
      </c>
    </row>
    <row r="192" spans="1:25" ht="33">
      <c r="A192" s="101"/>
      <c r="B192" s="78"/>
      <c r="C192" s="73"/>
      <c r="D192" s="74"/>
      <c r="E192" s="14" t="s">
        <v>208</v>
      </c>
      <c r="F192" s="2">
        <v>12</v>
      </c>
      <c r="G192" s="2">
        <v>13</v>
      </c>
      <c r="H192" s="2">
        <v>0</v>
      </c>
      <c r="I192" s="2">
        <v>0</v>
      </c>
      <c r="J192" s="2">
        <v>0</v>
      </c>
      <c r="K192" s="2">
        <v>0</v>
      </c>
      <c r="L192" s="2">
        <v>0</v>
      </c>
      <c r="M192" s="2">
        <v>0</v>
      </c>
      <c r="N192" s="2">
        <v>0</v>
      </c>
      <c r="O192" s="2">
        <v>0</v>
      </c>
      <c r="P192" s="2">
        <v>0</v>
      </c>
      <c r="Q192" s="2">
        <v>0</v>
      </c>
      <c r="R192" s="2">
        <v>0</v>
      </c>
      <c r="S192" s="2">
        <v>0</v>
      </c>
      <c r="T192" s="2">
        <v>0</v>
      </c>
      <c r="U192" s="2">
        <v>0</v>
      </c>
      <c r="V192" s="2">
        <v>0</v>
      </c>
      <c r="W192" s="2">
        <v>0</v>
      </c>
      <c r="X192" s="2">
        <v>0</v>
      </c>
      <c r="Y192" s="13">
        <f t="shared" si="5"/>
        <v>0</v>
      </c>
    </row>
    <row r="193" spans="1:25" s="9" customFormat="1" ht="13.5" customHeight="1">
      <c r="A193" s="101"/>
      <c r="B193" s="78"/>
      <c r="C193" s="73"/>
      <c r="D193" s="74"/>
      <c r="E193" s="16" t="s">
        <v>247</v>
      </c>
      <c r="F193" s="10">
        <v>12</v>
      </c>
      <c r="G193" s="10">
        <v>14</v>
      </c>
      <c r="H193" s="2">
        <v>0</v>
      </c>
      <c r="I193" s="2">
        <v>0</v>
      </c>
      <c r="J193" s="2">
        <v>0</v>
      </c>
      <c r="K193" s="2">
        <v>0</v>
      </c>
      <c r="L193" s="2">
        <v>0</v>
      </c>
      <c r="M193" s="2">
        <v>0</v>
      </c>
      <c r="N193" s="2">
        <v>0</v>
      </c>
      <c r="O193" s="2">
        <v>0</v>
      </c>
      <c r="P193" s="2">
        <v>0</v>
      </c>
      <c r="Q193" s="2">
        <v>0</v>
      </c>
      <c r="R193" s="2">
        <v>0</v>
      </c>
      <c r="S193" s="2">
        <v>0</v>
      </c>
      <c r="T193" s="2">
        <v>0</v>
      </c>
      <c r="U193" s="2">
        <v>0</v>
      </c>
      <c r="V193" s="2">
        <v>0</v>
      </c>
      <c r="W193" s="2">
        <v>0</v>
      </c>
      <c r="X193" s="2">
        <v>0</v>
      </c>
      <c r="Y193" s="13">
        <f t="shared" si="5"/>
        <v>0</v>
      </c>
    </row>
    <row r="194" spans="1:25" s="9" customFormat="1" ht="13.5" customHeight="1">
      <c r="A194" s="102"/>
      <c r="B194" s="79"/>
      <c r="C194" s="75"/>
      <c r="D194" s="76"/>
      <c r="E194" s="16" t="s">
        <v>248</v>
      </c>
      <c r="F194" s="10">
        <v>12</v>
      </c>
      <c r="G194" s="10">
        <v>15</v>
      </c>
      <c r="H194" s="2">
        <v>0</v>
      </c>
      <c r="I194" s="2">
        <v>0</v>
      </c>
      <c r="J194" s="2">
        <v>0</v>
      </c>
      <c r="K194" s="2">
        <v>0</v>
      </c>
      <c r="L194" s="2">
        <v>0</v>
      </c>
      <c r="M194" s="2">
        <v>0</v>
      </c>
      <c r="N194" s="2">
        <v>0</v>
      </c>
      <c r="O194" s="2">
        <v>0</v>
      </c>
      <c r="P194" s="2">
        <v>0</v>
      </c>
      <c r="Q194" s="2">
        <v>0</v>
      </c>
      <c r="R194" s="2">
        <v>0</v>
      </c>
      <c r="S194" s="2">
        <v>0</v>
      </c>
      <c r="T194" s="2">
        <v>0</v>
      </c>
      <c r="U194" s="2">
        <v>0</v>
      </c>
      <c r="V194" s="2">
        <v>0</v>
      </c>
      <c r="W194" s="2">
        <v>0</v>
      </c>
      <c r="X194" s="2">
        <v>0</v>
      </c>
      <c r="Y194" s="13">
        <f t="shared" si="5"/>
        <v>0</v>
      </c>
    </row>
    <row r="195" spans="1:25" s="9" customFormat="1" ht="13.5" customHeight="1">
      <c r="A195" s="8"/>
      <c r="B195" s="8"/>
      <c r="C195" s="8"/>
      <c r="D195" s="8"/>
      <c r="E195" s="32"/>
      <c r="F195" s="33">
        <v>12</v>
      </c>
      <c r="G195" s="33">
        <v>16</v>
      </c>
      <c r="H195" s="34">
        <v>0</v>
      </c>
      <c r="I195" s="34">
        <v>0</v>
      </c>
      <c r="J195" s="34">
        <v>0</v>
      </c>
      <c r="K195" s="34">
        <v>0</v>
      </c>
      <c r="L195" s="34">
        <v>0</v>
      </c>
      <c r="M195" s="34">
        <v>0</v>
      </c>
      <c r="N195" s="34">
        <v>0</v>
      </c>
      <c r="O195" s="34">
        <v>0</v>
      </c>
      <c r="P195" s="34">
        <v>0</v>
      </c>
      <c r="Q195" s="34">
        <v>0</v>
      </c>
      <c r="R195" s="34">
        <v>0</v>
      </c>
      <c r="S195" s="34">
        <v>0</v>
      </c>
      <c r="T195" s="34">
        <v>0</v>
      </c>
      <c r="U195" s="34">
        <v>0</v>
      </c>
      <c r="V195" s="34">
        <v>0</v>
      </c>
      <c r="W195" s="34">
        <v>0</v>
      </c>
      <c r="X195" s="34">
        <v>0</v>
      </c>
      <c r="Y195" s="35">
        <f t="shared" si="5"/>
        <v>0</v>
      </c>
    </row>
  </sheetData>
  <mergeCells count="27">
    <mergeCell ref="G2:G3"/>
    <mergeCell ref="A2:E3"/>
    <mergeCell ref="F2:F3"/>
    <mergeCell ref="D20:D32"/>
    <mergeCell ref="D36:D48"/>
    <mergeCell ref="B4:D19"/>
    <mergeCell ref="A4:A19"/>
    <mergeCell ref="C20:C66"/>
    <mergeCell ref="B20:B66"/>
    <mergeCell ref="A20:A194"/>
    <mergeCell ref="C84:D98"/>
    <mergeCell ref="B84:B98"/>
    <mergeCell ref="C100:D114"/>
    <mergeCell ref="B100:B114"/>
    <mergeCell ref="B116:B130"/>
    <mergeCell ref="B132:B146"/>
    <mergeCell ref="C180:D194"/>
    <mergeCell ref="B180:B194"/>
    <mergeCell ref="C68:D82"/>
    <mergeCell ref="B68:B82"/>
    <mergeCell ref="D52:D64"/>
    <mergeCell ref="C132:D146"/>
    <mergeCell ref="B148:B162"/>
    <mergeCell ref="C116:D130"/>
    <mergeCell ref="C148:D162"/>
    <mergeCell ref="B164:B178"/>
    <mergeCell ref="C164:D178"/>
  </mergeCells>
  <phoneticPr fontId="3"/>
  <pageMargins left="0.59055118110236227" right="0.59055118110236227" top="0.59055118110236227" bottom="0.39370078740157483" header="0.39370078740157483" footer="0.19685039370078741"/>
  <pageSetup paperSize="9" scale="33" fitToHeight="0" orientation="portrait" r:id="rId1"/>
  <headerFooter alignWithMargins="0">
    <oddHeader>&amp;L&amp;F　&amp;A</oddHeader>
  </headerFooter>
  <ignoredErrors>
    <ignoredError sqref="Y193:Y194 Y4:Y18" formulaRange="1"/>
    <ignoredError sqref="A4 B20 B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50"/>
  <sheetViews>
    <sheetView showGridLines="0" zoomScaleNormal="100" zoomScaleSheetLayoutView="100" workbookViewId="0">
      <pane xSplit="9" ySplit="3" topLeftCell="J4" activePane="bottomRight" state="frozen"/>
      <selection pane="topRight" activeCell="L1" sqref="L1"/>
      <selection pane="bottomLeft" activeCell="A4" sqref="A4"/>
      <selection pane="bottomRight"/>
    </sheetView>
  </sheetViews>
  <sheetFormatPr defaultColWidth="9" defaultRowHeight="13"/>
  <cols>
    <col min="1" max="1" width="3.453125" style="59" customWidth="1"/>
    <col min="2" max="3" width="3" style="67" customWidth="1"/>
    <col min="4" max="4" width="3.90625" style="67" customWidth="1"/>
    <col min="5" max="5" width="3" style="67" customWidth="1"/>
    <col min="6" max="6" width="9.26953125" style="67" customWidth="1"/>
    <col min="7" max="7" width="8.6328125" style="67" customWidth="1"/>
    <col min="8" max="8" width="3.7265625" style="59" customWidth="1"/>
    <col min="9" max="9" width="4.08984375" style="59" bestFit="1" customWidth="1"/>
    <col min="10" max="27" width="11.08984375" style="15" customWidth="1"/>
    <col min="28" max="16384" width="9" style="60"/>
  </cols>
  <sheetData>
    <row r="1" spans="1:27" s="15" customFormat="1">
      <c r="A1" s="21" t="s">
        <v>23</v>
      </c>
      <c r="B1" s="40"/>
      <c r="C1" s="40"/>
      <c r="D1" s="40"/>
      <c r="E1" s="40"/>
      <c r="F1" s="40"/>
      <c r="G1" s="40"/>
      <c r="H1" s="21"/>
      <c r="I1" s="21"/>
    </row>
    <row r="2" spans="1:27" s="15" customFormat="1">
      <c r="A2" s="202" t="s">
        <v>15</v>
      </c>
      <c r="B2" s="203"/>
      <c r="C2" s="203"/>
      <c r="D2" s="203"/>
      <c r="E2" s="203"/>
      <c r="F2" s="203"/>
      <c r="G2" s="204"/>
      <c r="H2" s="208" t="s">
        <v>13</v>
      </c>
      <c r="I2" s="208" t="s">
        <v>14</v>
      </c>
      <c r="J2" s="41" t="s">
        <v>254</v>
      </c>
      <c r="K2" s="41" t="s">
        <v>2</v>
      </c>
      <c r="L2" s="41" t="s">
        <v>3</v>
      </c>
      <c r="M2" s="41" t="s">
        <v>4</v>
      </c>
      <c r="N2" s="41" t="s">
        <v>5</v>
      </c>
      <c r="O2" s="41" t="s">
        <v>6</v>
      </c>
      <c r="P2" s="41" t="s">
        <v>255</v>
      </c>
      <c r="Q2" s="41" t="s">
        <v>7</v>
      </c>
      <c r="R2" s="41" t="s">
        <v>256</v>
      </c>
      <c r="S2" s="41" t="s">
        <v>257</v>
      </c>
      <c r="T2" s="41" t="s">
        <v>258</v>
      </c>
      <c r="U2" s="41" t="s">
        <v>8</v>
      </c>
      <c r="V2" s="41" t="s">
        <v>9</v>
      </c>
      <c r="W2" s="42" t="s">
        <v>270</v>
      </c>
      <c r="X2" s="42" t="s">
        <v>271</v>
      </c>
      <c r="Y2" s="42" t="s">
        <v>272</v>
      </c>
      <c r="Z2" s="42" t="s">
        <v>273</v>
      </c>
      <c r="AA2" s="36" t="s">
        <v>283</v>
      </c>
    </row>
    <row r="3" spans="1:27" s="15" customFormat="1">
      <c r="A3" s="205"/>
      <c r="B3" s="206"/>
      <c r="C3" s="206"/>
      <c r="D3" s="206"/>
      <c r="E3" s="206"/>
      <c r="F3" s="206"/>
      <c r="G3" s="207"/>
      <c r="H3" s="209"/>
      <c r="I3" s="209"/>
      <c r="J3" s="44" t="s">
        <v>169</v>
      </c>
      <c r="K3" s="44" t="s">
        <v>170</v>
      </c>
      <c r="L3" s="44" t="s">
        <v>171</v>
      </c>
      <c r="M3" s="44" t="s">
        <v>172</v>
      </c>
      <c r="N3" s="44" t="s">
        <v>173</v>
      </c>
      <c r="O3" s="44" t="s">
        <v>174</v>
      </c>
      <c r="P3" s="44" t="s">
        <v>175</v>
      </c>
      <c r="Q3" s="44" t="s">
        <v>176</v>
      </c>
      <c r="R3" s="44" t="s">
        <v>177</v>
      </c>
      <c r="S3" s="44" t="s">
        <v>178</v>
      </c>
      <c r="T3" s="44" t="s">
        <v>179</v>
      </c>
      <c r="U3" s="44" t="s">
        <v>180</v>
      </c>
      <c r="V3" s="44" t="s">
        <v>181</v>
      </c>
      <c r="W3" s="44" t="s">
        <v>182</v>
      </c>
      <c r="X3" s="44" t="s">
        <v>183</v>
      </c>
      <c r="Y3" s="44" t="s">
        <v>184</v>
      </c>
      <c r="Z3" s="44" t="s">
        <v>185</v>
      </c>
      <c r="AA3" s="43" t="s">
        <v>12</v>
      </c>
    </row>
    <row r="4" spans="1:27" s="238" customFormat="1">
      <c r="A4" s="191" t="s">
        <v>24</v>
      </c>
      <c r="B4" s="234" t="s">
        <v>75</v>
      </c>
      <c r="C4" s="235" t="s">
        <v>219</v>
      </c>
      <c r="D4" s="235"/>
      <c r="E4" s="235"/>
      <c r="F4" s="235"/>
      <c r="G4" s="235"/>
      <c r="H4" s="232">
        <v>1</v>
      </c>
      <c r="I4" s="236">
        <v>1</v>
      </c>
      <c r="J4" s="237">
        <v>176625</v>
      </c>
      <c r="K4" s="237">
        <v>91341</v>
      </c>
      <c r="L4" s="237">
        <v>3201</v>
      </c>
      <c r="M4" s="237">
        <v>96883</v>
      </c>
      <c r="N4" s="237">
        <v>6670</v>
      </c>
      <c r="O4" s="237">
        <v>32778</v>
      </c>
      <c r="P4" s="237">
        <v>100771</v>
      </c>
      <c r="Q4" s="237">
        <v>70993</v>
      </c>
      <c r="R4" s="237">
        <v>154228</v>
      </c>
      <c r="S4" s="237">
        <v>2597</v>
      </c>
      <c r="T4" s="237">
        <v>60285</v>
      </c>
      <c r="U4" s="237">
        <v>53900</v>
      </c>
      <c r="V4" s="237">
        <v>72270</v>
      </c>
      <c r="W4" s="237">
        <v>32496</v>
      </c>
      <c r="X4" s="237">
        <v>50953</v>
      </c>
      <c r="Y4" s="237">
        <v>64891</v>
      </c>
      <c r="Z4" s="237">
        <v>162655</v>
      </c>
      <c r="AA4" s="232">
        <f t="shared" ref="AA4:AA35" si="0">SUM(J4:Z4)</f>
        <v>1233537</v>
      </c>
    </row>
    <row r="5" spans="1:27" s="15" customFormat="1">
      <c r="A5" s="191"/>
      <c r="B5" s="47"/>
      <c r="C5" s="47" t="s">
        <v>76</v>
      </c>
      <c r="D5" s="193" t="s">
        <v>218</v>
      </c>
      <c r="E5" s="193"/>
      <c r="F5" s="193"/>
      <c r="G5" s="193"/>
      <c r="H5" s="13">
        <v>1</v>
      </c>
      <c r="I5" s="46">
        <v>2</v>
      </c>
      <c r="J5" s="48">
        <v>95464</v>
      </c>
      <c r="K5" s="48">
        <v>67950</v>
      </c>
      <c r="L5" s="48">
        <v>1485</v>
      </c>
      <c r="M5" s="48">
        <v>93803</v>
      </c>
      <c r="N5" s="48">
        <v>6670</v>
      </c>
      <c r="O5" s="48">
        <v>19681</v>
      </c>
      <c r="P5" s="48">
        <v>90420</v>
      </c>
      <c r="Q5" s="48">
        <v>69422</v>
      </c>
      <c r="R5" s="48">
        <v>102199</v>
      </c>
      <c r="S5" s="48">
        <v>2597</v>
      </c>
      <c r="T5" s="48">
        <v>58768</v>
      </c>
      <c r="U5" s="48">
        <v>33256</v>
      </c>
      <c r="V5" s="48">
        <v>53370</v>
      </c>
      <c r="W5" s="48">
        <v>11078</v>
      </c>
      <c r="X5" s="48">
        <v>45208</v>
      </c>
      <c r="Y5" s="48">
        <v>31201</v>
      </c>
      <c r="Z5" s="48">
        <v>146043</v>
      </c>
      <c r="AA5" s="13">
        <f t="shared" si="0"/>
        <v>928615</v>
      </c>
    </row>
    <row r="6" spans="1:27" s="15" customFormat="1">
      <c r="A6" s="191"/>
      <c r="B6" s="47"/>
      <c r="C6" s="47"/>
      <c r="D6" s="47" t="s">
        <v>77</v>
      </c>
      <c r="E6" s="193" t="s">
        <v>78</v>
      </c>
      <c r="F6" s="193"/>
      <c r="G6" s="193"/>
      <c r="H6" s="13">
        <v>1</v>
      </c>
      <c r="I6" s="46">
        <v>3</v>
      </c>
      <c r="J6" s="48">
        <v>92664</v>
      </c>
      <c r="K6" s="48">
        <v>67939</v>
      </c>
      <c r="L6" s="48">
        <v>1483</v>
      </c>
      <c r="M6" s="48">
        <v>93526</v>
      </c>
      <c r="N6" s="48">
        <v>6670</v>
      </c>
      <c r="O6" s="48">
        <v>19681</v>
      </c>
      <c r="P6" s="48">
        <v>88872</v>
      </c>
      <c r="Q6" s="48">
        <v>58380</v>
      </c>
      <c r="R6" s="48">
        <v>102199</v>
      </c>
      <c r="S6" s="48">
        <v>2597</v>
      </c>
      <c r="T6" s="48">
        <v>58695</v>
      </c>
      <c r="U6" s="48">
        <v>33229</v>
      </c>
      <c r="V6" s="48">
        <v>53324</v>
      </c>
      <c r="W6" s="48">
        <v>11066</v>
      </c>
      <c r="X6" s="48">
        <v>44893</v>
      </c>
      <c r="Y6" s="48">
        <v>26091</v>
      </c>
      <c r="Z6" s="48">
        <v>145616</v>
      </c>
      <c r="AA6" s="13">
        <f t="shared" si="0"/>
        <v>906925</v>
      </c>
    </row>
    <row r="7" spans="1:27" s="15" customFormat="1">
      <c r="A7" s="191"/>
      <c r="B7" s="68"/>
      <c r="C7" s="68"/>
      <c r="D7" s="68"/>
      <c r="E7" s="68"/>
      <c r="F7" s="68"/>
      <c r="G7" s="68"/>
      <c r="H7" s="13">
        <v>1</v>
      </c>
      <c r="I7" s="46">
        <v>4</v>
      </c>
      <c r="J7" s="48">
        <v>0</v>
      </c>
      <c r="K7" s="48">
        <v>0</v>
      </c>
      <c r="L7" s="48">
        <v>0</v>
      </c>
      <c r="M7" s="48">
        <v>0</v>
      </c>
      <c r="N7" s="48">
        <v>0</v>
      </c>
      <c r="O7" s="48">
        <v>0</v>
      </c>
      <c r="P7" s="48">
        <v>0</v>
      </c>
      <c r="Q7" s="48">
        <v>0</v>
      </c>
      <c r="R7" s="48">
        <v>0</v>
      </c>
      <c r="S7" s="48">
        <v>0</v>
      </c>
      <c r="T7" s="48">
        <v>0</v>
      </c>
      <c r="U7" s="48">
        <v>0</v>
      </c>
      <c r="V7" s="48">
        <v>0</v>
      </c>
      <c r="W7" s="48">
        <v>0</v>
      </c>
      <c r="X7" s="48">
        <v>0</v>
      </c>
      <c r="Y7" s="48">
        <v>0</v>
      </c>
      <c r="Z7" s="48">
        <v>0</v>
      </c>
      <c r="AA7" s="13">
        <f t="shared" si="0"/>
        <v>0</v>
      </c>
    </row>
    <row r="8" spans="1:27" s="15" customFormat="1">
      <c r="A8" s="191"/>
      <c r="B8" s="47"/>
      <c r="C8" s="47"/>
      <c r="D8" s="47" t="s">
        <v>79</v>
      </c>
      <c r="E8" s="193" t="s">
        <v>80</v>
      </c>
      <c r="F8" s="193"/>
      <c r="G8" s="193"/>
      <c r="H8" s="13">
        <v>1</v>
      </c>
      <c r="I8" s="46">
        <v>5</v>
      </c>
      <c r="J8" s="48">
        <v>1877</v>
      </c>
      <c r="K8" s="48">
        <v>0</v>
      </c>
      <c r="L8" s="48">
        <v>0</v>
      </c>
      <c r="M8" s="48">
        <v>0</v>
      </c>
      <c r="N8" s="48">
        <v>0</v>
      </c>
      <c r="O8" s="48">
        <v>0</v>
      </c>
      <c r="P8" s="48">
        <v>0</v>
      </c>
      <c r="Q8" s="48">
        <v>0</v>
      </c>
      <c r="R8" s="48">
        <v>0</v>
      </c>
      <c r="S8" s="48">
        <v>0</v>
      </c>
      <c r="T8" s="48">
        <v>0</v>
      </c>
      <c r="U8" s="48">
        <v>7</v>
      </c>
      <c r="V8" s="48">
        <v>0</v>
      </c>
      <c r="W8" s="48">
        <v>0</v>
      </c>
      <c r="X8" s="48">
        <v>0</v>
      </c>
      <c r="Y8" s="48">
        <v>0</v>
      </c>
      <c r="Z8" s="48">
        <v>0</v>
      </c>
      <c r="AA8" s="13">
        <f t="shared" si="0"/>
        <v>1884</v>
      </c>
    </row>
    <row r="9" spans="1:27" s="15" customFormat="1">
      <c r="A9" s="191"/>
      <c r="B9" s="47"/>
      <c r="C9" s="47"/>
      <c r="D9" s="47" t="s">
        <v>81</v>
      </c>
      <c r="E9" s="193" t="s">
        <v>82</v>
      </c>
      <c r="F9" s="193"/>
      <c r="G9" s="193"/>
      <c r="H9" s="13">
        <v>1</v>
      </c>
      <c r="I9" s="46">
        <v>6</v>
      </c>
      <c r="J9" s="48">
        <v>923</v>
      </c>
      <c r="K9" s="48">
        <v>11</v>
      </c>
      <c r="L9" s="48">
        <v>2</v>
      </c>
      <c r="M9" s="48">
        <v>277</v>
      </c>
      <c r="N9" s="48">
        <v>0</v>
      </c>
      <c r="O9" s="48">
        <v>0</v>
      </c>
      <c r="P9" s="48">
        <v>1548</v>
      </c>
      <c r="Q9" s="48">
        <v>11042</v>
      </c>
      <c r="R9" s="48">
        <v>0</v>
      </c>
      <c r="S9" s="48">
        <v>0</v>
      </c>
      <c r="T9" s="48">
        <v>73</v>
      </c>
      <c r="U9" s="48">
        <v>20</v>
      </c>
      <c r="V9" s="48">
        <v>46</v>
      </c>
      <c r="W9" s="48">
        <v>12</v>
      </c>
      <c r="X9" s="48">
        <v>315</v>
      </c>
      <c r="Y9" s="48">
        <v>5110</v>
      </c>
      <c r="Z9" s="48">
        <v>427</v>
      </c>
      <c r="AA9" s="13">
        <f t="shared" si="0"/>
        <v>19806</v>
      </c>
    </row>
    <row r="10" spans="1:27" s="15" customFormat="1">
      <c r="A10" s="191"/>
      <c r="B10" s="47"/>
      <c r="C10" s="47" t="s">
        <v>83</v>
      </c>
      <c r="D10" s="193" t="s">
        <v>84</v>
      </c>
      <c r="E10" s="193"/>
      <c r="F10" s="193"/>
      <c r="G10" s="193"/>
      <c r="H10" s="13">
        <v>1</v>
      </c>
      <c r="I10" s="46">
        <v>7</v>
      </c>
      <c r="J10" s="48">
        <v>81161</v>
      </c>
      <c r="K10" s="48">
        <v>23391</v>
      </c>
      <c r="L10" s="48">
        <v>1716</v>
      </c>
      <c r="M10" s="48">
        <v>3080</v>
      </c>
      <c r="N10" s="48">
        <v>0</v>
      </c>
      <c r="O10" s="48">
        <v>13097</v>
      </c>
      <c r="P10" s="48">
        <v>10351</v>
      </c>
      <c r="Q10" s="48">
        <v>1571</v>
      </c>
      <c r="R10" s="48">
        <v>52029</v>
      </c>
      <c r="S10" s="48">
        <v>0</v>
      </c>
      <c r="T10" s="48">
        <v>1517</v>
      </c>
      <c r="U10" s="48">
        <v>20644</v>
      </c>
      <c r="V10" s="48">
        <v>18900</v>
      </c>
      <c r="W10" s="48">
        <v>21418</v>
      </c>
      <c r="X10" s="48">
        <v>5745</v>
      </c>
      <c r="Y10" s="48">
        <v>33690</v>
      </c>
      <c r="Z10" s="48">
        <v>16612</v>
      </c>
      <c r="AA10" s="13">
        <f t="shared" si="0"/>
        <v>304922</v>
      </c>
    </row>
    <row r="11" spans="1:27" s="15" customFormat="1">
      <c r="A11" s="191"/>
      <c r="B11" s="47"/>
      <c r="C11" s="47"/>
      <c r="D11" s="47" t="s">
        <v>77</v>
      </c>
      <c r="E11" s="193" t="s">
        <v>85</v>
      </c>
      <c r="F11" s="193"/>
      <c r="G11" s="193"/>
      <c r="H11" s="13">
        <v>1</v>
      </c>
      <c r="I11" s="46">
        <v>8</v>
      </c>
      <c r="J11" s="48">
        <v>0</v>
      </c>
      <c r="K11" s="48">
        <v>0</v>
      </c>
      <c r="L11" s="48">
        <v>0</v>
      </c>
      <c r="M11" s="48">
        <v>0</v>
      </c>
      <c r="N11" s="48">
        <v>0</v>
      </c>
      <c r="O11" s="48">
        <v>0</v>
      </c>
      <c r="P11" s="48">
        <v>0</v>
      </c>
      <c r="Q11" s="48">
        <v>0</v>
      </c>
      <c r="R11" s="48">
        <v>0</v>
      </c>
      <c r="S11" s="48">
        <v>0</v>
      </c>
      <c r="T11" s="48">
        <v>0</v>
      </c>
      <c r="U11" s="48">
        <v>0</v>
      </c>
      <c r="V11" s="48">
        <v>0</v>
      </c>
      <c r="W11" s="48">
        <v>0</v>
      </c>
      <c r="X11" s="48">
        <v>0</v>
      </c>
      <c r="Y11" s="48">
        <v>600</v>
      </c>
      <c r="Z11" s="48">
        <v>11086</v>
      </c>
      <c r="AA11" s="13">
        <f t="shared" si="0"/>
        <v>11686</v>
      </c>
    </row>
    <row r="12" spans="1:27" s="15" customFormat="1">
      <c r="A12" s="191"/>
      <c r="B12" s="47"/>
      <c r="C12" s="47"/>
      <c r="D12" s="47" t="s">
        <v>79</v>
      </c>
      <c r="E12" s="193" t="s">
        <v>86</v>
      </c>
      <c r="F12" s="193"/>
      <c r="G12" s="193"/>
      <c r="H12" s="13">
        <v>1</v>
      </c>
      <c r="I12" s="46">
        <v>9</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13">
        <f t="shared" si="0"/>
        <v>0</v>
      </c>
    </row>
    <row r="13" spans="1:27" s="15" customFormat="1">
      <c r="A13" s="191"/>
      <c r="B13" s="47"/>
      <c r="C13" s="47"/>
      <c r="D13" s="47" t="s">
        <v>81</v>
      </c>
      <c r="E13" s="193" t="s">
        <v>87</v>
      </c>
      <c r="F13" s="193"/>
      <c r="G13" s="193"/>
      <c r="H13" s="13">
        <v>1</v>
      </c>
      <c r="I13" s="46">
        <v>10</v>
      </c>
      <c r="J13" s="48">
        <v>73502</v>
      </c>
      <c r="K13" s="48">
        <v>3390</v>
      </c>
      <c r="L13" s="48">
        <v>1616</v>
      </c>
      <c r="M13" s="48">
        <v>3077</v>
      </c>
      <c r="N13" s="48">
        <v>0</v>
      </c>
      <c r="O13" s="48">
        <v>13097</v>
      </c>
      <c r="P13" s="48">
        <v>3116</v>
      </c>
      <c r="Q13" s="48">
        <v>67</v>
      </c>
      <c r="R13" s="48">
        <v>43830</v>
      </c>
      <c r="S13" s="48">
        <v>0</v>
      </c>
      <c r="T13" s="48">
        <v>1128</v>
      </c>
      <c r="U13" s="48">
        <v>14557</v>
      </c>
      <c r="V13" s="48">
        <v>18900</v>
      </c>
      <c r="W13" s="48">
        <v>20085</v>
      </c>
      <c r="X13" s="48">
        <v>5744</v>
      </c>
      <c r="Y13" s="48">
        <v>26090</v>
      </c>
      <c r="Z13" s="48">
        <v>5339</v>
      </c>
      <c r="AA13" s="13">
        <f t="shared" si="0"/>
        <v>233538</v>
      </c>
    </row>
    <row r="14" spans="1:27" s="15" customFormat="1">
      <c r="A14" s="191"/>
      <c r="B14" s="47"/>
      <c r="C14" s="47"/>
      <c r="D14" s="47" t="s">
        <v>88</v>
      </c>
      <c r="E14" s="193" t="s">
        <v>82</v>
      </c>
      <c r="F14" s="193"/>
      <c r="G14" s="193"/>
      <c r="H14" s="13">
        <v>1</v>
      </c>
      <c r="I14" s="46">
        <v>11</v>
      </c>
      <c r="J14" s="48">
        <v>7659</v>
      </c>
      <c r="K14" s="48">
        <v>20001</v>
      </c>
      <c r="L14" s="48">
        <v>100</v>
      </c>
      <c r="M14" s="48">
        <v>3</v>
      </c>
      <c r="N14" s="48">
        <v>0</v>
      </c>
      <c r="O14" s="48">
        <v>0</v>
      </c>
      <c r="P14" s="48">
        <v>7235</v>
      </c>
      <c r="Q14" s="48">
        <v>1504</v>
      </c>
      <c r="R14" s="48">
        <v>8199</v>
      </c>
      <c r="S14" s="48">
        <v>0</v>
      </c>
      <c r="T14" s="48">
        <v>389</v>
      </c>
      <c r="U14" s="48">
        <v>6087</v>
      </c>
      <c r="V14" s="48">
        <v>0</v>
      </c>
      <c r="W14" s="48">
        <v>1333</v>
      </c>
      <c r="X14" s="48">
        <v>1</v>
      </c>
      <c r="Y14" s="48">
        <v>7000</v>
      </c>
      <c r="Z14" s="48">
        <v>187</v>
      </c>
      <c r="AA14" s="13">
        <f t="shared" si="0"/>
        <v>59698</v>
      </c>
    </row>
    <row r="15" spans="1:27" s="238" customFormat="1">
      <c r="A15" s="191"/>
      <c r="B15" s="239" t="s">
        <v>89</v>
      </c>
      <c r="C15" s="235" t="s">
        <v>220</v>
      </c>
      <c r="D15" s="235"/>
      <c r="E15" s="235"/>
      <c r="F15" s="235"/>
      <c r="G15" s="235"/>
      <c r="H15" s="232">
        <v>1</v>
      </c>
      <c r="I15" s="236">
        <v>12</v>
      </c>
      <c r="J15" s="237">
        <v>122637</v>
      </c>
      <c r="K15" s="237">
        <v>52629</v>
      </c>
      <c r="L15" s="237">
        <v>3201</v>
      </c>
      <c r="M15" s="237">
        <v>70437</v>
      </c>
      <c r="N15" s="237">
        <v>20070</v>
      </c>
      <c r="O15" s="237">
        <v>13924</v>
      </c>
      <c r="P15" s="237">
        <v>66752</v>
      </c>
      <c r="Q15" s="237">
        <v>42815</v>
      </c>
      <c r="R15" s="237">
        <v>102200</v>
      </c>
      <c r="S15" s="237">
        <v>24089</v>
      </c>
      <c r="T15" s="237">
        <v>35368</v>
      </c>
      <c r="U15" s="237">
        <v>18335</v>
      </c>
      <c r="V15" s="237">
        <v>44696</v>
      </c>
      <c r="W15" s="237">
        <v>47555</v>
      </c>
      <c r="X15" s="237">
        <v>50444</v>
      </c>
      <c r="Y15" s="237">
        <v>49579</v>
      </c>
      <c r="Z15" s="237">
        <v>125912</v>
      </c>
      <c r="AA15" s="232">
        <f t="shared" si="0"/>
        <v>890643</v>
      </c>
    </row>
    <row r="16" spans="1:27" s="15" customFormat="1">
      <c r="A16" s="191"/>
      <c r="B16" s="47"/>
      <c r="C16" s="47" t="s">
        <v>90</v>
      </c>
      <c r="D16" s="193" t="s">
        <v>91</v>
      </c>
      <c r="E16" s="193"/>
      <c r="F16" s="193"/>
      <c r="G16" s="193"/>
      <c r="H16" s="13">
        <v>1</v>
      </c>
      <c r="I16" s="46">
        <v>13</v>
      </c>
      <c r="J16" s="48">
        <v>112757</v>
      </c>
      <c r="K16" s="48">
        <v>36696</v>
      </c>
      <c r="L16" s="48">
        <v>3040</v>
      </c>
      <c r="M16" s="48">
        <v>65357</v>
      </c>
      <c r="N16" s="48">
        <v>20070</v>
      </c>
      <c r="O16" s="48">
        <v>11941</v>
      </c>
      <c r="P16" s="48">
        <v>60553</v>
      </c>
      <c r="Q16" s="48">
        <v>36590</v>
      </c>
      <c r="R16" s="48">
        <v>98068</v>
      </c>
      <c r="S16" s="48">
        <v>24089</v>
      </c>
      <c r="T16" s="48">
        <v>33245</v>
      </c>
      <c r="U16" s="48">
        <v>15555</v>
      </c>
      <c r="V16" s="48">
        <v>39567</v>
      </c>
      <c r="W16" s="48">
        <v>47259</v>
      </c>
      <c r="X16" s="48">
        <v>38962</v>
      </c>
      <c r="Y16" s="48">
        <v>47313</v>
      </c>
      <c r="Z16" s="48">
        <v>119347</v>
      </c>
      <c r="AA16" s="13">
        <f t="shared" si="0"/>
        <v>810409</v>
      </c>
    </row>
    <row r="17" spans="1:27" s="15" customFormat="1">
      <c r="A17" s="191"/>
      <c r="B17" s="47"/>
      <c r="C17" s="47"/>
      <c r="D17" s="47" t="s">
        <v>92</v>
      </c>
      <c r="E17" s="193" t="s">
        <v>93</v>
      </c>
      <c r="F17" s="193"/>
      <c r="G17" s="193"/>
      <c r="H17" s="13">
        <v>1</v>
      </c>
      <c r="I17" s="46">
        <v>14</v>
      </c>
      <c r="J17" s="48">
        <v>22807</v>
      </c>
      <c r="K17" s="48">
        <v>5778</v>
      </c>
      <c r="L17" s="48">
        <v>788</v>
      </c>
      <c r="M17" s="48">
        <v>6051</v>
      </c>
      <c r="N17" s="48">
        <v>0</v>
      </c>
      <c r="O17" s="48">
        <v>0</v>
      </c>
      <c r="P17" s="48">
        <v>10161</v>
      </c>
      <c r="Q17" s="48">
        <v>7967</v>
      </c>
      <c r="R17" s="48">
        <v>34019</v>
      </c>
      <c r="S17" s="48">
        <v>0</v>
      </c>
      <c r="T17" s="48">
        <v>12704</v>
      </c>
      <c r="U17" s="48">
        <v>1180</v>
      </c>
      <c r="V17" s="48">
        <v>7550</v>
      </c>
      <c r="W17" s="48">
        <v>8701</v>
      </c>
      <c r="X17" s="48">
        <v>6444</v>
      </c>
      <c r="Y17" s="48">
        <v>6099</v>
      </c>
      <c r="Z17" s="48">
        <v>29811</v>
      </c>
      <c r="AA17" s="13">
        <f t="shared" si="0"/>
        <v>160060</v>
      </c>
    </row>
    <row r="18" spans="1:27" s="15" customFormat="1">
      <c r="A18" s="191"/>
      <c r="B18" s="47"/>
      <c r="C18" s="47"/>
      <c r="D18" s="47" t="s">
        <v>94</v>
      </c>
      <c r="E18" s="193" t="s">
        <v>95</v>
      </c>
      <c r="F18" s="193"/>
      <c r="G18" s="193"/>
      <c r="H18" s="13">
        <v>1</v>
      </c>
      <c r="I18" s="46">
        <v>15</v>
      </c>
      <c r="J18" s="48">
        <v>1877</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13">
        <f t="shared" si="0"/>
        <v>1877</v>
      </c>
    </row>
    <row r="19" spans="1:27" s="15" customFormat="1">
      <c r="A19" s="191"/>
      <c r="B19" s="47"/>
      <c r="C19" s="47"/>
      <c r="D19" s="47" t="s">
        <v>96</v>
      </c>
      <c r="E19" s="193" t="s">
        <v>97</v>
      </c>
      <c r="F19" s="193"/>
      <c r="G19" s="193"/>
      <c r="H19" s="13">
        <v>1</v>
      </c>
      <c r="I19" s="46">
        <v>16</v>
      </c>
      <c r="J19" s="48">
        <v>88073</v>
      </c>
      <c r="K19" s="48">
        <v>30918</v>
      </c>
      <c r="L19" s="48">
        <v>2252</v>
      </c>
      <c r="M19" s="48">
        <v>59306</v>
      </c>
      <c r="N19" s="48">
        <v>20070</v>
      </c>
      <c r="O19" s="48">
        <v>11941</v>
      </c>
      <c r="P19" s="48">
        <v>50392</v>
      </c>
      <c r="Q19" s="48">
        <v>28623</v>
      </c>
      <c r="R19" s="48">
        <v>64049</v>
      </c>
      <c r="S19" s="48">
        <v>24089</v>
      </c>
      <c r="T19" s="48">
        <v>20541</v>
      </c>
      <c r="U19" s="48">
        <v>14375</v>
      </c>
      <c r="V19" s="48">
        <v>32017</v>
      </c>
      <c r="W19" s="48">
        <v>38558</v>
      </c>
      <c r="X19" s="48">
        <v>32518</v>
      </c>
      <c r="Y19" s="48">
        <v>41214</v>
      </c>
      <c r="Z19" s="48">
        <v>89536</v>
      </c>
      <c r="AA19" s="13">
        <f t="shared" si="0"/>
        <v>648472</v>
      </c>
    </row>
    <row r="20" spans="1:27" s="15" customFormat="1">
      <c r="A20" s="191"/>
      <c r="B20" s="47"/>
      <c r="C20" s="47" t="s">
        <v>98</v>
      </c>
      <c r="D20" s="193" t="s">
        <v>99</v>
      </c>
      <c r="E20" s="193"/>
      <c r="F20" s="193"/>
      <c r="G20" s="193"/>
      <c r="H20" s="13">
        <v>1</v>
      </c>
      <c r="I20" s="46">
        <v>17</v>
      </c>
      <c r="J20" s="48">
        <v>9880</v>
      </c>
      <c r="K20" s="48">
        <v>15933</v>
      </c>
      <c r="L20" s="48">
        <v>161</v>
      </c>
      <c r="M20" s="48">
        <v>5080</v>
      </c>
      <c r="N20" s="48">
        <v>0</v>
      </c>
      <c r="O20" s="48">
        <v>1983</v>
      </c>
      <c r="P20" s="48">
        <v>6199</v>
      </c>
      <c r="Q20" s="48">
        <v>6225</v>
      </c>
      <c r="R20" s="48">
        <v>4132</v>
      </c>
      <c r="S20" s="48">
        <v>0</v>
      </c>
      <c r="T20" s="48">
        <v>2123</v>
      </c>
      <c r="U20" s="48">
        <v>2780</v>
      </c>
      <c r="V20" s="48">
        <v>5129</v>
      </c>
      <c r="W20" s="48">
        <v>296</v>
      </c>
      <c r="X20" s="48">
        <v>11482</v>
      </c>
      <c r="Y20" s="48">
        <v>2266</v>
      </c>
      <c r="Z20" s="48">
        <v>6565</v>
      </c>
      <c r="AA20" s="13">
        <f t="shared" si="0"/>
        <v>80234</v>
      </c>
    </row>
    <row r="21" spans="1:27" s="15" customFormat="1">
      <c r="A21" s="191"/>
      <c r="B21" s="47"/>
      <c r="C21" s="47"/>
      <c r="D21" s="47" t="s">
        <v>92</v>
      </c>
      <c r="E21" s="193" t="s">
        <v>100</v>
      </c>
      <c r="F21" s="193"/>
      <c r="G21" s="193"/>
      <c r="H21" s="13">
        <v>1</v>
      </c>
      <c r="I21" s="46">
        <v>18</v>
      </c>
      <c r="J21" s="48">
        <v>9880</v>
      </c>
      <c r="K21" s="48">
        <v>6458</v>
      </c>
      <c r="L21" s="48">
        <v>161</v>
      </c>
      <c r="M21" s="48">
        <v>5080</v>
      </c>
      <c r="N21" s="48">
        <v>0</v>
      </c>
      <c r="O21" s="48">
        <v>1983</v>
      </c>
      <c r="P21" s="48">
        <v>6199</v>
      </c>
      <c r="Q21" s="48">
        <v>1525</v>
      </c>
      <c r="R21" s="48">
        <v>4132</v>
      </c>
      <c r="S21" s="48">
        <v>0</v>
      </c>
      <c r="T21" s="48">
        <v>2123</v>
      </c>
      <c r="U21" s="48">
        <v>1847</v>
      </c>
      <c r="V21" s="48">
        <v>5129</v>
      </c>
      <c r="W21" s="48">
        <v>296</v>
      </c>
      <c r="X21" s="48">
        <v>11482</v>
      </c>
      <c r="Y21" s="48">
        <v>2266</v>
      </c>
      <c r="Z21" s="48">
        <v>6565</v>
      </c>
      <c r="AA21" s="13">
        <f t="shared" si="0"/>
        <v>65126</v>
      </c>
    </row>
    <row r="22" spans="1:27" s="15" customFormat="1">
      <c r="A22" s="191"/>
      <c r="B22" s="47"/>
      <c r="C22" s="47"/>
      <c r="D22" s="49" t="s">
        <v>101</v>
      </c>
      <c r="E22" s="193" t="s">
        <v>102</v>
      </c>
      <c r="F22" s="193"/>
      <c r="G22" s="193"/>
      <c r="H22" s="13">
        <v>1</v>
      </c>
      <c r="I22" s="46">
        <v>19</v>
      </c>
      <c r="J22" s="48">
        <v>9880</v>
      </c>
      <c r="K22" s="48">
        <v>6458</v>
      </c>
      <c r="L22" s="48">
        <v>161</v>
      </c>
      <c r="M22" s="48">
        <v>5080</v>
      </c>
      <c r="N22" s="48">
        <v>0</v>
      </c>
      <c r="O22" s="48">
        <v>1983</v>
      </c>
      <c r="P22" s="48">
        <v>6199</v>
      </c>
      <c r="Q22" s="48">
        <v>1525</v>
      </c>
      <c r="R22" s="48">
        <v>4132</v>
      </c>
      <c r="S22" s="48">
        <v>0</v>
      </c>
      <c r="T22" s="48">
        <v>2123</v>
      </c>
      <c r="U22" s="48">
        <v>1847</v>
      </c>
      <c r="V22" s="48">
        <v>5129</v>
      </c>
      <c r="W22" s="48">
        <v>296</v>
      </c>
      <c r="X22" s="48">
        <v>11482</v>
      </c>
      <c r="Y22" s="48">
        <v>2266</v>
      </c>
      <c r="Z22" s="48">
        <v>6565</v>
      </c>
      <c r="AA22" s="13">
        <f t="shared" si="0"/>
        <v>65126</v>
      </c>
    </row>
    <row r="23" spans="1:27" s="15" customFormat="1">
      <c r="A23" s="191"/>
      <c r="B23" s="47"/>
      <c r="C23" s="47"/>
      <c r="D23" s="49" t="s">
        <v>103</v>
      </c>
      <c r="E23" s="193" t="s">
        <v>250</v>
      </c>
      <c r="F23" s="193"/>
      <c r="G23" s="193"/>
      <c r="H23" s="13">
        <v>1</v>
      </c>
      <c r="I23" s="46">
        <v>20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13">
        <f t="shared" si="0"/>
        <v>0</v>
      </c>
    </row>
    <row r="24" spans="1:27" s="15" customFormat="1">
      <c r="A24" s="191"/>
      <c r="B24" s="47"/>
      <c r="C24" s="47"/>
      <c r="D24" s="47" t="s">
        <v>94</v>
      </c>
      <c r="E24" s="193" t="s">
        <v>97</v>
      </c>
      <c r="F24" s="193"/>
      <c r="G24" s="193"/>
      <c r="H24" s="13">
        <v>1</v>
      </c>
      <c r="I24" s="46">
        <v>21</v>
      </c>
      <c r="J24" s="48">
        <v>0</v>
      </c>
      <c r="K24" s="48">
        <v>9475</v>
      </c>
      <c r="L24" s="48">
        <v>0</v>
      </c>
      <c r="M24" s="48">
        <v>0</v>
      </c>
      <c r="N24" s="48">
        <v>0</v>
      </c>
      <c r="O24" s="48">
        <v>0</v>
      </c>
      <c r="P24" s="48">
        <v>0</v>
      </c>
      <c r="Q24" s="48">
        <v>4700</v>
      </c>
      <c r="R24" s="48">
        <v>0</v>
      </c>
      <c r="S24" s="48">
        <v>0</v>
      </c>
      <c r="T24" s="48">
        <v>0</v>
      </c>
      <c r="U24" s="48">
        <v>933</v>
      </c>
      <c r="V24" s="48">
        <v>0</v>
      </c>
      <c r="W24" s="48">
        <v>0</v>
      </c>
      <c r="X24" s="48">
        <v>0</v>
      </c>
      <c r="Y24" s="48">
        <v>0</v>
      </c>
      <c r="Z24" s="48">
        <v>0</v>
      </c>
      <c r="AA24" s="13">
        <f t="shared" si="0"/>
        <v>15108</v>
      </c>
    </row>
    <row r="25" spans="1:27" s="15" customFormat="1">
      <c r="A25" s="191"/>
      <c r="B25" s="45" t="s">
        <v>104</v>
      </c>
      <c r="C25" s="193" t="s">
        <v>221</v>
      </c>
      <c r="D25" s="193"/>
      <c r="E25" s="193"/>
      <c r="F25" s="193"/>
      <c r="G25" s="193"/>
      <c r="H25" s="13">
        <v>1</v>
      </c>
      <c r="I25" s="46">
        <v>22</v>
      </c>
      <c r="J25" s="48">
        <v>53988</v>
      </c>
      <c r="K25" s="48">
        <v>38712</v>
      </c>
      <c r="L25" s="48">
        <v>0</v>
      </c>
      <c r="M25" s="48">
        <v>26446</v>
      </c>
      <c r="N25" s="48">
        <v>-13400</v>
      </c>
      <c r="O25" s="48">
        <v>18854</v>
      </c>
      <c r="P25" s="48">
        <v>34019</v>
      </c>
      <c r="Q25" s="48">
        <v>28178</v>
      </c>
      <c r="R25" s="48">
        <v>52028</v>
      </c>
      <c r="S25" s="48">
        <v>-21492</v>
      </c>
      <c r="T25" s="48">
        <v>24917</v>
      </c>
      <c r="U25" s="48">
        <v>35565</v>
      </c>
      <c r="V25" s="48">
        <v>27574</v>
      </c>
      <c r="W25" s="48">
        <v>-15059</v>
      </c>
      <c r="X25" s="48">
        <v>509</v>
      </c>
      <c r="Y25" s="48">
        <v>15312</v>
      </c>
      <c r="Z25" s="48">
        <v>36743</v>
      </c>
      <c r="AA25" s="13">
        <f t="shared" si="0"/>
        <v>342894</v>
      </c>
    </row>
    <row r="26" spans="1:27" s="15" customFormat="1">
      <c r="A26" s="191" t="s">
        <v>26</v>
      </c>
      <c r="B26" s="45" t="s">
        <v>75</v>
      </c>
      <c r="C26" s="193" t="s">
        <v>27</v>
      </c>
      <c r="D26" s="193"/>
      <c r="E26" s="193"/>
      <c r="F26" s="193"/>
      <c r="G26" s="193"/>
      <c r="H26" s="13">
        <v>1</v>
      </c>
      <c r="I26" s="46">
        <v>23</v>
      </c>
      <c r="J26" s="48">
        <v>164903</v>
      </c>
      <c r="K26" s="48">
        <v>28856</v>
      </c>
      <c r="L26" s="48">
        <v>5152</v>
      </c>
      <c r="M26" s="48">
        <v>46205</v>
      </c>
      <c r="N26" s="48">
        <v>0</v>
      </c>
      <c r="O26" s="48">
        <v>10775</v>
      </c>
      <c r="P26" s="48">
        <v>34888</v>
      </c>
      <c r="Q26" s="48">
        <v>194772</v>
      </c>
      <c r="R26" s="48">
        <v>236538</v>
      </c>
      <c r="S26" s="48">
        <v>9776</v>
      </c>
      <c r="T26" s="48">
        <v>111516</v>
      </c>
      <c r="U26" s="48">
        <v>92021</v>
      </c>
      <c r="V26" s="48">
        <v>62306</v>
      </c>
      <c r="W26" s="48">
        <v>92195</v>
      </c>
      <c r="X26" s="48">
        <v>63739</v>
      </c>
      <c r="Y26" s="48">
        <v>16280</v>
      </c>
      <c r="Z26" s="48">
        <v>111420</v>
      </c>
      <c r="AA26" s="13">
        <f t="shared" si="0"/>
        <v>1281342</v>
      </c>
    </row>
    <row r="27" spans="1:27" s="15" customFormat="1">
      <c r="A27" s="191"/>
      <c r="B27" s="47"/>
      <c r="C27" s="47" t="s">
        <v>76</v>
      </c>
      <c r="D27" s="193" t="s">
        <v>105</v>
      </c>
      <c r="E27" s="193"/>
      <c r="F27" s="193"/>
      <c r="G27" s="193"/>
      <c r="H27" s="13">
        <v>1</v>
      </c>
      <c r="I27" s="46">
        <v>24</v>
      </c>
      <c r="J27" s="48">
        <v>98600</v>
      </c>
      <c r="K27" s="48">
        <v>0</v>
      </c>
      <c r="L27" s="48">
        <v>0</v>
      </c>
      <c r="M27" s="48">
        <v>12000</v>
      </c>
      <c r="N27" s="48">
        <v>0</v>
      </c>
      <c r="O27" s="48">
        <v>2800</v>
      </c>
      <c r="P27" s="48">
        <v>11700</v>
      </c>
      <c r="Q27" s="48">
        <v>10800</v>
      </c>
      <c r="R27" s="48">
        <v>147500</v>
      </c>
      <c r="S27" s="48">
        <v>0</v>
      </c>
      <c r="T27" s="48">
        <v>17100</v>
      </c>
      <c r="U27" s="48">
        <v>27600</v>
      </c>
      <c r="V27" s="48">
        <v>17500</v>
      </c>
      <c r="W27" s="48">
        <v>59000</v>
      </c>
      <c r="X27" s="48">
        <v>0</v>
      </c>
      <c r="Y27" s="48">
        <v>0</v>
      </c>
      <c r="Z27" s="48">
        <v>45700</v>
      </c>
      <c r="AA27" s="13">
        <f t="shared" si="0"/>
        <v>450300</v>
      </c>
    </row>
    <row r="28" spans="1:27" s="15" customFormat="1">
      <c r="A28" s="191"/>
      <c r="B28" s="47"/>
      <c r="C28" s="47" t="s">
        <v>83</v>
      </c>
      <c r="D28" s="193" t="s">
        <v>106</v>
      </c>
      <c r="E28" s="193"/>
      <c r="F28" s="193"/>
      <c r="G28" s="193"/>
      <c r="H28" s="13">
        <v>1</v>
      </c>
      <c r="I28" s="46">
        <v>25</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13">
        <f t="shared" si="0"/>
        <v>0</v>
      </c>
    </row>
    <row r="29" spans="1:27" s="15" customFormat="1">
      <c r="A29" s="191"/>
      <c r="B29" s="47"/>
      <c r="C29" s="47" t="s">
        <v>107</v>
      </c>
      <c r="D29" s="193" t="s">
        <v>108</v>
      </c>
      <c r="E29" s="193"/>
      <c r="F29" s="193"/>
      <c r="G29" s="193"/>
      <c r="H29" s="13">
        <v>1</v>
      </c>
      <c r="I29" s="46">
        <v>26</v>
      </c>
      <c r="J29" s="48">
        <v>66303</v>
      </c>
      <c r="K29" s="48">
        <v>26637</v>
      </c>
      <c r="L29" s="48">
        <v>5152</v>
      </c>
      <c r="M29" s="48">
        <v>33123</v>
      </c>
      <c r="N29" s="48">
        <v>0</v>
      </c>
      <c r="O29" s="48">
        <v>4155</v>
      </c>
      <c r="P29" s="48">
        <v>22914</v>
      </c>
      <c r="Q29" s="48">
        <v>17154</v>
      </c>
      <c r="R29" s="48">
        <v>44033</v>
      </c>
      <c r="S29" s="48">
        <v>3271</v>
      </c>
      <c r="T29" s="48">
        <v>26655</v>
      </c>
      <c r="U29" s="48">
        <v>64421</v>
      </c>
      <c r="V29" s="48">
        <v>43582</v>
      </c>
      <c r="W29" s="48">
        <v>3055</v>
      </c>
      <c r="X29" s="48">
        <v>63639</v>
      </c>
      <c r="Y29" s="48">
        <v>16280</v>
      </c>
      <c r="Z29" s="48">
        <v>21677</v>
      </c>
      <c r="AA29" s="13">
        <f t="shared" si="0"/>
        <v>462051</v>
      </c>
    </row>
    <row r="30" spans="1:27" s="15" customFormat="1">
      <c r="A30" s="191"/>
      <c r="B30" s="47"/>
      <c r="C30" s="47" t="s">
        <v>109</v>
      </c>
      <c r="D30" s="193" t="s">
        <v>110</v>
      </c>
      <c r="E30" s="193"/>
      <c r="F30" s="193"/>
      <c r="G30" s="193"/>
      <c r="H30" s="13">
        <v>1</v>
      </c>
      <c r="I30" s="46">
        <v>27</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13">
        <f t="shared" si="0"/>
        <v>0</v>
      </c>
    </row>
    <row r="31" spans="1:27" s="15" customFormat="1">
      <c r="A31" s="191"/>
      <c r="B31" s="47"/>
      <c r="C31" s="47" t="s">
        <v>111</v>
      </c>
      <c r="D31" s="193" t="s">
        <v>112</v>
      </c>
      <c r="E31" s="193"/>
      <c r="F31" s="193"/>
      <c r="G31" s="193"/>
      <c r="H31" s="13">
        <v>1</v>
      </c>
      <c r="I31" s="46">
        <v>28</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13">
        <f t="shared" si="0"/>
        <v>0</v>
      </c>
    </row>
    <row r="32" spans="1:27" s="15" customFormat="1">
      <c r="A32" s="191"/>
      <c r="B32" s="47"/>
      <c r="C32" s="47" t="s">
        <v>113</v>
      </c>
      <c r="D32" s="193" t="s">
        <v>85</v>
      </c>
      <c r="E32" s="193"/>
      <c r="F32" s="193"/>
      <c r="G32" s="193"/>
      <c r="H32" s="13">
        <v>1</v>
      </c>
      <c r="I32" s="46">
        <v>29</v>
      </c>
      <c r="J32" s="48">
        <v>0</v>
      </c>
      <c r="K32" s="48">
        <v>0</v>
      </c>
      <c r="L32" s="48">
        <v>0</v>
      </c>
      <c r="M32" s="48">
        <v>0</v>
      </c>
      <c r="N32" s="48">
        <v>0</v>
      </c>
      <c r="O32" s="48">
        <v>0</v>
      </c>
      <c r="P32" s="48">
        <v>0</v>
      </c>
      <c r="Q32" s="48">
        <v>0</v>
      </c>
      <c r="R32" s="48">
        <v>0</v>
      </c>
      <c r="S32" s="48">
        <v>3667</v>
      </c>
      <c r="T32" s="48">
        <v>0</v>
      </c>
      <c r="U32" s="48">
        <v>0</v>
      </c>
      <c r="V32" s="48">
        <v>0</v>
      </c>
      <c r="W32" s="48">
        <v>23144</v>
      </c>
      <c r="X32" s="48">
        <v>0</v>
      </c>
      <c r="Y32" s="48">
        <v>0</v>
      </c>
      <c r="Z32" s="48">
        <v>0</v>
      </c>
      <c r="AA32" s="13">
        <f t="shared" si="0"/>
        <v>26811</v>
      </c>
    </row>
    <row r="33" spans="1:27" s="15" customFormat="1">
      <c r="A33" s="191"/>
      <c r="B33" s="47"/>
      <c r="C33" s="47" t="s">
        <v>114</v>
      </c>
      <c r="D33" s="193" t="s">
        <v>86</v>
      </c>
      <c r="E33" s="193"/>
      <c r="F33" s="193"/>
      <c r="G33" s="193"/>
      <c r="H33" s="13">
        <v>1</v>
      </c>
      <c r="I33" s="46">
        <v>30</v>
      </c>
      <c r="J33" s="48">
        <v>0</v>
      </c>
      <c r="K33" s="48">
        <v>0</v>
      </c>
      <c r="L33" s="48">
        <v>0</v>
      </c>
      <c r="M33" s="48">
        <v>0</v>
      </c>
      <c r="N33" s="48">
        <v>0</v>
      </c>
      <c r="O33" s="48">
        <v>3484</v>
      </c>
      <c r="P33" s="48">
        <v>0</v>
      </c>
      <c r="Q33" s="48">
        <v>0</v>
      </c>
      <c r="R33" s="48">
        <v>0</v>
      </c>
      <c r="S33" s="48">
        <v>0</v>
      </c>
      <c r="T33" s="48">
        <v>0</v>
      </c>
      <c r="U33" s="48">
        <v>0</v>
      </c>
      <c r="V33" s="48">
        <v>0</v>
      </c>
      <c r="W33" s="48">
        <v>0</v>
      </c>
      <c r="X33" s="48">
        <v>0</v>
      </c>
      <c r="Y33" s="48">
        <v>0</v>
      </c>
      <c r="Z33" s="48">
        <v>0</v>
      </c>
      <c r="AA33" s="13">
        <f t="shared" si="0"/>
        <v>3484</v>
      </c>
    </row>
    <row r="34" spans="1:27" s="15" customFormat="1">
      <c r="A34" s="191"/>
      <c r="B34" s="47"/>
      <c r="C34" s="47" t="s">
        <v>115</v>
      </c>
      <c r="D34" s="193" t="s">
        <v>116</v>
      </c>
      <c r="E34" s="193"/>
      <c r="F34" s="193"/>
      <c r="G34" s="193"/>
      <c r="H34" s="13">
        <v>1</v>
      </c>
      <c r="I34" s="46">
        <v>31</v>
      </c>
      <c r="J34" s="48">
        <v>0</v>
      </c>
      <c r="K34" s="48">
        <v>0</v>
      </c>
      <c r="L34" s="48">
        <v>0</v>
      </c>
      <c r="M34" s="48">
        <v>0</v>
      </c>
      <c r="N34" s="48">
        <v>0</v>
      </c>
      <c r="O34" s="48">
        <v>0</v>
      </c>
      <c r="P34" s="48">
        <v>0</v>
      </c>
      <c r="Q34" s="48">
        <v>0</v>
      </c>
      <c r="R34" s="48">
        <v>972</v>
      </c>
      <c r="S34" s="48">
        <v>2838</v>
      </c>
      <c r="T34" s="48">
        <v>0</v>
      </c>
      <c r="U34" s="48">
        <v>0</v>
      </c>
      <c r="V34" s="48">
        <v>0</v>
      </c>
      <c r="W34" s="48">
        <v>0</v>
      </c>
      <c r="X34" s="48">
        <v>0</v>
      </c>
      <c r="Y34" s="48">
        <v>0</v>
      </c>
      <c r="Z34" s="48">
        <v>0</v>
      </c>
      <c r="AA34" s="13">
        <f t="shared" si="0"/>
        <v>3810</v>
      </c>
    </row>
    <row r="35" spans="1:27" s="15" customFormat="1">
      <c r="A35" s="191"/>
      <c r="B35" s="47"/>
      <c r="C35" s="47" t="s">
        <v>117</v>
      </c>
      <c r="D35" s="193" t="s">
        <v>82</v>
      </c>
      <c r="E35" s="193"/>
      <c r="F35" s="193"/>
      <c r="G35" s="193"/>
      <c r="H35" s="13">
        <v>1</v>
      </c>
      <c r="I35" s="46">
        <v>32</v>
      </c>
      <c r="J35" s="48">
        <v>0</v>
      </c>
      <c r="K35" s="48">
        <v>2219</v>
      </c>
      <c r="L35" s="48">
        <v>0</v>
      </c>
      <c r="M35" s="48">
        <v>1082</v>
      </c>
      <c r="N35" s="48">
        <v>0</v>
      </c>
      <c r="O35" s="48">
        <v>336</v>
      </c>
      <c r="P35" s="48">
        <v>274</v>
      </c>
      <c r="Q35" s="48">
        <v>166818</v>
      </c>
      <c r="R35" s="48">
        <v>44033</v>
      </c>
      <c r="S35" s="48">
        <v>0</v>
      </c>
      <c r="T35" s="48">
        <v>67761</v>
      </c>
      <c r="U35" s="48">
        <v>0</v>
      </c>
      <c r="V35" s="48">
        <v>1224</v>
      </c>
      <c r="W35" s="48">
        <v>6996</v>
      </c>
      <c r="X35" s="48">
        <v>100</v>
      </c>
      <c r="Y35" s="48">
        <v>0</v>
      </c>
      <c r="Z35" s="48">
        <v>44043</v>
      </c>
      <c r="AA35" s="13">
        <f t="shared" si="0"/>
        <v>334886</v>
      </c>
    </row>
    <row r="36" spans="1:27" s="15" customFormat="1">
      <c r="A36" s="191"/>
      <c r="B36" s="47" t="s">
        <v>89</v>
      </c>
      <c r="C36" s="193" t="s">
        <v>28</v>
      </c>
      <c r="D36" s="193"/>
      <c r="E36" s="193"/>
      <c r="F36" s="193"/>
      <c r="G36" s="193"/>
      <c r="H36" s="13">
        <v>1</v>
      </c>
      <c r="I36" s="46">
        <v>33</v>
      </c>
      <c r="J36" s="48">
        <v>180519</v>
      </c>
      <c r="K36" s="48">
        <v>50108</v>
      </c>
      <c r="L36" s="48">
        <v>5152</v>
      </c>
      <c r="M36" s="48">
        <v>82583</v>
      </c>
      <c r="N36" s="48">
        <v>0</v>
      </c>
      <c r="O36" s="48">
        <v>28386</v>
      </c>
      <c r="P36" s="48">
        <v>65321</v>
      </c>
      <c r="Q36" s="48">
        <v>74916</v>
      </c>
      <c r="R36" s="48">
        <v>297221</v>
      </c>
      <c r="S36" s="48">
        <v>10145</v>
      </c>
      <c r="T36" s="48">
        <v>53971</v>
      </c>
      <c r="U36" s="48">
        <v>57411</v>
      </c>
      <c r="V36" s="48">
        <v>93864</v>
      </c>
      <c r="W36" s="48">
        <v>74787</v>
      </c>
      <c r="X36" s="48">
        <v>63660</v>
      </c>
      <c r="Y36" s="48">
        <v>24421</v>
      </c>
      <c r="Z36" s="48">
        <v>81326</v>
      </c>
      <c r="AA36" s="13">
        <f t="shared" ref="AA36:AA67" si="1">SUM(J36:Z36)</f>
        <v>1243791</v>
      </c>
    </row>
    <row r="37" spans="1:27" s="15" customFormat="1">
      <c r="A37" s="191"/>
      <c r="B37" s="47"/>
      <c r="C37" s="47" t="s">
        <v>76</v>
      </c>
      <c r="D37" s="193" t="s">
        <v>118</v>
      </c>
      <c r="E37" s="193"/>
      <c r="F37" s="193"/>
      <c r="G37" s="193"/>
      <c r="H37" s="13">
        <v>1</v>
      </c>
      <c r="I37" s="46">
        <v>34</v>
      </c>
      <c r="J37" s="48">
        <v>89121</v>
      </c>
      <c r="K37" s="48">
        <v>6283</v>
      </c>
      <c r="L37" s="48">
        <v>0</v>
      </c>
      <c r="M37" s="48">
        <v>27678</v>
      </c>
      <c r="N37" s="48">
        <v>0</v>
      </c>
      <c r="O37" s="48">
        <v>20076</v>
      </c>
      <c r="P37" s="48">
        <v>19419</v>
      </c>
      <c r="Q37" s="48">
        <v>43773</v>
      </c>
      <c r="R37" s="48">
        <v>229810</v>
      </c>
      <c r="S37" s="48">
        <v>10145</v>
      </c>
      <c r="T37" s="48">
        <v>12187</v>
      </c>
      <c r="U37" s="48">
        <v>37995</v>
      </c>
      <c r="V37" s="48">
        <v>20130</v>
      </c>
      <c r="W37" s="48">
        <v>64735</v>
      </c>
      <c r="X37" s="48">
        <v>0</v>
      </c>
      <c r="Y37" s="48">
        <v>0</v>
      </c>
      <c r="Z37" s="48">
        <v>42386</v>
      </c>
      <c r="AA37" s="13">
        <f t="shared" si="1"/>
        <v>623738</v>
      </c>
    </row>
    <row r="38" spans="1:27" s="15" customFormat="1">
      <c r="A38" s="191"/>
      <c r="B38" s="210" t="s">
        <v>119</v>
      </c>
      <c r="C38" s="211"/>
      <c r="D38" s="193" t="s">
        <v>29</v>
      </c>
      <c r="E38" s="193"/>
      <c r="F38" s="193"/>
      <c r="G38" s="193"/>
      <c r="H38" s="13">
        <v>1</v>
      </c>
      <c r="I38" s="46">
        <v>35</v>
      </c>
      <c r="J38" s="48">
        <v>21272</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13">
        <f t="shared" si="1"/>
        <v>21272</v>
      </c>
    </row>
    <row r="39" spans="1:27" s="15" customFormat="1">
      <c r="A39" s="191"/>
      <c r="B39" s="212"/>
      <c r="C39" s="213"/>
      <c r="D39" s="193" t="s">
        <v>30</v>
      </c>
      <c r="E39" s="193"/>
      <c r="F39" s="193"/>
      <c r="G39" s="193"/>
      <c r="H39" s="13">
        <v>1</v>
      </c>
      <c r="I39" s="46">
        <v>36</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13">
        <f t="shared" si="1"/>
        <v>0</v>
      </c>
    </row>
    <row r="40" spans="1:27" s="53" customFormat="1">
      <c r="A40" s="191"/>
      <c r="B40" s="194" t="s">
        <v>120</v>
      </c>
      <c r="C40" s="160" t="s">
        <v>31</v>
      </c>
      <c r="D40" s="160"/>
      <c r="E40" s="160"/>
      <c r="F40" s="160"/>
      <c r="G40" s="160"/>
      <c r="H40" s="51">
        <v>1</v>
      </c>
      <c r="I40" s="52">
        <v>37</v>
      </c>
      <c r="J40" s="48">
        <v>0</v>
      </c>
      <c r="K40" s="48">
        <v>0</v>
      </c>
      <c r="L40" s="48">
        <v>0</v>
      </c>
      <c r="M40" s="48">
        <v>0</v>
      </c>
      <c r="N40" s="48">
        <v>0</v>
      </c>
      <c r="O40" s="48">
        <v>3484</v>
      </c>
      <c r="P40" s="48">
        <v>0</v>
      </c>
      <c r="Q40" s="48">
        <v>0</v>
      </c>
      <c r="R40" s="48">
        <v>0</v>
      </c>
      <c r="S40" s="48">
        <v>6825</v>
      </c>
      <c r="T40" s="48">
        <v>0</v>
      </c>
      <c r="U40" s="48">
        <v>0</v>
      </c>
      <c r="V40" s="48">
        <v>0</v>
      </c>
      <c r="W40" s="48">
        <v>57860</v>
      </c>
      <c r="X40" s="48">
        <v>0</v>
      </c>
      <c r="Y40" s="48">
        <v>0</v>
      </c>
      <c r="Z40" s="48">
        <v>0</v>
      </c>
      <c r="AA40" s="13">
        <f t="shared" si="1"/>
        <v>68169</v>
      </c>
    </row>
    <row r="41" spans="1:27" s="53" customFormat="1">
      <c r="A41" s="192"/>
      <c r="B41" s="195"/>
      <c r="C41" s="188" t="s">
        <v>121</v>
      </c>
      <c r="D41" s="188"/>
      <c r="E41" s="188"/>
      <c r="F41" s="188"/>
      <c r="G41" s="188"/>
      <c r="H41" s="51">
        <v>1</v>
      </c>
      <c r="I41" s="52">
        <v>38</v>
      </c>
      <c r="J41" s="48">
        <v>0</v>
      </c>
      <c r="K41" s="48">
        <v>0</v>
      </c>
      <c r="L41" s="48">
        <v>0</v>
      </c>
      <c r="M41" s="48">
        <v>0</v>
      </c>
      <c r="N41" s="48">
        <v>0</v>
      </c>
      <c r="O41" s="48">
        <v>0</v>
      </c>
      <c r="P41" s="48">
        <v>0</v>
      </c>
      <c r="Q41" s="48">
        <v>0</v>
      </c>
      <c r="R41" s="48">
        <v>0</v>
      </c>
      <c r="S41" s="48">
        <v>0</v>
      </c>
      <c r="T41" s="48">
        <v>0</v>
      </c>
      <c r="U41" s="48">
        <v>0</v>
      </c>
      <c r="V41" s="48">
        <v>0</v>
      </c>
      <c r="W41" s="48">
        <v>34700</v>
      </c>
      <c r="X41" s="48">
        <v>0</v>
      </c>
      <c r="Y41" s="48">
        <v>0</v>
      </c>
      <c r="Z41" s="48">
        <v>0</v>
      </c>
      <c r="AA41" s="13">
        <f t="shared" si="1"/>
        <v>34700</v>
      </c>
    </row>
    <row r="42" spans="1:27" s="53" customFormat="1">
      <c r="A42" s="192"/>
      <c r="B42" s="195"/>
      <c r="C42" s="160" t="s">
        <v>32</v>
      </c>
      <c r="D42" s="160"/>
      <c r="E42" s="160"/>
      <c r="F42" s="160"/>
      <c r="G42" s="160"/>
      <c r="H42" s="51">
        <v>1</v>
      </c>
      <c r="I42" s="52">
        <v>39</v>
      </c>
      <c r="J42" s="48">
        <v>89121</v>
      </c>
      <c r="K42" s="48">
        <v>6283</v>
      </c>
      <c r="L42" s="48">
        <v>0</v>
      </c>
      <c r="M42" s="48">
        <v>27678</v>
      </c>
      <c r="N42" s="48">
        <v>0</v>
      </c>
      <c r="O42" s="48">
        <v>16592</v>
      </c>
      <c r="P42" s="48">
        <v>19419</v>
      </c>
      <c r="Q42" s="48">
        <v>43773</v>
      </c>
      <c r="R42" s="48">
        <v>229810</v>
      </c>
      <c r="S42" s="48">
        <v>3320</v>
      </c>
      <c r="T42" s="48">
        <v>12187</v>
      </c>
      <c r="U42" s="48">
        <v>37995</v>
      </c>
      <c r="V42" s="48">
        <v>20130</v>
      </c>
      <c r="W42" s="48">
        <v>6875</v>
      </c>
      <c r="X42" s="48">
        <v>0</v>
      </c>
      <c r="Y42" s="48">
        <v>0</v>
      </c>
      <c r="Z42" s="48">
        <v>42386</v>
      </c>
      <c r="AA42" s="13">
        <f t="shared" si="1"/>
        <v>555569</v>
      </c>
    </row>
    <row r="43" spans="1:27" s="53" customFormat="1">
      <c r="A43" s="192"/>
      <c r="B43" s="195"/>
      <c r="C43" s="188" t="s">
        <v>121</v>
      </c>
      <c r="D43" s="188"/>
      <c r="E43" s="188"/>
      <c r="F43" s="188"/>
      <c r="G43" s="188"/>
      <c r="H43" s="51">
        <v>1</v>
      </c>
      <c r="I43" s="52">
        <v>40</v>
      </c>
      <c r="J43" s="48">
        <v>0</v>
      </c>
      <c r="K43" s="48">
        <v>0</v>
      </c>
      <c r="L43" s="48">
        <v>0</v>
      </c>
      <c r="M43" s="48">
        <v>12000</v>
      </c>
      <c r="N43" s="48">
        <v>0</v>
      </c>
      <c r="O43" s="48">
        <v>2800</v>
      </c>
      <c r="P43" s="48">
        <v>11700</v>
      </c>
      <c r="Q43" s="48">
        <v>0</v>
      </c>
      <c r="R43" s="48">
        <v>147500</v>
      </c>
      <c r="S43" s="48">
        <v>0</v>
      </c>
      <c r="T43" s="48">
        <v>10400</v>
      </c>
      <c r="U43" s="48">
        <v>14900</v>
      </c>
      <c r="V43" s="48">
        <v>8000</v>
      </c>
      <c r="W43" s="48">
        <v>0</v>
      </c>
      <c r="X43" s="48">
        <v>0</v>
      </c>
      <c r="Y43" s="48">
        <v>0</v>
      </c>
      <c r="Z43" s="48">
        <v>33500</v>
      </c>
      <c r="AA43" s="13">
        <f t="shared" si="1"/>
        <v>240800</v>
      </c>
    </row>
    <row r="44" spans="1:27" s="53" customFormat="1">
      <c r="A44" s="192"/>
      <c r="B44" s="194" t="s">
        <v>33</v>
      </c>
      <c r="C44" s="160" t="s">
        <v>34</v>
      </c>
      <c r="D44" s="160"/>
      <c r="E44" s="196" t="s">
        <v>35</v>
      </c>
      <c r="F44" s="160" t="s">
        <v>251</v>
      </c>
      <c r="G44" s="160"/>
      <c r="H44" s="51">
        <v>1</v>
      </c>
      <c r="I44" s="52">
        <v>41</v>
      </c>
      <c r="J44" s="48">
        <v>0</v>
      </c>
      <c r="K44" s="48">
        <v>0</v>
      </c>
      <c r="L44" s="48">
        <v>0</v>
      </c>
      <c r="M44" s="48">
        <v>12000</v>
      </c>
      <c r="N44" s="48">
        <v>0</v>
      </c>
      <c r="O44" s="48">
        <v>0</v>
      </c>
      <c r="P44" s="48">
        <v>0</v>
      </c>
      <c r="Q44" s="48">
        <v>0</v>
      </c>
      <c r="R44" s="48">
        <v>147500</v>
      </c>
      <c r="S44" s="48">
        <v>0</v>
      </c>
      <c r="T44" s="48">
        <v>10400</v>
      </c>
      <c r="U44" s="48">
        <v>14900</v>
      </c>
      <c r="V44" s="48">
        <v>0</v>
      </c>
      <c r="W44" s="48">
        <v>0</v>
      </c>
      <c r="X44" s="48">
        <v>0</v>
      </c>
      <c r="Y44" s="48">
        <v>0</v>
      </c>
      <c r="Z44" s="48">
        <v>33500</v>
      </c>
      <c r="AA44" s="13">
        <f t="shared" si="1"/>
        <v>218300</v>
      </c>
    </row>
    <row r="45" spans="1:27" s="53" customFormat="1">
      <c r="A45" s="192"/>
      <c r="B45" s="195"/>
      <c r="C45" s="160"/>
      <c r="D45" s="160"/>
      <c r="E45" s="196"/>
      <c r="F45" s="197" t="s">
        <v>252</v>
      </c>
      <c r="G45" s="198"/>
      <c r="H45" s="51">
        <v>1</v>
      </c>
      <c r="I45" s="52">
        <v>42</v>
      </c>
      <c r="J45" s="48">
        <v>0</v>
      </c>
      <c r="K45" s="48">
        <v>0</v>
      </c>
      <c r="L45" s="48">
        <v>0</v>
      </c>
      <c r="M45" s="48">
        <v>0</v>
      </c>
      <c r="N45" s="48">
        <v>0</v>
      </c>
      <c r="O45" s="48">
        <v>0</v>
      </c>
      <c r="P45" s="48">
        <v>0</v>
      </c>
      <c r="Q45" s="48">
        <v>0</v>
      </c>
      <c r="R45" s="48">
        <v>0</v>
      </c>
      <c r="S45" s="48">
        <v>0</v>
      </c>
      <c r="T45" s="48">
        <v>0</v>
      </c>
      <c r="U45" s="48">
        <v>0</v>
      </c>
      <c r="V45" s="48">
        <v>8000</v>
      </c>
      <c r="W45" s="48">
        <v>34700</v>
      </c>
      <c r="X45" s="48">
        <v>0</v>
      </c>
      <c r="Y45" s="48">
        <v>0</v>
      </c>
      <c r="Z45" s="48">
        <v>0</v>
      </c>
      <c r="AA45" s="13">
        <f t="shared" si="1"/>
        <v>42700</v>
      </c>
    </row>
    <row r="46" spans="1:27" s="53" customFormat="1">
      <c r="A46" s="192"/>
      <c r="B46" s="195"/>
      <c r="C46" s="160"/>
      <c r="D46" s="160"/>
      <c r="E46" s="196"/>
      <c r="F46" s="160" t="s">
        <v>25</v>
      </c>
      <c r="G46" s="160"/>
      <c r="H46" s="51">
        <v>1</v>
      </c>
      <c r="I46" s="52">
        <v>43</v>
      </c>
      <c r="J46" s="48">
        <v>0</v>
      </c>
      <c r="K46" s="48">
        <v>0</v>
      </c>
      <c r="L46" s="48">
        <v>0</v>
      </c>
      <c r="M46" s="48">
        <v>0</v>
      </c>
      <c r="N46" s="48">
        <v>0</v>
      </c>
      <c r="O46" s="48">
        <v>2800</v>
      </c>
      <c r="P46" s="48">
        <v>11700</v>
      </c>
      <c r="Q46" s="48">
        <v>0</v>
      </c>
      <c r="R46" s="48">
        <v>0</v>
      </c>
      <c r="S46" s="48">
        <v>0</v>
      </c>
      <c r="T46" s="48">
        <v>0</v>
      </c>
      <c r="U46" s="48">
        <v>0</v>
      </c>
      <c r="V46" s="48">
        <v>0</v>
      </c>
      <c r="W46" s="48">
        <v>0</v>
      </c>
      <c r="X46" s="48">
        <v>0</v>
      </c>
      <c r="Y46" s="48">
        <v>0</v>
      </c>
      <c r="Z46" s="48">
        <v>0</v>
      </c>
      <c r="AA46" s="13">
        <f t="shared" si="1"/>
        <v>14500</v>
      </c>
    </row>
    <row r="47" spans="1:27" s="53" customFormat="1">
      <c r="A47" s="192"/>
      <c r="B47" s="195"/>
      <c r="C47" s="160" t="s">
        <v>38</v>
      </c>
      <c r="D47" s="160"/>
      <c r="E47" s="160"/>
      <c r="F47" s="160"/>
      <c r="G47" s="160"/>
      <c r="H47" s="51">
        <v>1</v>
      </c>
      <c r="I47" s="52">
        <v>44</v>
      </c>
      <c r="J47" s="48">
        <v>0</v>
      </c>
      <c r="K47" s="48">
        <v>0</v>
      </c>
      <c r="L47" s="48">
        <v>0</v>
      </c>
      <c r="M47" s="48">
        <v>0</v>
      </c>
      <c r="N47" s="48">
        <v>0</v>
      </c>
      <c r="O47" s="48">
        <v>0</v>
      </c>
      <c r="P47" s="48">
        <v>0</v>
      </c>
      <c r="Q47" s="48">
        <v>0</v>
      </c>
      <c r="R47" s="48">
        <v>0</v>
      </c>
      <c r="S47" s="48">
        <v>3667</v>
      </c>
      <c r="T47" s="48">
        <v>0</v>
      </c>
      <c r="U47" s="48">
        <v>0</v>
      </c>
      <c r="V47" s="48">
        <v>0</v>
      </c>
      <c r="W47" s="48">
        <v>23144</v>
      </c>
      <c r="X47" s="48">
        <v>0</v>
      </c>
      <c r="Y47" s="48">
        <v>0</v>
      </c>
      <c r="Z47" s="48">
        <v>0</v>
      </c>
      <c r="AA47" s="13">
        <f t="shared" si="1"/>
        <v>26811</v>
      </c>
    </row>
    <row r="48" spans="1:27" s="53" customFormat="1">
      <c r="A48" s="192"/>
      <c r="B48" s="195"/>
      <c r="C48" s="160" t="s">
        <v>39</v>
      </c>
      <c r="D48" s="160"/>
      <c r="E48" s="160"/>
      <c r="F48" s="160"/>
      <c r="G48" s="160"/>
      <c r="H48" s="51">
        <v>1</v>
      </c>
      <c r="I48" s="52">
        <v>45</v>
      </c>
      <c r="J48" s="48">
        <v>0</v>
      </c>
      <c r="K48" s="48">
        <v>0</v>
      </c>
      <c r="L48" s="48">
        <v>0</v>
      </c>
      <c r="M48" s="48">
        <v>0</v>
      </c>
      <c r="N48" s="48">
        <v>0</v>
      </c>
      <c r="O48" s="48">
        <v>3484</v>
      </c>
      <c r="P48" s="48">
        <v>0</v>
      </c>
      <c r="Q48" s="48">
        <v>0</v>
      </c>
      <c r="R48" s="48">
        <v>0</v>
      </c>
      <c r="S48" s="48">
        <v>0</v>
      </c>
      <c r="T48" s="48">
        <v>0</v>
      </c>
      <c r="U48" s="48">
        <v>0</v>
      </c>
      <c r="V48" s="48">
        <v>0</v>
      </c>
      <c r="W48" s="48">
        <v>0</v>
      </c>
      <c r="X48" s="48">
        <v>0</v>
      </c>
      <c r="Y48" s="48">
        <v>0</v>
      </c>
      <c r="Z48" s="48">
        <v>0</v>
      </c>
      <c r="AA48" s="13">
        <f t="shared" si="1"/>
        <v>3484</v>
      </c>
    </row>
    <row r="49" spans="1:27" s="53" customFormat="1">
      <c r="A49" s="192"/>
      <c r="B49" s="195"/>
      <c r="C49" s="160" t="s">
        <v>40</v>
      </c>
      <c r="D49" s="160"/>
      <c r="E49" s="160"/>
      <c r="F49" s="160"/>
      <c r="G49" s="160"/>
      <c r="H49" s="51">
        <v>1</v>
      </c>
      <c r="I49" s="52">
        <v>46</v>
      </c>
      <c r="J49" s="48">
        <v>0</v>
      </c>
      <c r="K49" s="48">
        <v>0</v>
      </c>
      <c r="L49" s="48">
        <v>0</v>
      </c>
      <c r="M49" s="48">
        <v>0</v>
      </c>
      <c r="N49" s="48">
        <v>0</v>
      </c>
      <c r="O49" s="48">
        <v>0</v>
      </c>
      <c r="P49" s="48">
        <v>0</v>
      </c>
      <c r="Q49" s="48">
        <v>0</v>
      </c>
      <c r="R49" s="48">
        <v>972</v>
      </c>
      <c r="S49" s="48">
        <v>2838</v>
      </c>
      <c r="T49" s="48">
        <v>0</v>
      </c>
      <c r="U49" s="48">
        <v>0</v>
      </c>
      <c r="V49" s="48">
        <v>0</v>
      </c>
      <c r="W49" s="48">
        <v>0</v>
      </c>
      <c r="X49" s="48">
        <v>0</v>
      </c>
      <c r="Y49" s="48">
        <v>0</v>
      </c>
      <c r="Z49" s="48">
        <v>0</v>
      </c>
      <c r="AA49" s="13">
        <f t="shared" si="1"/>
        <v>3810</v>
      </c>
    </row>
    <row r="50" spans="1:27" s="53" customFormat="1">
      <c r="A50" s="192"/>
      <c r="B50" s="195"/>
      <c r="C50" s="160" t="s">
        <v>41</v>
      </c>
      <c r="D50" s="160"/>
      <c r="E50" s="160"/>
      <c r="F50" s="160"/>
      <c r="G50" s="160"/>
      <c r="H50" s="51">
        <v>1</v>
      </c>
      <c r="I50" s="52">
        <v>47</v>
      </c>
      <c r="J50" s="48">
        <v>0</v>
      </c>
      <c r="K50" s="48">
        <v>0</v>
      </c>
      <c r="L50" s="48">
        <v>0</v>
      </c>
      <c r="M50" s="48">
        <v>0</v>
      </c>
      <c r="N50" s="48">
        <v>0</v>
      </c>
      <c r="O50" s="48">
        <v>0</v>
      </c>
      <c r="P50" s="48">
        <v>0</v>
      </c>
      <c r="Q50" s="48">
        <v>0</v>
      </c>
      <c r="R50" s="48">
        <v>81338</v>
      </c>
      <c r="S50" s="48">
        <v>3271</v>
      </c>
      <c r="T50" s="48">
        <v>0</v>
      </c>
      <c r="U50" s="48">
        <v>23000</v>
      </c>
      <c r="V50" s="48">
        <v>0</v>
      </c>
      <c r="W50" s="48">
        <v>6891</v>
      </c>
      <c r="X50" s="48">
        <v>0</v>
      </c>
      <c r="Y50" s="48">
        <v>0</v>
      </c>
      <c r="Z50" s="48">
        <v>0</v>
      </c>
      <c r="AA50" s="13">
        <f t="shared" si="1"/>
        <v>114500</v>
      </c>
    </row>
    <row r="51" spans="1:27" s="53" customFormat="1">
      <c r="A51" s="192"/>
      <c r="B51" s="195"/>
      <c r="C51" s="160" t="s">
        <v>37</v>
      </c>
      <c r="D51" s="160"/>
      <c r="E51" s="160"/>
      <c r="F51" s="160"/>
      <c r="G51" s="160"/>
      <c r="H51" s="51">
        <v>1</v>
      </c>
      <c r="I51" s="52">
        <v>48</v>
      </c>
      <c r="J51" s="48">
        <v>89121</v>
      </c>
      <c r="K51" s="48">
        <v>6283</v>
      </c>
      <c r="L51" s="48">
        <v>0</v>
      </c>
      <c r="M51" s="48">
        <v>15678</v>
      </c>
      <c r="N51" s="48">
        <v>0</v>
      </c>
      <c r="O51" s="48">
        <v>13792</v>
      </c>
      <c r="P51" s="48">
        <v>7719</v>
      </c>
      <c r="Q51" s="48">
        <v>43773</v>
      </c>
      <c r="R51" s="48">
        <v>0</v>
      </c>
      <c r="S51" s="48">
        <v>369</v>
      </c>
      <c r="T51" s="48">
        <v>1787</v>
      </c>
      <c r="U51" s="48">
        <v>95</v>
      </c>
      <c r="V51" s="48">
        <v>12130</v>
      </c>
      <c r="W51" s="48">
        <v>0</v>
      </c>
      <c r="X51" s="48">
        <v>0</v>
      </c>
      <c r="Y51" s="48">
        <v>0</v>
      </c>
      <c r="Z51" s="48">
        <v>8886</v>
      </c>
      <c r="AA51" s="13">
        <f t="shared" si="1"/>
        <v>199633</v>
      </c>
    </row>
    <row r="52" spans="1:27" s="53" customFormat="1">
      <c r="A52" s="192"/>
      <c r="B52" s="54"/>
      <c r="C52" s="54" t="s">
        <v>122</v>
      </c>
      <c r="D52" s="160" t="s">
        <v>123</v>
      </c>
      <c r="E52" s="160"/>
      <c r="F52" s="160"/>
      <c r="G52" s="160"/>
      <c r="H52" s="51">
        <v>1</v>
      </c>
      <c r="I52" s="52">
        <v>49</v>
      </c>
      <c r="J52" s="48">
        <v>91398</v>
      </c>
      <c r="K52" s="48">
        <v>43825</v>
      </c>
      <c r="L52" s="48">
        <v>5152</v>
      </c>
      <c r="M52" s="48">
        <v>54905</v>
      </c>
      <c r="N52" s="48">
        <v>0</v>
      </c>
      <c r="O52" s="48">
        <v>8310</v>
      </c>
      <c r="P52" s="48">
        <v>45508</v>
      </c>
      <c r="Q52" s="48">
        <v>31143</v>
      </c>
      <c r="R52" s="48">
        <v>67411</v>
      </c>
      <c r="S52" s="48">
        <v>0</v>
      </c>
      <c r="T52" s="48">
        <v>41421</v>
      </c>
      <c r="U52" s="48">
        <v>12609</v>
      </c>
      <c r="V52" s="48">
        <v>63182</v>
      </c>
      <c r="W52" s="48">
        <v>3055</v>
      </c>
      <c r="X52" s="48">
        <v>63660</v>
      </c>
      <c r="Y52" s="48">
        <v>24421</v>
      </c>
      <c r="Z52" s="48">
        <v>38940</v>
      </c>
      <c r="AA52" s="13">
        <f t="shared" si="1"/>
        <v>594940</v>
      </c>
    </row>
    <row r="53" spans="1:27" s="53" customFormat="1">
      <c r="A53" s="192"/>
      <c r="B53" s="196" t="s">
        <v>124</v>
      </c>
      <c r="C53" s="160" t="s">
        <v>125</v>
      </c>
      <c r="D53" s="160"/>
      <c r="E53" s="160"/>
      <c r="F53" s="160"/>
      <c r="G53" s="160"/>
      <c r="H53" s="51">
        <v>1</v>
      </c>
      <c r="I53" s="52">
        <v>50</v>
      </c>
      <c r="J53" s="48">
        <v>0</v>
      </c>
      <c r="K53" s="48">
        <v>0</v>
      </c>
      <c r="L53" s="48">
        <v>3492</v>
      </c>
      <c r="M53" s="48">
        <v>0</v>
      </c>
      <c r="N53" s="48">
        <v>0</v>
      </c>
      <c r="O53" s="48">
        <v>0</v>
      </c>
      <c r="P53" s="48">
        <v>0</v>
      </c>
      <c r="Q53" s="48">
        <v>0</v>
      </c>
      <c r="R53" s="48">
        <v>0</v>
      </c>
      <c r="S53" s="48">
        <v>0</v>
      </c>
      <c r="T53" s="48">
        <v>0</v>
      </c>
      <c r="U53" s="48">
        <v>0</v>
      </c>
      <c r="V53" s="48">
        <v>0</v>
      </c>
      <c r="W53" s="48">
        <v>0</v>
      </c>
      <c r="X53" s="48">
        <v>0</v>
      </c>
      <c r="Y53" s="48">
        <v>0</v>
      </c>
      <c r="Z53" s="48">
        <v>0</v>
      </c>
      <c r="AA53" s="13">
        <f t="shared" si="1"/>
        <v>3492</v>
      </c>
    </row>
    <row r="54" spans="1:27" s="53" customFormat="1">
      <c r="A54" s="192"/>
      <c r="B54" s="196"/>
      <c r="C54" s="199" t="s">
        <v>253</v>
      </c>
      <c r="D54" s="200"/>
      <c r="E54" s="200"/>
      <c r="F54" s="200"/>
      <c r="G54" s="201"/>
      <c r="H54" s="51">
        <v>1</v>
      </c>
      <c r="I54" s="52">
        <v>51</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13">
        <f t="shared" si="1"/>
        <v>0</v>
      </c>
    </row>
    <row r="55" spans="1:27" s="53" customFormat="1">
      <c r="A55" s="192"/>
      <c r="B55" s="196"/>
      <c r="C55" s="160" t="s">
        <v>126</v>
      </c>
      <c r="D55" s="160"/>
      <c r="E55" s="160"/>
      <c r="F55" s="160"/>
      <c r="G55" s="160"/>
      <c r="H55" s="51">
        <v>1</v>
      </c>
      <c r="I55" s="52">
        <v>52</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13">
        <f t="shared" si="1"/>
        <v>0</v>
      </c>
    </row>
    <row r="56" spans="1:27" s="53" customFormat="1">
      <c r="A56" s="192"/>
      <c r="B56" s="54"/>
      <c r="C56" s="54" t="s">
        <v>127</v>
      </c>
      <c r="D56" s="160" t="s">
        <v>128</v>
      </c>
      <c r="E56" s="160"/>
      <c r="F56" s="160"/>
      <c r="G56" s="160"/>
      <c r="H56" s="51">
        <v>1</v>
      </c>
      <c r="I56" s="52">
        <v>53</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13">
        <f t="shared" si="1"/>
        <v>0</v>
      </c>
    </row>
    <row r="57" spans="1:27" s="53" customFormat="1">
      <c r="A57" s="192"/>
      <c r="B57" s="54"/>
      <c r="C57" s="54" t="s">
        <v>129</v>
      </c>
      <c r="D57" s="160" t="s">
        <v>130</v>
      </c>
      <c r="E57" s="160"/>
      <c r="F57" s="160"/>
      <c r="G57" s="160"/>
      <c r="H57" s="51">
        <v>1</v>
      </c>
      <c r="I57" s="52">
        <v>54</v>
      </c>
      <c r="J57" s="48">
        <v>0</v>
      </c>
      <c r="K57" s="48">
        <v>0</v>
      </c>
      <c r="L57" s="48">
        <v>0</v>
      </c>
      <c r="M57" s="48">
        <v>0</v>
      </c>
      <c r="N57" s="48">
        <v>0</v>
      </c>
      <c r="O57" s="48">
        <v>0</v>
      </c>
      <c r="P57" s="48">
        <v>0</v>
      </c>
      <c r="Q57" s="48">
        <v>0</v>
      </c>
      <c r="R57" s="48">
        <v>0</v>
      </c>
      <c r="S57" s="48">
        <v>0</v>
      </c>
      <c r="T57" s="48">
        <v>0</v>
      </c>
      <c r="U57" s="48">
        <v>6807</v>
      </c>
      <c r="V57" s="48">
        <v>0</v>
      </c>
      <c r="W57" s="48">
        <v>6996</v>
      </c>
      <c r="X57" s="48">
        <v>0</v>
      </c>
      <c r="Y57" s="48">
        <v>0</v>
      </c>
      <c r="Z57" s="48">
        <v>0</v>
      </c>
      <c r="AA57" s="13">
        <f t="shared" si="1"/>
        <v>13803</v>
      </c>
    </row>
    <row r="58" spans="1:27" s="53" customFormat="1">
      <c r="A58" s="192"/>
      <c r="B58" s="54"/>
      <c r="C58" s="54" t="s">
        <v>131</v>
      </c>
      <c r="D58" s="160" t="s">
        <v>132</v>
      </c>
      <c r="E58" s="160"/>
      <c r="F58" s="160"/>
      <c r="G58" s="160"/>
      <c r="H58" s="51">
        <v>1</v>
      </c>
      <c r="I58" s="52">
        <v>55</v>
      </c>
      <c r="J58" s="48">
        <v>0</v>
      </c>
      <c r="K58" s="48">
        <v>0</v>
      </c>
      <c r="L58" s="48">
        <v>0</v>
      </c>
      <c r="M58" s="48">
        <v>0</v>
      </c>
      <c r="N58" s="48">
        <v>0</v>
      </c>
      <c r="O58" s="48">
        <v>0</v>
      </c>
      <c r="P58" s="48">
        <v>394</v>
      </c>
      <c r="Q58" s="48">
        <v>0</v>
      </c>
      <c r="R58" s="48">
        <v>0</v>
      </c>
      <c r="S58" s="48">
        <v>0</v>
      </c>
      <c r="T58" s="48">
        <v>363</v>
      </c>
      <c r="U58" s="48">
        <v>0</v>
      </c>
      <c r="V58" s="48">
        <v>10552</v>
      </c>
      <c r="W58" s="48">
        <v>1</v>
      </c>
      <c r="X58" s="48">
        <v>0</v>
      </c>
      <c r="Y58" s="48">
        <v>0</v>
      </c>
      <c r="Z58" s="48">
        <v>0</v>
      </c>
      <c r="AA58" s="13">
        <f t="shared" si="1"/>
        <v>11310</v>
      </c>
    </row>
    <row r="59" spans="1:27" s="53" customFormat="1">
      <c r="A59" s="192"/>
      <c r="B59" s="50" t="s">
        <v>16</v>
      </c>
      <c r="C59" s="160" t="s">
        <v>222</v>
      </c>
      <c r="D59" s="160"/>
      <c r="E59" s="160"/>
      <c r="F59" s="160"/>
      <c r="G59" s="160"/>
      <c r="H59" s="51">
        <v>1</v>
      </c>
      <c r="I59" s="52">
        <v>56</v>
      </c>
      <c r="J59" s="48">
        <v>-15616</v>
      </c>
      <c r="K59" s="48">
        <v>-21252</v>
      </c>
      <c r="L59" s="48">
        <v>0</v>
      </c>
      <c r="M59" s="48">
        <v>-36378</v>
      </c>
      <c r="N59" s="48">
        <v>0</v>
      </c>
      <c r="O59" s="48">
        <v>-17611</v>
      </c>
      <c r="P59" s="48">
        <v>-30433</v>
      </c>
      <c r="Q59" s="48">
        <v>119856</v>
      </c>
      <c r="R59" s="48">
        <v>-60683</v>
      </c>
      <c r="S59" s="48">
        <v>-369</v>
      </c>
      <c r="T59" s="48">
        <v>57545</v>
      </c>
      <c r="U59" s="48">
        <v>34610</v>
      </c>
      <c r="V59" s="48">
        <v>-31558</v>
      </c>
      <c r="W59" s="48">
        <v>17408</v>
      </c>
      <c r="X59" s="48">
        <v>79</v>
      </c>
      <c r="Y59" s="48">
        <v>-8141</v>
      </c>
      <c r="Z59" s="48">
        <v>30094</v>
      </c>
      <c r="AA59" s="13">
        <f t="shared" si="1"/>
        <v>37551</v>
      </c>
    </row>
    <row r="60" spans="1:27" s="53" customFormat="1">
      <c r="A60" s="55" t="s">
        <v>133</v>
      </c>
      <c r="B60" s="160" t="s">
        <v>223</v>
      </c>
      <c r="C60" s="160"/>
      <c r="D60" s="160"/>
      <c r="E60" s="160"/>
      <c r="F60" s="160"/>
      <c r="G60" s="160"/>
      <c r="H60" s="51">
        <v>1</v>
      </c>
      <c r="I60" s="52">
        <v>57</v>
      </c>
      <c r="J60" s="48">
        <v>38372</v>
      </c>
      <c r="K60" s="48">
        <v>17460</v>
      </c>
      <c r="L60" s="48">
        <v>0</v>
      </c>
      <c r="M60" s="48">
        <v>-9932</v>
      </c>
      <c r="N60" s="48">
        <v>-13400</v>
      </c>
      <c r="O60" s="48">
        <v>1243</v>
      </c>
      <c r="P60" s="48">
        <v>3586</v>
      </c>
      <c r="Q60" s="48">
        <v>148034</v>
      </c>
      <c r="R60" s="48">
        <v>-8655</v>
      </c>
      <c r="S60" s="48">
        <v>-21861</v>
      </c>
      <c r="T60" s="48">
        <v>82462</v>
      </c>
      <c r="U60" s="48">
        <v>70175</v>
      </c>
      <c r="V60" s="48">
        <v>-3984</v>
      </c>
      <c r="W60" s="48">
        <v>2349</v>
      </c>
      <c r="X60" s="48">
        <v>588</v>
      </c>
      <c r="Y60" s="48">
        <v>7171</v>
      </c>
      <c r="Z60" s="48">
        <v>66837</v>
      </c>
      <c r="AA60" s="13">
        <f t="shared" si="1"/>
        <v>380445</v>
      </c>
    </row>
    <row r="61" spans="1:27" s="53" customFormat="1">
      <c r="A61" s="55" t="s">
        <v>134</v>
      </c>
      <c r="B61" s="160" t="s">
        <v>42</v>
      </c>
      <c r="C61" s="160"/>
      <c r="D61" s="160"/>
      <c r="E61" s="160"/>
      <c r="F61" s="160"/>
      <c r="G61" s="160"/>
      <c r="H61" s="51">
        <v>1</v>
      </c>
      <c r="I61" s="52">
        <v>58</v>
      </c>
      <c r="J61" s="48">
        <v>0</v>
      </c>
      <c r="K61" s="48">
        <v>10000</v>
      </c>
      <c r="L61" s="48">
        <v>0</v>
      </c>
      <c r="M61" s="48">
        <v>6829</v>
      </c>
      <c r="N61" s="48">
        <v>0</v>
      </c>
      <c r="O61" s="48">
        <v>0</v>
      </c>
      <c r="P61" s="48">
        <v>0</v>
      </c>
      <c r="Q61" s="48">
        <v>0</v>
      </c>
      <c r="R61" s="48">
        <v>0</v>
      </c>
      <c r="S61" s="48">
        <v>0</v>
      </c>
      <c r="T61" s="48">
        <v>363</v>
      </c>
      <c r="U61" s="48">
        <v>853</v>
      </c>
      <c r="V61" s="48">
        <v>0</v>
      </c>
      <c r="W61" s="48">
        <v>0</v>
      </c>
      <c r="X61" s="48">
        <v>1</v>
      </c>
      <c r="Y61" s="48">
        <v>0</v>
      </c>
      <c r="Z61" s="48">
        <v>163</v>
      </c>
      <c r="AA61" s="13">
        <f t="shared" si="1"/>
        <v>18209</v>
      </c>
    </row>
    <row r="62" spans="1:27" s="53" customFormat="1">
      <c r="A62" s="190" t="s">
        <v>135</v>
      </c>
      <c r="B62" s="187" t="s">
        <v>43</v>
      </c>
      <c r="C62" s="160"/>
      <c r="D62" s="160"/>
      <c r="E62" s="160"/>
      <c r="F62" s="160"/>
      <c r="G62" s="160"/>
      <c r="H62" s="51">
        <v>1</v>
      </c>
      <c r="I62" s="52">
        <v>59</v>
      </c>
      <c r="J62" s="48">
        <v>6</v>
      </c>
      <c r="K62" s="48">
        <v>46884</v>
      </c>
      <c r="L62" s="48">
        <v>0</v>
      </c>
      <c r="M62" s="48">
        <v>45679</v>
      </c>
      <c r="N62" s="48">
        <v>300</v>
      </c>
      <c r="O62" s="48">
        <v>1359</v>
      </c>
      <c r="P62" s="48">
        <v>6201</v>
      </c>
      <c r="Q62" s="48">
        <v>25925</v>
      </c>
      <c r="R62" s="48">
        <v>12472</v>
      </c>
      <c r="S62" s="48">
        <v>1361</v>
      </c>
      <c r="T62" s="48">
        <v>13224</v>
      </c>
      <c r="U62" s="48">
        <v>10163</v>
      </c>
      <c r="V62" s="48">
        <v>6355</v>
      </c>
      <c r="W62" s="48">
        <v>151</v>
      </c>
      <c r="X62" s="48">
        <v>3385</v>
      </c>
      <c r="Y62" s="48">
        <v>35849</v>
      </c>
      <c r="Z62" s="48">
        <v>10574</v>
      </c>
      <c r="AA62" s="13">
        <f t="shared" si="1"/>
        <v>219888</v>
      </c>
    </row>
    <row r="63" spans="1:27" s="53" customFormat="1">
      <c r="A63" s="190"/>
      <c r="B63" s="187" t="s">
        <v>44</v>
      </c>
      <c r="C63" s="160"/>
      <c r="D63" s="160"/>
      <c r="E63" s="160"/>
      <c r="F63" s="160"/>
      <c r="G63" s="160"/>
      <c r="H63" s="51">
        <v>1</v>
      </c>
      <c r="I63" s="52">
        <v>60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13">
        <f t="shared" si="1"/>
        <v>0</v>
      </c>
    </row>
    <row r="64" spans="1:27" s="53" customFormat="1">
      <c r="A64" s="224" t="s">
        <v>244</v>
      </c>
      <c r="B64" s="225"/>
      <c r="C64" s="187" t="s">
        <v>236</v>
      </c>
      <c r="D64" s="160"/>
      <c r="E64" s="160"/>
      <c r="F64" s="160"/>
      <c r="G64" s="160"/>
      <c r="H64" s="51">
        <v>1</v>
      </c>
      <c r="I64" s="52">
        <v>61</v>
      </c>
      <c r="J64" s="48">
        <v>0</v>
      </c>
      <c r="K64" s="48">
        <v>0</v>
      </c>
      <c r="L64" s="48">
        <v>0</v>
      </c>
      <c r="M64" s="48">
        <v>0</v>
      </c>
      <c r="N64" s="48">
        <v>0</v>
      </c>
      <c r="O64" s="48">
        <v>0</v>
      </c>
      <c r="P64" s="48">
        <v>0</v>
      </c>
      <c r="Q64" s="48">
        <v>0</v>
      </c>
      <c r="R64" s="48">
        <v>0</v>
      </c>
      <c r="S64" s="48">
        <v>0</v>
      </c>
      <c r="T64" s="48">
        <v>0</v>
      </c>
      <c r="U64" s="48">
        <v>0</v>
      </c>
      <c r="V64" s="48">
        <v>0</v>
      </c>
      <c r="W64" s="48">
        <v>0</v>
      </c>
      <c r="X64" s="48">
        <v>0</v>
      </c>
      <c r="Y64" s="48">
        <v>0</v>
      </c>
      <c r="Z64" s="48">
        <v>0</v>
      </c>
      <c r="AA64" s="13">
        <f t="shared" si="1"/>
        <v>0</v>
      </c>
    </row>
    <row r="65" spans="1:27" s="53" customFormat="1">
      <c r="A65" s="226"/>
      <c r="B65" s="227"/>
      <c r="C65" s="187" t="s">
        <v>238</v>
      </c>
      <c r="D65" s="160"/>
      <c r="E65" s="160"/>
      <c r="F65" s="160"/>
      <c r="G65" s="160"/>
      <c r="H65" s="51">
        <v>1</v>
      </c>
      <c r="I65" s="52">
        <v>62</v>
      </c>
      <c r="J65" s="48">
        <v>0</v>
      </c>
      <c r="K65" s="48">
        <v>0</v>
      </c>
      <c r="L65" s="48">
        <v>0</v>
      </c>
      <c r="M65" s="48">
        <v>34</v>
      </c>
      <c r="N65" s="48">
        <v>0</v>
      </c>
      <c r="O65" s="48">
        <v>1983</v>
      </c>
      <c r="P65" s="48">
        <v>107</v>
      </c>
      <c r="Q65" s="48">
        <v>0</v>
      </c>
      <c r="R65" s="48">
        <v>0</v>
      </c>
      <c r="S65" s="48">
        <v>0</v>
      </c>
      <c r="T65" s="48">
        <v>0</v>
      </c>
      <c r="U65" s="48">
        <v>0</v>
      </c>
      <c r="V65" s="48">
        <v>19</v>
      </c>
      <c r="W65" s="48">
        <v>0</v>
      </c>
      <c r="X65" s="48">
        <v>0</v>
      </c>
      <c r="Y65" s="48">
        <v>0</v>
      </c>
      <c r="Z65" s="48">
        <v>0</v>
      </c>
      <c r="AA65" s="13">
        <f t="shared" si="1"/>
        <v>2143</v>
      </c>
    </row>
    <row r="66" spans="1:27" s="53" customFormat="1">
      <c r="A66" s="226"/>
      <c r="B66" s="227"/>
      <c r="C66" s="187" t="s">
        <v>239</v>
      </c>
      <c r="D66" s="160"/>
      <c r="E66" s="160"/>
      <c r="F66" s="160"/>
      <c r="G66" s="160"/>
      <c r="H66" s="51">
        <v>1</v>
      </c>
      <c r="I66" s="52">
        <v>63</v>
      </c>
      <c r="J66" s="48">
        <v>0</v>
      </c>
      <c r="K66" s="48">
        <v>0</v>
      </c>
      <c r="L66" s="48">
        <v>0</v>
      </c>
      <c r="M66" s="48">
        <v>0</v>
      </c>
      <c r="N66" s="48">
        <v>0</v>
      </c>
      <c r="O66" s="48">
        <v>0</v>
      </c>
      <c r="P66" s="48">
        <v>0</v>
      </c>
      <c r="Q66" s="48">
        <v>0</v>
      </c>
      <c r="R66" s="48">
        <v>0</v>
      </c>
      <c r="S66" s="48">
        <v>0</v>
      </c>
      <c r="T66" s="48">
        <v>0</v>
      </c>
      <c r="U66" s="48">
        <v>0</v>
      </c>
      <c r="V66" s="48">
        <v>0</v>
      </c>
      <c r="W66" s="48">
        <v>0</v>
      </c>
      <c r="X66" s="48">
        <v>0</v>
      </c>
      <c r="Y66" s="48">
        <v>0</v>
      </c>
      <c r="Z66" s="48">
        <v>0</v>
      </c>
      <c r="AA66" s="13">
        <f t="shared" si="1"/>
        <v>0</v>
      </c>
    </row>
    <row r="67" spans="1:27" s="53" customFormat="1">
      <c r="A67" s="226"/>
      <c r="B67" s="227"/>
      <c r="C67" s="187" t="s">
        <v>240</v>
      </c>
      <c r="D67" s="160"/>
      <c r="E67" s="160"/>
      <c r="F67" s="160"/>
      <c r="G67" s="160"/>
      <c r="H67" s="51">
        <v>1</v>
      </c>
      <c r="I67" s="52">
        <v>64</v>
      </c>
      <c r="J67" s="48">
        <v>0</v>
      </c>
      <c r="K67" s="48">
        <v>0</v>
      </c>
      <c r="L67" s="48">
        <v>0</v>
      </c>
      <c r="M67" s="48">
        <v>0</v>
      </c>
      <c r="N67" s="48">
        <v>0</v>
      </c>
      <c r="O67" s="48">
        <v>0</v>
      </c>
      <c r="P67" s="48">
        <v>0</v>
      </c>
      <c r="Q67" s="48">
        <v>0</v>
      </c>
      <c r="R67" s="48">
        <v>0</v>
      </c>
      <c r="S67" s="48">
        <v>0</v>
      </c>
      <c r="T67" s="48">
        <v>0</v>
      </c>
      <c r="U67" s="48">
        <v>0</v>
      </c>
      <c r="V67" s="48">
        <v>0</v>
      </c>
      <c r="W67" s="48">
        <v>0</v>
      </c>
      <c r="X67" s="48">
        <v>0</v>
      </c>
      <c r="Y67" s="48">
        <v>0</v>
      </c>
      <c r="Z67" s="48">
        <v>0</v>
      </c>
      <c r="AA67" s="13">
        <f t="shared" si="1"/>
        <v>0</v>
      </c>
    </row>
    <row r="68" spans="1:27" s="53" customFormat="1">
      <c r="A68" s="226"/>
      <c r="B68" s="227"/>
      <c r="C68" s="187" t="s">
        <v>241</v>
      </c>
      <c r="D68" s="160"/>
      <c r="E68" s="160"/>
      <c r="F68" s="160"/>
      <c r="G68" s="160"/>
      <c r="H68" s="51">
        <v>1</v>
      </c>
      <c r="I68" s="52">
        <v>65</v>
      </c>
      <c r="J68" s="48">
        <v>0</v>
      </c>
      <c r="K68" s="48">
        <v>0</v>
      </c>
      <c r="L68" s="48">
        <v>0</v>
      </c>
      <c r="M68" s="48">
        <v>0</v>
      </c>
      <c r="N68" s="48">
        <v>0</v>
      </c>
      <c r="O68" s="48">
        <v>0</v>
      </c>
      <c r="P68" s="48">
        <v>0</v>
      </c>
      <c r="Q68" s="48">
        <v>9</v>
      </c>
      <c r="R68" s="48">
        <v>0</v>
      </c>
      <c r="S68" s="48">
        <v>0</v>
      </c>
      <c r="T68" s="48">
        <v>0</v>
      </c>
      <c r="U68" s="48">
        <v>0</v>
      </c>
      <c r="V68" s="48">
        <v>0</v>
      </c>
      <c r="W68" s="48">
        <v>0</v>
      </c>
      <c r="X68" s="48">
        <v>0</v>
      </c>
      <c r="Y68" s="48">
        <v>80</v>
      </c>
      <c r="Z68" s="48">
        <v>0</v>
      </c>
      <c r="AA68" s="13">
        <f t="shared" ref="AA68:AA99" si="2">SUM(J68:Z68)</f>
        <v>89</v>
      </c>
    </row>
    <row r="69" spans="1:27" s="53" customFormat="1">
      <c r="A69" s="228"/>
      <c r="B69" s="229"/>
      <c r="C69" s="214" t="s">
        <v>265</v>
      </c>
      <c r="D69" s="215"/>
      <c r="E69" s="215"/>
      <c r="F69" s="215"/>
      <c r="G69" s="215"/>
      <c r="H69" s="51">
        <v>1</v>
      </c>
      <c r="I69" s="52">
        <v>66</v>
      </c>
      <c r="J69" s="48">
        <v>0</v>
      </c>
      <c r="K69" s="48">
        <v>0</v>
      </c>
      <c r="L69" s="48">
        <v>0</v>
      </c>
      <c r="M69" s="48">
        <v>0</v>
      </c>
      <c r="N69" s="48">
        <v>0</v>
      </c>
      <c r="O69" s="48">
        <v>0</v>
      </c>
      <c r="P69" s="48">
        <v>0</v>
      </c>
      <c r="Q69" s="48">
        <v>0</v>
      </c>
      <c r="R69" s="48">
        <v>0</v>
      </c>
      <c r="S69" s="48">
        <v>0</v>
      </c>
      <c r="T69" s="48">
        <v>0</v>
      </c>
      <c r="U69" s="48">
        <v>0</v>
      </c>
      <c r="V69" s="48">
        <v>0</v>
      </c>
      <c r="W69" s="48">
        <v>0</v>
      </c>
      <c r="X69" s="48">
        <v>0</v>
      </c>
      <c r="Y69" s="48">
        <v>0</v>
      </c>
      <c r="Z69" s="48">
        <v>0</v>
      </c>
      <c r="AA69" s="13">
        <f t="shared" si="2"/>
        <v>0</v>
      </c>
    </row>
    <row r="70" spans="1:27" s="53" customFormat="1">
      <c r="A70" s="216" t="s">
        <v>245</v>
      </c>
      <c r="B70" s="217"/>
      <c r="C70" s="187" t="s">
        <v>236</v>
      </c>
      <c r="D70" s="160"/>
      <c r="E70" s="160"/>
      <c r="F70" s="160"/>
      <c r="G70" s="160"/>
      <c r="H70" s="51">
        <v>1</v>
      </c>
      <c r="I70" s="52">
        <v>67</v>
      </c>
      <c r="J70" s="48">
        <v>0</v>
      </c>
      <c r="K70" s="48">
        <v>0</v>
      </c>
      <c r="L70" s="48">
        <v>0</v>
      </c>
      <c r="M70" s="48">
        <v>0</v>
      </c>
      <c r="N70" s="48">
        <v>0</v>
      </c>
      <c r="O70" s="48">
        <v>0</v>
      </c>
      <c r="P70" s="48">
        <v>0</v>
      </c>
      <c r="Q70" s="48">
        <v>0</v>
      </c>
      <c r="R70" s="48">
        <v>0</v>
      </c>
      <c r="S70" s="48">
        <v>0</v>
      </c>
      <c r="T70" s="48">
        <v>0</v>
      </c>
      <c r="U70" s="48">
        <v>0</v>
      </c>
      <c r="V70" s="48">
        <v>0</v>
      </c>
      <c r="W70" s="48">
        <v>0</v>
      </c>
      <c r="X70" s="48">
        <v>0</v>
      </c>
      <c r="Y70" s="48">
        <v>0</v>
      </c>
      <c r="Z70" s="48">
        <v>0</v>
      </c>
      <c r="AA70" s="13">
        <f t="shared" si="2"/>
        <v>0</v>
      </c>
    </row>
    <row r="71" spans="1:27" s="53" customFormat="1">
      <c r="A71" s="218"/>
      <c r="B71" s="219"/>
      <c r="C71" s="187" t="s">
        <v>237</v>
      </c>
      <c r="D71" s="160"/>
      <c r="E71" s="160"/>
      <c r="F71" s="160"/>
      <c r="G71" s="160"/>
      <c r="H71" s="51">
        <v>1</v>
      </c>
      <c r="I71" s="52">
        <v>68</v>
      </c>
      <c r="J71" s="48">
        <v>0</v>
      </c>
      <c r="K71" s="48">
        <v>0</v>
      </c>
      <c r="L71" s="48">
        <v>0</v>
      </c>
      <c r="M71" s="48">
        <v>4322</v>
      </c>
      <c r="N71" s="48">
        <v>0</v>
      </c>
      <c r="O71" s="48">
        <v>8310</v>
      </c>
      <c r="P71" s="48">
        <v>8332</v>
      </c>
      <c r="Q71" s="48">
        <v>0</v>
      </c>
      <c r="R71" s="48">
        <v>0</v>
      </c>
      <c r="S71" s="48">
        <v>0</v>
      </c>
      <c r="T71" s="48">
        <v>0</v>
      </c>
      <c r="U71" s="48">
        <v>0</v>
      </c>
      <c r="V71" s="48">
        <v>0</v>
      </c>
      <c r="W71" s="48">
        <v>0</v>
      </c>
      <c r="X71" s="48">
        <v>0</v>
      </c>
      <c r="Y71" s="48">
        <v>0</v>
      </c>
      <c r="Z71" s="48">
        <v>0</v>
      </c>
      <c r="AA71" s="13">
        <f t="shared" si="2"/>
        <v>20964</v>
      </c>
    </row>
    <row r="72" spans="1:27" s="53" customFormat="1">
      <c r="A72" s="218"/>
      <c r="B72" s="219"/>
      <c r="C72" s="187" t="s">
        <v>242</v>
      </c>
      <c r="D72" s="160"/>
      <c r="E72" s="160"/>
      <c r="F72" s="160"/>
      <c r="G72" s="160"/>
      <c r="H72" s="51">
        <v>1</v>
      </c>
      <c r="I72" s="52">
        <v>69</v>
      </c>
      <c r="J72" s="48">
        <v>0</v>
      </c>
      <c r="K72" s="48">
        <v>0</v>
      </c>
      <c r="L72" s="48">
        <v>0</v>
      </c>
      <c r="M72" s="48">
        <v>0</v>
      </c>
      <c r="N72" s="48">
        <v>0</v>
      </c>
      <c r="O72" s="48">
        <v>0</v>
      </c>
      <c r="P72" s="48">
        <v>0</v>
      </c>
      <c r="Q72" s="48">
        <v>0</v>
      </c>
      <c r="R72" s="48">
        <v>0</v>
      </c>
      <c r="S72" s="48">
        <v>0</v>
      </c>
      <c r="T72" s="48">
        <v>0</v>
      </c>
      <c r="U72" s="48">
        <v>0</v>
      </c>
      <c r="V72" s="48">
        <v>0</v>
      </c>
      <c r="W72" s="48">
        <v>0</v>
      </c>
      <c r="X72" s="48">
        <v>0</v>
      </c>
      <c r="Y72" s="48">
        <v>0</v>
      </c>
      <c r="Z72" s="48">
        <v>0</v>
      </c>
      <c r="AA72" s="13">
        <f t="shared" si="2"/>
        <v>0</v>
      </c>
    </row>
    <row r="73" spans="1:27" s="53" customFormat="1">
      <c r="A73" s="218"/>
      <c r="B73" s="219"/>
      <c r="C73" s="187" t="s">
        <v>243</v>
      </c>
      <c r="D73" s="160"/>
      <c r="E73" s="160"/>
      <c r="F73" s="160"/>
      <c r="G73" s="160"/>
      <c r="H73" s="51">
        <v>1</v>
      </c>
      <c r="I73" s="52">
        <v>70</v>
      </c>
      <c r="J73" s="48">
        <v>0</v>
      </c>
      <c r="K73" s="48">
        <v>0</v>
      </c>
      <c r="L73" s="48">
        <v>0</v>
      </c>
      <c r="M73" s="48">
        <v>0</v>
      </c>
      <c r="N73" s="48">
        <v>0</v>
      </c>
      <c r="O73" s="48">
        <v>0</v>
      </c>
      <c r="P73" s="48">
        <v>0</v>
      </c>
      <c r="Q73" s="48">
        <v>0</v>
      </c>
      <c r="R73" s="48">
        <v>0</v>
      </c>
      <c r="S73" s="48">
        <v>0</v>
      </c>
      <c r="T73" s="48">
        <v>0</v>
      </c>
      <c r="U73" s="48">
        <v>0</v>
      </c>
      <c r="V73" s="48">
        <v>0</v>
      </c>
      <c r="W73" s="48">
        <v>0</v>
      </c>
      <c r="X73" s="48">
        <v>0</v>
      </c>
      <c r="Y73" s="48">
        <v>0</v>
      </c>
      <c r="Z73" s="48">
        <v>0</v>
      </c>
      <c r="AA73" s="13">
        <f t="shared" si="2"/>
        <v>0</v>
      </c>
    </row>
    <row r="74" spans="1:27" s="53" customFormat="1">
      <c r="A74" s="218"/>
      <c r="B74" s="219"/>
      <c r="C74" s="187" t="s">
        <v>241</v>
      </c>
      <c r="D74" s="160"/>
      <c r="E74" s="160"/>
      <c r="F74" s="160"/>
      <c r="G74" s="160"/>
      <c r="H74" s="51">
        <v>1</v>
      </c>
      <c r="I74" s="52">
        <v>71</v>
      </c>
      <c r="J74" s="48">
        <v>0</v>
      </c>
      <c r="K74" s="48">
        <v>0</v>
      </c>
      <c r="L74" s="48">
        <v>0</v>
      </c>
      <c r="M74" s="48">
        <v>0</v>
      </c>
      <c r="N74" s="48">
        <v>0</v>
      </c>
      <c r="O74" s="48">
        <v>0</v>
      </c>
      <c r="P74" s="48">
        <v>150</v>
      </c>
      <c r="Q74" s="48">
        <v>16360</v>
      </c>
      <c r="R74" s="48">
        <v>0</v>
      </c>
      <c r="S74" s="48">
        <v>0</v>
      </c>
      <c r="T74" s="48">
        <v>0</v>
      </c>
      <c r="U74" s="48">
        <v>0</v>
      </c>
      <c r="V74" s="48">
        <v>0</v>
      </c>
      <c r="W74" s="48">
        <v>0</v>
      </c>
      <c r="X74" s="48">
        <v>0</v>
      </c>
      <c r="Y74" s="48">
        <v>0</v>
      </c>
      <c r="Z74" s="48">
        <v>0</v>
      </c>
      <c r="AA74" s="13">
        <f t="shared" si="2"/>
        <v>16510</v>
      </c>
    </row>
    <row r="75" spans="1:27" s="53" customFormat="1" ht="13.5" customHeight="1">
      <c r="A75" s="220"/>
      <c r="B75" s="221"/>
      <c r="C75" s="222" t="s">
        <v>277</v>
      </c>
      <c r="D75" s="223"/>
      <c r="E75" s="223"/>
      <c r="F75" s="223"/>
      <c r="G75" s="223"/>
      <c r="H75" s="51">
        <v>1</v>
      </c>
      <c r="I75" s="52">
        <v>72</v>
      </c>
      <c r="J75" s="48">
        <v>0</v>
      </c>
      <c r="K75" s="48">
        <v>0</v>
      </c>
      <c r="L75" s="48">
        <v>0</v>
      </c>
      <c r="M75" s="48">
        <v>0</v>
      </c>
      <c r="N75" s="48">
        <v>0</v>
      </c>
      <c r="O75" s="48">
        <v>0</v>
      </c>
      <c r="P75" s="48">
        <v>0</v>
      </c>
      <c r="Q75" s="48">
        <v>0</v>
      </c>
      <c r="R75" s="48">
        <v>0</v>
      </c>
      <c r="S75" s="48">
        <v>0</v>
      </c>
      <c r="T75" s="48">
        <v>0</v>
      </c>
      <c r="U75" s="48">
        <v>0</v>
      </c>
      <c r="V75" s="48">
        <v>0</v>
      </c>
      <c r="W75" s="48">
        <v>0</v>
      </c>
      <c r="X75" s="48">
        <v>0</v>
      </c>
      <c r="Y75" s="48">
        <v>0</v>
      </c>
      <c r="Z75" s="48">
        <v>0</v>
      </c>
      <c r="AA75" s="13">
        <f t="shared" si="2"/>
        <v>0</v>
      </c>
    </row>
    <row r="76" spans="1:27" s="53" customFormat="1">
      <c r="A76" s="55" t="s">
        <v>45</v>
      </c>
      <c r="B76" s="160" t="s">
        <v>46</v>
      </c>
      <c r="C76" s="160"/>
      <c r="D76" s="160"/>
      <c r="E76" s="160"/>
      <c r="F76" s="160"/>
      <c r="G76" s="160"/>
      <c r="H76" s="51">
        <v>2</v>
      </c>
      <c r="I76" s="52">
        <v>1</v>
      </c>
      <c r="J76" s="48">
        <v>0</v>
      </c>
      <c r="K76" s="48">
        <v>0</v>
      </c>
      <c r="L76" s="48">
        <v>0</v>
      </c>
      <c r="M76" s="48">
        <v>0</v>
      </c>
      <c r="N76" s="48">
        <v>0</v>
      </c>
      <c r="O76" s="48">
        <v>0</v>
      </c>
      <c r="P76" s="48">
        <v>0</v>
      </c>
      <c r="Q76" s="48">
        <v>0</v>
      </c>
      <c r="R76" s="48">
        <v>0</v>
      </c>
      <c r="S76" s="48">
        <v>0</v>
      </c>
      <c r="T76" s="48">
        <v>0</v>
      </c>
      <c r="U76" s="48">
        <v>0</v>
      </c>
      <c r="V76" s="48">
        <v>0</v>
      </c>
      <c r="W76" s="48">
        <v>0</v>
      </c>
      <c r="X76" s="48">
        <v>0</v>
      </c>
      <c r="Y76" s="48">
        <v>0</v>
      </c>
      <c r="Z76" s="48">
        <v>0</v>
      </c>
      <c r="AA76" s="13">
        <f t="shared" si="2"/>
        <v>0</v>
      </c>
    </row>
    <row r="77" spans="1:27" s="53" customFormat="1">
      <c r="A77" s="55" t="s">
        <v>21</v>
      </c>
      <c r="B77" s="188" t="s">
        <v>224</v>
      </c>
      <c r="C77" s="188"/>
      <c r="D77" s="188"/>
      <c r="E77" s="188"/>
      <c r="F77" s="188"/>
      <c r="G77" s="188"/>
      <c r="H77" s="51">
        <v>2</v>
      </c>
      <c r="I77" s="52">
        <v>2</v>
      </c>
      <c r="J77" s="48">
        <v>38378</v>
      </c>
      <c r="K77" s="48">
        <v>54344</v>
      </c>
      <c r="L77" s="48">
        <v>0</v>
      </c>
      <c r="M77" s="48">
        <v>28918</v>
      </c>
      <c r="N77" s="48">
        <v>0</v>
      </c>
      <c r="O77" s="48">
        <v>2602</v>
      </c>
      <c r="P77" s="48">
        <v>9787</v>
      </c>
      <c r="Q77" s="48">
        <v>173959</v>
      </c>
      <c r="R77" s="48">
        <v>3817</v>
      </c>
      <c r="S77" s="48">
        <v>0</v>
      </c>
      <c r="T77" s="48">
        <v>95323</v>
      </c>
      <c r="U77" s="48">
        <v>79485</v>
      </c>
      <c r="V77" s="48">
        <v>2371</v>
      </c>
      <c r="W77" s="48">
        <v>2500</v>
      </c>
      <c r="X77" s="48">
        <v>23572</v>
      </c>
      <c r="Y77" s="48">
        <v>50720</v>
      </c>
      <c r="Z77" s="48">
        <v>77248</v>
      </c>
      <c r="AA77" s="13">
        <f t="shared" si="2"/>
        <v>643024</v>
      </c>
    </row>
    <row r="78" spans="1:27" s="53" customFormat="1">
      <c r="A78" s="55" t="s">
        <v>47</v>
      </c>
      <c r="B78" s="160" t="s">
        <v>48</v>
      </c>
      <c r="C78" s="160"/>
      <c r="D78" s="160"/>
      <c r="E78" s="160"/>
      <c r="F78" s="160"/>
      <c r="G78" s="160"/>
      <c r="H78" s="51">
        <v>2</v>
      </c>
      <c r="I78" s="52">
        <v>3</v>
      </c>
      <c r="J78" s="48">
        <v>0</v>
      </c>
      <c r="K78" s="48">
        <v>0</v>
      </c>
      <c r="L78" s="48">
        <v>0</v>
      </c>
      <c r="M78" s="48">
        <v>0</v>
      </c>
      <c r="N78" s="48">
        <v>0</v>
      </c>
      <c r="O78" s="48">
        <v>35248</v>
      </c>
      <c r="P78" s="48">
        <v>0</v>
      </c>
      <c r="Q78" s="48">
        <v>0</v>
      </c>
      <c r="R78" s="48">
        <v>0</v>
      </c>
      <c r="S78" s="48">
        <v>3158</v>
      </c>
      <c r="T78" s="48">
        <v>10500</v>
      </c>
      <c r="U78" s="48">
        <v>0</v>
      </c>
      <c r="V78" s="48">
        <v>0</v>
      </c>
      <c r="W78" s="48">
        <v>0</v>
      </c>
      <c r="X78" s="48">
        <v>21320</v>
      </c>
      <c r="Y78" s="48">
        <v>0</v>
      </c>
      <c r="Z78" s="48">
        <v>0</v>
      </c>
      <c r="AA78" s="13">
        <f t="shared" si="2"/>
        <v>70226</v>
      </c>
    </row>
    <row r="79" spans="1:27" s="53" customFormat="1">
      <c r="A79" s="189" t="s">
        <v>136</v>
      </c>
      <c r="B79" s="160" t="s">
        <v>49</v>
      </c>
      <c r="C79" s="160"/>
      <c r="D79" s="160"/>
      <c r="E79" s="160"/>
      <c r="F79" s="160"/>
      <c r="G79" s="160"/>
      <c r="H79" s="51">
        <v>2</v>
      </c>
      <c r="I79" s="52">
        <v>4</v>
      </c>
      <c r="J79" s="48">
        <v>0</v>
      </c>
      <c r="K79" s="48">
        <v>0</v>
      </c>
      <c r="L79" s="48">
        <v>0</v>
      </c>
      <c r="M79" s="48">
        <v>0</v>
      </c>
      <c r="N79" s="48">
        <v>0</v>
      </c>
      <c r="O79" s="48">
        <v>22148</v>
      </c>
      <c r="P79" s="48">
        <v>0</v>
      </c>
      <c r="Q79" s="48">
        <v>0</v>
      </c>
      <c r="R79" s="48">
        <v>0</v>
      </c>
      <c r="S79" s="48">
        <v>3158</v>
      </c>
      <c r="T79" s="48">
        <v>0</v>
      </c>
      <c r="U79" s="48">
        <v>0</v>
      </c>
      <c r="V79" s="48">
        <v>0</v>
      </c>
      <c r="W79" s="48">
        <v>0</v>
      </c>
      <c r="X79" s="48">
        <v>1320</v>
      </c>
      <c r="Y79" s="48">
        <v>0</v>
      </c>
      <c r="Z79" s="48">
        <v>0</v>
      </c>
      <c r="AA79" s="13">
        <f t="shared" si="2"/>
        <v>26626</v>
      </c>
    </row>
    <row r="80" spans="1:27" s="53" customFormat="1">
      <c r="A80" s="189"/>
      <c r="B80" s="160" t="s">
        <v>50</v>
      </c>
      <c r="C80" s="160"/>
      <c r="D80" s="160"/>
      <c r="E80" s="160"/>
      <c r="F80" s="160"/>
      <c r="G80" s="160"/>
      <c r="H80" s="51">
        <v>2</v>
      </c>
      <c r="I80" s="52">
        <v>5</v>
      </c>
      <c r="J80" s="48">
        <v>0</v>
      </c>
      <c r="K80" s="48">
        <v>0</v>
      </c>
      <c r="L80" s="48">
        <v>0</v>
      </c>
      <c r="M80" s="48">
        <v>0</v>
      </c>
      <c r="N80" s="48">
        <v>0</v>
      </c>
      <c r="O80" s="48">
        <v>13100</v>
      </c>
      <c r="P80" s="48">
        <v>0</v>
      </c>
      <c r="Q80" s="48">
        <v>0</v>
      </c>
      <c r="R80" s="48">
        <v>0</v>
      </c>
      <c r="S80" s="48">
        <v>0</v>
      </c>
      <c r="T80" s="48">
        <v>10500</v>
      </c>
      <c r="U80" s="48">
        <v>0</v>
      </c>
      <c r="V80" s="48">
        <v>0</v>
      </c>
      <c r="W80" s="48">
        <v>0</v>
      </c>
      <c r="X80" s="48">
        <v>20000</v>
      </c>
      <c r="Y80" s="48">
        <v>0</v>
      </c>
      <c r="Z80" s="48">
        <v>0</v>
      </c>
      <c r="AA80" s="13">
        <f t="shared" si="2"/>
        <v>43600</v>
      </c>
    </row>
    <row r="81" spans="1:27" s="53" customFormat="1">
      <c r="A81" s="189"/>
      <c r="B81" s="160" t="s">
        <v>37</v>
      </c>
      <c r="C81" s="160"/>
      <c r="D81" s="160"/>
      <c r="E81" s="160"/>
      <c r="F81" s="160"/>
      <c r="G81" s="160"/>
      <c r="H81" s="51">
        <v>2</v>
      </c>
      <c r="I81" s="52">
        <v>6</v>
      </c>
      <c r="J81" s="48">
        <v>0</v>
      </c>
      <c r="K81" s="48">
        <v>0</v>
      </c>
      <c r="L81" s="48">
        <v>0</v>
      </c>
      <c r="M81" s="48">
        <v>0</v>
      </c>
      <c r="N81" s="48">
        <v>0</v>
      </c>
      <c r="O81" s="48">
        <v>0</v>
      </c>
      <c r="P81" s="48">
        <v>0</v>
      </c>
      <c r="Q81" s="48">
        <v>0</v>
      </c>
      <c r="R81" s="48">
        <v>0</v>
      </c>
      <c r="S81" s="48">
        <v>0</v>
      </c>
      <c r="T81" s="48">
        <v>0</v>
      </c>
      <c r="U81" s="48">
        <v>0</v>
      </c>
      <c r="V81" s="48">
        <v>0</v>
      </c>
      <c r="W81" s="48">
        <v>0</v>
      </c>
      <c r="X81" s="48">
        <v>0</v>
      </c>
      <c r="Y81" s="48">
        <v>0</v>
      </c>
      <c r="Z81" s="48">
        <v>0</v>
      </c>
      <c r="AA81" s="13">
        <f t="shared" si="2"/>
        <v>0</v>
      </c>
    </row>
    <row r="82" spans="1:27" s="53" customFormat="1">
      <c r="A82" s="56" t="s">
        <v>51</v>
      </c>
      <c r="B82" s="160" t="s">
        <v>52</v>
      </c>
      <c r="C82" s="160"/>
      <c r="D82" s="160"/>
      <c r="E82" s="160"/>
      <c r="F82" s="160"/>
      <c r="G82" s="160"/>
      <c r="H82" s="51">
        <v>2</v>
      </c>
      <c r="I82" s="52">
        <v>7</v>
      </c>
      <c r="J82" s="48">
        <v>0</v>
      </c>
      <c r="K82" s="48">
        <v>0</v>
      </c>
      <c r="L82" s="48">
        <v>0</v>
      </c>
      <c r="M82" s="48">
        <v>6863</v>
      </c>
      <c r="N82" s="48">
        <v>0</v>
      </c>
      <c r="O82" s="48">
        <v>100</v>
      </c>
      <c r="P82" s="48">
        <v>0</v>
      </c>
      <c r="Q82" s="48">
        <v>0</v>
      </c>
      <c r="R82" s="48">
        <v>0</v>
      </c>
      <c r="S82" s="48">
        <v>0</v>
      </c>
      <c r="T82" s="48">
        <v>849</v>
      </c>
      <c r="U82" s="48">
        <v>0</v>
      </c>
      <c r="V82" s="48">
        <v>0</v>
      </c>
      <c r="W82" s="48">
        <v>0</v>
      </c>
      <c r="X82" s="48">
        <v>4120</v>
      </c>
      <c r="Y82" s="48">
        <v>23000</v>
      </c>
      <c r="Z82" s="48">
        <v>0</v>
      </c>
      <c r="AA82" s="13">
        <f t="shared" si="2"/>
        <v>34932</v>
      </c>
    </row>
    <row r="83" spans="1:27" s="53" customFormat="1">
      <c r="A83" s="185" t="s">
        <v>22</v>
      </c>
      <c r="B83" s="186" t="s">
        <v>137</v>
      </c>
      <c r="C83" s="186"/>
      <c r="D83" s="186"/>
      <c r="E83" s="187" t="s">
        <v>138</v>
      </c>
      <c r="F83" s="160"/>
      <c r="G83" s="160"/>
      <c r="H83" s="51">
        <v>2</v>
      </c>
      <c r="I83" s="52">
        <v>8</v>
      </c>
      <c r="J83" s="48">
        <v>38378</v>
      </c>
      <c r="K83" s="48">
        <v>54344</v>
      </c>
      <c r="L83" s="48">
        <v>0</v>
      </c>
      <c r="M83" s="48">
        <v>22055</v>
      </c>
      <c r="N83" s="48">
        <v>0</v>
      </c>
      <c r="O83" s="48">
        <v>2502</v>
      </c>
      <c r="P83" s="48">
        <v>9787</v>
      </c>
      <c r="Q83" s="48">
        <v>173959</v>
      </c>
      <c r="R83" s="48">
        <v>3817</v>
      </c>
      <c r="S83" s="48">
        <v>0</v>
      </c>
      <c r="T83" s="48">
        <v>94474</v>
      </c>
      <c r="U83" s="48">
        <v>79485</v>
      </c>
      <c r="V83" s="48">
        <v>2371</v>
      </c>
      <c r="W83" s="48">
        <v>2500</v>
      </c>
      <c r="X83" s="48">
        <v>19452</v>
      </c>
      <c r="Y83" s="48">
        <v>27720</v>
      </c>
      <c r="Z83" s="48">
        <v>77248</v>
      </c>
      <c r="AA83" s="13">
        <f t="shared" si="2"/>
        <v>608092</v>
      </c>
    </row>
    <row r="84" spans="1:27" s="53" customFormat="1">
      <c r="A84" s="185"/>
      <c r="B84" s="186"/>
      <c r="C84" s="186"/>
      <c r="D84" s="186"/>
      <c r="E84" s="187" t="s">
        <v>139</v>
      </c>
      <c r="F84" s="160"/>
      <c r="G84" s="160"/>
      <c r="H84" s="51">
        <v>2</v>
      </c>
      <c r="I84" s="52">
        <v>9</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13">
        <f t="shared" si="2"/>
        <v>0</v>
      </c>
    </row>
    <row r="85" spans="1:27">
      <c r="A85" s="181" t="s">
        <v>140</v>
      </c>
      <c r="B85" s="125" t="s">
        <v>53</v>
      </c>
      <c r="C85" s="125"/>
      <c r="D85" s="125"/>
      <c r="E85" s="125"/>
      <c r="F85" s="125"/>
      <c r="G85" s="125"/>
      <c r="H85" s="57">
        <v>2</v>
      </c>
      <c r="I85" s="58">
        <v>10</v>
      </c>
      <c r="J85" s="48">
        <v>24896</v>
      </c>
      <c r="K85" s="48">
        <v>6027</v>
      </c>
      <c r="L85" s="48">
        <v>0</v>
      </c>
      <c r="M85" s="48">
        <v>27678</v>
      </c>
      <c r="N85" s="48">
        <v>0</v>
      </c>
      <c r="O85" s="48">
        <v>2850</v>
      </c>
      <c r="P85" s="48">
        <v>24923</v>
      </c>
      <c r="Q85" s="48">
        <v>0</v>
      </c>
      <c r="R85" s="48">
        <v>231547</v>
      </c>
      <c r="S85" s="48">
        <v>908</v>
      </c>
      <c r="T85" s="48">
        <v>14964</v>
      </c>
      <c r="U85" s="48">
        <v>0</v>
      </c>
      <c r="V85" s="48">
        <v>0</v>
      </c>
      <c r="W85" s="48">
        <v>0</v>
      </c>
      <c r="X85" s="48">
        <v>3967</v>
      </c>
      <c r="Y85" s="48">
        <v>13454</v>
      </c>
      <c r="Z85" s="48">
        <v>68711</v>
      </c>
      <c r="AA85" s="13">
        <f t="shared" si="2"/>
        <v>419925</v>
      </c>
    </row>
    <row r="86" spans="1:27">
      <c r="A86" s="182"/>
      <c r="B86" s="184" t="s">
        <v>141</v>
      </c>
      <c r="C86" s="125" t="s">
        <v>54</v>
      </c>
      <c r="D86" s="125"/>
      <c r="E86" s="125"/>
      <c r="F86" s="125"/>
      <c r="G86" s="125"/>
      <c r="H86" s="57">
        <v>2</v>
      </c>
      <c r="I86" s="58">
        <v>11</v>
      </c>
      <c r="J86" s="48">
        <v>0</v>
      </c>
      <c r="K86" s="48">
        <v>0</v>
      </c>
      <c r="L86" s="48">
        <v>0</v>
      </c>
      <c r="M86" s="48">
        <v>0</v>
      </c>
      <c r="N86" s="48">
        <v>0</v>
      </c>
      <c r="O86" s="48">
        <v>0</v>
      </c>
      <c r="P86" s="48">
        <v>0</v>
      </c>
      <c r="Q86" s="48">
        <v>0</v>
      </c>
      <c r="R86" s="48">
        <v>0</v>
      </c>
      <c r="S86" s="48">
        <v>0</v>
      </c>
      <c r="T86" s="48">
        <v>0</v>
      </c>
      <c r="U86" s="48">
        <v>0</v>
      </c>
      <c r="V86" s="48">
        <v>0</v>
      </c>
      <c r="W86" s="48">
        <v>0</v>
      </c>
      <c r="X86" s="48">
        <v>0</v>
      </c>
      <c r="Y86" s="48">
        <v>600</v>
      </c>
      <c r="Z86" s="48">
        <v>0</v>
      </c>
      <c r="AA86" s="13">
        <f t="shared" si="2"/>
        <v>600</v>
      </c>
    </row>
    <row r="87" spans="1:27">
      <c r="A87" s="182"/>
      <c r="B87" s="184"/>
      <c r="C87" s="125" t="s">
        <v>55</v>
      </c>
      <c r="D87" s="125"/>
      <c r="E87" s="125"/>
      <c r="F87" s="125"/>
      <c r="G87" s="125"/>
      <c r="H87" s="57">
        <v>2</v>
      </c>
      <c r="I87" s="58">
        <v>12</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13">
        <f t="shared" si="2"/>
        <v>0</v>
      </c>
    </row>
    <row r="88" spans="1:27">
      <c r="A88" s="183"/>
      <c r="B88" s="184"/>
      <c r="C88" s="125" t="s">
        <v>56</v>
      </c>
      <c r="D88" s="125"/>
      <c r="E88" s="125"/>
      <c r="F88" s="125"/>
      <c r="G88" s="125"/>
      <c r="H88" s="57">
        <v>2</v>
      </c>
      <c r="I88" s="58">
        <v>13</v>
      </c>
      <c r="J88" s="48">
        <v>24896</v>
      </c>
      <c r="K88" s="48">
        <v>6027</v>
      </c>
      <c r="L88" s="48">
        <v>0</v>
      </c>
      <c r="M88" s="48">
        <v>27678</v>
      </c>
      <c r="N88" s="48">
        <v>0</v>
      </c>
      <c r="O88" s="48">
        <v>2850</v>
      </c>
      <c r="P88" s="48">
        <v>24923</v>
      </c>
      <c r="Q88" s="48">
        <v>0</v>
      </c>
      <c r="R88" s="48">
        <v>231547</v>
      </c>
      <c r="S88" s="48">
        <v>908</v>
      </c>
      <c r="T88" s="48">
        <v>14964</v>
      </c>
      <c r="U88" s="48">
        <v>0</v>
      </c>
      <c r="V88" s="48">
        <v>0</v>
      </c>
      <c r="W88" s="48">
        <v>0</v>
      </c>
      <c r="X88" s="48">
        <v>3967</v>
      </c>
      <c r="Y88" s="48">
        <v>12854</v>
      </c>
      <c r="Z88" s="48">
        <v>68711</v>
      </c>
      <c r="AA88" s="13">
        <f t="shared" si="2"/>
        <v>419325</v>
      </c>
    </row>
    <row r="89" spans="1:27">
      <c r="A89" s="176" t="s">
        <v>142</v>
      </c>
      <c r="B89" s="125" t="s">
        <v>57</v>
      </c>
      <c r="C89" s="125"/>
      <c r="D89" s="125"/>
      <c r="E89" s="125"/>
      <c r="F89" s="125"/>
      <c r="G89" s="125"/>
      <c r="H89" s="57">
        <v>2</v>
      </c>
      <c r="I89" s="58">
        <v>14</v>
      </c>
      <c r="J89" s="48">
        <v>0</v>
      </c>
      <c r="K89" s="48">
        <v>0</v>
      </c>
      <c r="L89" s="48">
        <v>0</v>
      </c>
      <c r="M89" s="48">
        <v>0</v>
      </c>
      <c r="N89" s="48">
        <v>0</v>
      </c>
      <c r="O89" s="48">
        <v>0</v>
      </c>
      <c r="P89" s="48">
        <v>0</v>
      </c>
      <c r="Q89" s="48">
        <v>0</v>
      </c>
      <c r="R89" s="48">
        <v>0</v>
      </c>
      <c r="S89" s="48">
        <v>0</v>
      </c>
      <c r="T89" s="48">
        <v>0</v>
      </c>
      <c r="U89" s="48">
        <v>0</v>
      </c>
      <c r="V89" s="48">
        <v>0</v>
      </c>
      <c r="W89" s="48">
        <v>0</v>
      </c>
      <c r="X89" s="48">
        <v>0</v>
      </c>
      <c r="Y89" s="48">
        <v>0</v>
      </c>
      <c r="Z89" s="48">
        <v>0</v>
      </c>
      <c r="AA89" s="13">
        <f t="shared" si="2"/>
        <v>0</v>
      </c>
    </row>
    <row r="90" spans="1:27">
      <c r="A90" s="177"/>
      <c r="B90" s="179" t="s">
        <v>143</v>
      </c>
      <c r="C90" s="125" t="s">
        <v>58</v>
      </c>
      <c r="D90" s="125"/>
      <c r="E90" s="125"/>
      <c r="F90" s="125"/>
      <c r="G90" s="125"/>
      <c r="H90" s="57">
        <v>2</v>
      </c>
      <c r="I90" s="58">
        <v>15</v>
      </c>
      <c r="J90" s="48">
        <v>0</v>
      </c>
      <c r="K90" s="48">
        <v>0</v>
      </c>
      <c r="L90" s="48">
        <v>0</v>
      </c>
      <c r="M90" s="48">
        <v>0</v>
      </c>
      <c r="N90" s="48">
        <v>0</v>
      </c>
      <c r="O90" s="48">
        <v>0</v>
      </c>
      <c r="P90" s="48">
        <v>0</v>
      </c>
      <c r="Q90" s="48">
        <v>0</v>
      </c>
      <c r="R90" s="48">
        <v>0</v>
      </c>
      <c r="S90" s="48">
        <v>0</v>
      </c>
      <c r="T90" s="48">
        <v>0</v>
      </c>
      <c r="U90" s="48">
        <v>0</v>
      </c>
      <c r="V90" s="48">
        <v>0</v>
      </c>
      <c r="W90" s="48">
        <v>0</v>
      </c>
      <c r="X90" s="48">
        <v>0</v>
      </c>
      <c r="Y90" s="48">
        <v>0</v>
      </c>
      <c r="Z90" s="48">
        <v>0</v>
      </c>
      <c r="AA90" s="13">
        <f t="shared" si="2"/>
        <v>0</v>
      </c>
    </row>
    <row r="91" spans="1:27">
      <c r="A91" s="177"/>
      <c r="B91" s="179"/>
      <c r="C91" s="125" t="s">
        <v>59</v>
      </c>
      <c r="D91" s="125"/>
      <c r="E91" s="125"/>
      <c r="F91" s="125"/>
      <c r="G91" s="125"/>
      <c r="H91" s="57">
        <v>2</v>
      </c>
      <c r="I91" s="58">
        <v>16</v>
      </c>
      <c r="J91" s="48">
        <v>0</v>
      </c>
      <c r="K91" s="48">
        <v>0</v>
      </c>
      <c r="L91" s="48">
        <v>0</v>
      </c>
      <c r="M91" s="48">
        <v>0</v>
      </c>
      <c r="N91" s="48">
        <v>0</v>
      </c>
      <c r="O91" s="48">
        <v>0</v>
      </c>
      <c r="P91" s="48">
        <v>0</v>
      </c>
      <c r="Q91" s="48">
        <v>0</v>
      </c>
      <c r="R91" s="48">
        <v>0</v>
      </c>
      <c r="S91" s="48">
        <v>0</v>
      </c>
      <c r="T91" s="48">
        <v>0</v>
      </c>
      <c r="U91" s="48">
        <v>0</v>
      </c>
      <c r="V91" s="48">
        <v>0</v>
      </c>
      <c r="W91" s="48">
        <v>0</v>
      </c>
      <c r="X91" s="48">
        <v>0</v>
      </c>
      <c r="Y91" s="48">
        <v>0</v>
      </c>
      <c r="Z91" s="48">
        <v>0</v>
      </c>
      <c r="AA91" s="13">
        <f t="shared" si="2"/>
        <v>0</v>
      </c>
    </row>
    <row r="92" spans="1:27">
      <c r="A92" s="177"/>
      <c r="B92" s="180" t="s">
        <v>259</v>
      </c>
      <c r="C92" s="125"/>
      <c r="D92" s="125"/>
      <c r="E92" s="125"/>
      <c r="F92" s="125"/>
      <c r="G92" s="125"/>
      <c r="H92" s="57">
        <v>2</v>
      </c>
      <c r="I92" s="58">
        <v>17</v>
      </c>
      <c r="J92" s="48">
        <v>0</v>
      </c>
      <c r="K92" s="48">
        <v>0</v>
      </c>
      <c r="L92" s="48">
        <v>0</v>
      </c>
      <c r="M92" s="48">
        <v>0</v>
      </c>
      <c r="N92" s="48">
        <v>0</v>
      </c>
      <c r="O92" s="48">
        <v>0</v>
      </c>
      <c r="P92" s="48">
        <v>0</v>
      </c>
      <c r="Q92" s="48">
        <v>0</v>
      </c>
      <c r="R92" s="48">
        <v>0</v>
      </c>
      <c r="S92" s="48">
        <v>0</v>
      </c>
      <c r="T92" s="48">
        <v>0</v>
      </c>
      <c r="U92" s="48">
        <v>0</v>
      </c>
      <c r="V92" s="48">
        <v>0</v>
      </c>
      <c r="W92" s="48">
        <v>0</v>
      </c>
      <c r="X92" s="48">
        <v>0</v>
      </c>
      <c r="Y92" s="48">
        <v>0</v>
      </c>
      <c r="Z92" s="48">
        <v>0</v>
      </c>
      <c r="AA92" s="13">
        <f t="shared" si="2"/>
        <v>0</v>
      </c>
    </row>
    <row r="93" spans="1:27">
      <c r="A93" s="177"/>
      <c r="B93" s="125" t="s">
        <v>246</v>
      </c>
      <c r="C93" s="125"/>
      <c r="D93" s="125"/>
      <c r="E93" s="125"/>
      <c r="F93" s="125"/>
      <c r="G93" s="125"/>
      <c r="H93" s="57">
        <v>2</v>
      </c>
      <c r="I93" s="58">
        <v>18</v>
      </c>
      <c r="J93" s="48">
        <v>0</v>
      </c>
      <c r="K93" s="48">
        <v>0</v>
      </c>
      <c r="L93" s="48">
        <v>0</v>
      </c>
      <c r="M93" s="48">
        <v>0</v>
      </c>
      <c r="N93" s="48">
        <v>0</v>
      </c>
      <c r="O93" s="48">
        <v>0</v>
      </c>
      <c r="P93" s="48">
        <v>0</v>
      </c>
      <c r="Q93" s="48">
        <v>0</v>
      </c>
      <c r="R93" s="48">
        <v>0</v>
      </c>
      <c r="S93" s="48">
        <v>0</v>
      </c>
      <c r="T93" s="48">
        <v>0</v>
      </c>
      <c r="U93" s="48">
        <v>0</v>
      </c>
      <c r="V93" s="48">
        <v>0</v>
      </c>
      <c r="W93" s="48">
        <v>0</v>
      </c>
      <c r="X93" s="48">
        <v>0</v>
      </c>
      <c r="Y93" s="48">
        <v>0</v>
      </c>
      <c r="Z93" s="48">
        <v>0</v>
      </c>
      <c r="AA93" s="13">
        <f t="shared" si="2"/>
        <v>0</v>
      </c>
    </row>
    <row r="94" spans="1:27">
      <c r="A94" s="178"/>
      <c r="B94" s="180" t="s">
        <v>260</v>
      </c>
      <c r="C94" s="125"/>
      <c r="D94" s="125"/>
      <c r="E94" s="125"/>
      <c r="F94" s="125"/>
      <c r="G94" s="125"/>
      <c r="H94" s="57">
        <v>2</v>
      </c>
      <c r="I94" s="58">
        <v>19</v>
      </c>
      <c r="J94" s="48">
        <v>0</v>
      </c>
      <c r="K94" s="48">
        <v>0</v>
      </c>
      <c r="L94" s="48">
        <v>0</v>
      </c>
      <c r="M94" s="48">
        <v>0</v>
      </c>
      <c r="N94" s="48">
        <v>0</v>
      </c>
      <c r="O94" s="48">
        <v>0</v>
      </c>
      <c r="P94" s="48">
        <v>0</v>
      </c>
      <c r="Q94" s="48">
        <v>0</v>
      </c>
      <c r="R94" s="48">
        <v>0</v>
      </c>
      <c r="S94" s="48">
        <v>0</v>
      </c>
      <c r="T94" s="48">
        <v>0</v>
      </c>
      <c r="U94" s="48">
        <v>0</v>
      </c>
      <c r="V94" s="48">
        <v>0</v>
      </c>
      <c r="W94" s="48">
        <v>0</v>
      </c>
      <c r="X94" s="48">
        <v>0</v>
      </c>
      <c r="Y94" s="48">
        <v>0</v>
      </c>
      <c r="Z94" s="48">
        <v>0</v>
      </c>
      <c r="AA94" s="13">
        <f t="shared" si="2"/>
        <v>0</v>
      </c>
    </row>
    <row r="95" spans="1:27">
      <c r="A95" s="61" t="s">
        <v>144</v>
      </c>
      <c r="B95" s="125" t="s">
        <v>60</v>
      </c>
      <c r="C95" s="125"/>
      <c r="D95" s="125"/>
      <c r="E95" s="125"/>
      <c r="F95" s="125"/>
      <c r="G95" s="125"/>
      <c r="H95" s="57">
        <v>2</v>
      </c>
      <c r="I95" s="58">
        <v>20</v>
      </c>
      <c r="J95" s="48">
        <v>22746</v>
      </c>
      <c r="K95" s="48">
        <v>3398</v>
      </c>
      <c r="L95" s="48">
        <v>528</v>
      </c>
      <c r="M95" s="48">
        <v>2926</v>
      </c>
      <c r="N95" s="48">
        <v>0</v>
      </c>
      <c r="O95" s="48">
        <v>0</v>
      </c>
      <c r="P95" s="48">
        <v>5844</v>
      </c>
      <c r="Q95" s="48">
        <v>2738</v>
      </c>
      <c r="R95" s="48">
        <v>34019</v>
      </c>
      <c r="S95" s="48">
        <v>0</v>
      </c>
      <c r="T95" s="48">
        <v>7172</v>
      </c>
      <c r="U95" s="48">
        <v>1179</v>
      </c>
      <c r="V95" s="48">
        <v>4411</v>
      </c>
      <c r="W95" s="48">
        <v>4419</v>
      </c>
      <c r="X95" s="48">
        <v>6444</v>
      </c>
      <c r="Y95" s="48">
        <v>3437</v>
      </c>
      <c r="Z95" s="48">
        <v>15755</v>
      </c>
      <c r="AA95" s="13">
        <f t="shared" si="2"/>
        <v>115016</v>
      </c>
    </row>
    <row r="96" spans="1:27">
      <c r="A96" s="168" t="s">
        <v>145</v>
      </c>
      <c r="B96" s="125"/>
      <c r="C96" s="125"/>
      <c r="D96" s="125"/>
      <c r="E96" s="125"/>
      <c r="F96" s="125"/>
      <c r="G96" s="125"/>
      <c r="H96" s="57">
        <v>2</v>
      </c>
      <c r="I96" s="58">
        <v>21</v>
      </c>
      <c r="J96" s="48">
        <v>0</v>
      </c>
      <c r="K96" s="48">
        <v>0</v>
      </c>
      <c r="L96" s="48">
        <v>0</v>
      </c>
      <c r="M96" s="48">
        <v>0</v>
      </c>
      <c r="N96" s="48">
        <v>13100</v>
      </c>
      <c r="O96" s="48">
        <v>0</v>
      </c>
      <c r="P96" s="48">
        <v>0</v>
      </c>
      <c r="Q96" s="48">
        <v>0</v>
      </c>
      <c r="R96" s="48">
        <v>0</v>
      </c>
      <c r="S96" s="48">
        <v>20500</v>
      </c>
      <c r="T96" s="48">
        <v>0</v>
      </c>
      <c r="U96" s="48">
        <v>0</v>
      </c>
      <c r="V96" s="48">
        <v>0</v>
      </c>
      <c r="W96" s="48">
        <v>0</v>
      </c>
      <c r="X96" s="48">
        <v>19600</v>
      </c>
      <c r="Y96" s="48">
        <v>7700</v>
      </c>
      <c r="Z96" s="48">
        <v>0</v>
      </c>
      <c r="AA96" s="13">
        <f t="shared" si="2"/>
        <v>60900</v>
      </c>
    </row>
    <row r="97" spans="1:27">
      <c r="A97" s="168" t="s">
        <v>146</v>
      </c>
      <c r="B97" s="125"/>
      <c r="C97" s="125"/>
      <c r="D97" s="125"/>
      <c r="E97" s="125"/>
      <c r="F97" s="125"/>
      <c r="G97" s="125"/>
      <c r="H97" s="57">
        <v>2</v>
      </c>
      <c r="I97" s="58">
        <v>22</v>
      </c>
      <c r="J97" s="48">
        <v>0</v>
      </c>
      <c r="K97" s="48">
        <v>0</v>
      </c>
      <c r="L97" s="48">
        <v>0</v>
      </c>
      <c r="M97" s="48">
        <v>0</v>
      </c>
      <c r="N97" s="48">
        <v>0</v>
      </c>
      <c r="O97" s="48">
        <v>0</v>
      </c>
      <c r="P97" s="48">
        <v>0</v>
      </c>
      <c r="Q97" s="48">
        <v>0</v>
      </c>
      <c r="R97" s="48">
        <v>0</v>
      </c>
      <c r="S97" s="48">
        <v>0</v>
      </c>
      <c r="T97" s="48">
        <v>0</v>
      </c>
      <c r="U97" s="48">
        <v>0</v>
      </c>
      <c r="V97" s="48">
        <v>0</v>
      </c>
      <c r="W97" s="48">
        <v>0</v>
      </c>
      <c r="X97" s="48">
        <v>0</v>
      </c>
      <c r="Y97" s="48">
        <v>0</v>
      </c>
      <c r="Z97" s="48">
        <v>0</v>
      </c>
      <c r="AA97" s="13">
        <f t="shared" si="2"/>
        <v>0</v>
      </c>
    </row>
    <row r="98" spans="1:27" ht="13.5" customHeight="1">
      <c r="A98" s="170" t="s">
        <v>166</v>
      </c>
      <c r="B98" s="171"/>
      <c r="C98" s="172"/>
      <c r="D98" s="168" t="s">
        <v>167</v>
      </c>
      <c r="E98" s="125"/>
      <c r="F98" s="125"/>
      <c r="G98" s="169"/>
      <c r="H98" s="57">
        <v>2</v>
      </c>
      <c r="I98" s="58">
        <v>23</v>
      </c>
      <c r="J98" s="48">
        <v>0</v>
      </c>
      <c r="K98" s="48">
        <v>0</v>
      </c>
      <c r="L98" s="48">
        <v>0</v>
      </c>
      <c r="M98" s="48">
        <v>0</v>
      </c>
      <c r="N98" s="48">
        <v>0</v>
      </c>
      <c r="O98" s="48">
        <v>0</v>
      </c>
      <c r="P98" s="48">
        <v>0</v>
      </c>
      <c r="Q98" s="48">
        <v>0</v>
      </c>
      <c r="R98" s="48">
        <v>0</v>
      </c>
      <c r="S98" s="48">
        <v>0</v>
      </c>
      <c r="T98" s="48">
        <v>1247</v>
      </c>
      <c r="U98" s="48">
        <v>0</v>
      </c>
      <c r="V98" s="48">
        <v>0</v>
      </c>
      <c r="W98" s="48">
        <v>0</v>
      </c>
      <c r="X98" s="48">
        <v>0</v>
      </c>
      <c r="Y98" s="48">
        <v>852</v>
      </c>
      <c r="Z98" s="48">
        <v>0</v>
      </c>
      <c r="AA98" s="13">
        <f t="shared" si="2"/>
        <v>2099</v>
      </c>
    </row>
    <row r="99" spans="1:27">
      <c r="A99" s="173"/>
      <c r="B99" s="174"/>
      <c r="C99" s="175"/>
      <c r="D99" s="168" t="s">
        <v>168</v>
      </c>
      <c r="E99" s="125"/>
      <c r="F99" s="125"/>
      <c r="G99" s="169"/>
      <c r="H99" s="57">
        <v>2</v>
      </c>
      <c r="I99" s="58">
        <v>24</v>
      </c>
      <c r="J99" s="48">
        <v>0</v>
      </c>
      <c r="K99" s="48">
        <v>0</v>
      </c>
      <c r="L99" s="48">
        <v>0</v>
      </c>
      <c r="M99" s="48">
        <v>0</v>
      </c>
      <c r="N99" s="48">
        <v>0</v>
      </c>
      <c r="O99" s="48">
        <v>0</v>
      </c>
      <c r="P99" s="48">
        <v>0</v>
      </c>
      <c r="Q99" s="48">
        <v>0</v>
      </c>
      <c r="R99" s="48">
        <v>0</v>
      </c>
      <c r="S99" s="48">
        <v>0</v>
      </c>
      <c r="T99" s="48">
        <v>605</v>
      </c>
      <c r="U99" s="48">
        <v>0</v>
      </c>
      <c r="V99" s="48">
        <v>0</v>
      </c>
      <c r="W99" s="48">
        <v>0</v>
      </c>
      <c r="X99" s="48">
        <v>0</v>
      </c>
      <c r="Y99" s="48">
        <v>307</v>
      </c>
      <c r="Z99" s="48">
        <v>0</v>
      </c>
      <c r="AA99" s="13">
        <f t="shared" si="2"/>
        <v>912</v>
      </c>
    </row>
    <row r="100" spans="1:27">
      <c r="A100" s="69"/>
      <c r="B100" s="70"/>
      <c r="C100" s="70"/>
      <c r="D100" s="70"/>
      <c r="E100" s="70"/>
      <c r="F100" s="70"/>
      <c r="G100" s="70"/>
      <c r="H100" s="57">
        <v>2</v>
      </c>
      <c r="I100" s="58">
        <v>28</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13">
        <f t="shared" ref="AA100:AA131" si="3">SUM(J100:Z100)</f>
        <v>0</v>
      </c>
    </row>
    <row r="101" spans="1:27">
      <c r="A101" s="58"/>
      <c r="B101" s="125" t="s">
        <v>61</v>
      </c>
      <c r="C101" s="125"/>
      <c r="D101" s="125"/>
      <c r="E101" s="125"/>
      <c r="F101" s="125"/>
      <c r="G101" s="125"/>
      <c r="H101" s="57">
        <v>2</v>
      </c>
      <c r="I101" s="58">
        <v>29</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13">
        <f t="shared" si="3"/>
        <v>0</v>
      </c>
    </row>
    <row r="102" spans="1:27">
      <c r="A102" s="164" t="s">
        <v>232</v>
      </c>
      <c r="B102" s="165"/>
      <c r="C102" s="125" t="s">
        <v>62</v>
      </c>
      <c r="D102" s="125"/>
      <c r="E102" s="125"/>
      <c r="F102" s="125"/>
      <c r="G102" s="125"/>
      <c r="H102" s="57">
        <v>2</v>
      </c>
      <c r="I102" s="58">
        <v>30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13">
        <f t="shared" si="3"/>
        <v>0</v>
      </c>
    </row>
    <row r="103" spans="1:27">
      <c r="A103" s="166"/>
      <c r="B103" s="167"/>
      <c r="C103" s="125" t="s">
        <v>63</v>
      </c>
      <c r="D103" s="125"/>
      <c r="E103" s="125"/>
      <c r="F103" s="125"/>
      <c r="G103" s="125"/>
      <c r="H103" s="57">
        <v>2</v>
      </c>
      <c r="I103" s="58">
        <v>31</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13">
        <f t="shared" si="3"/>
        <v>0</v>
      </c>
    </row>
    <row r="104" spans="1:27">
      <c r="A104" s="58"/>
      <c r="B104" s="125" t="s">
        <v>64</v>
      </c>
      <c r="C104" s="125"/>
      <c r="D104" s="125"/>
      <c r="E104" s="125"/>
      <c r="F104" s="125"/>
      <c r="G104" s="125"/>
      <c r="H104" s="57">
        <v>2</v>
      </c>
      <c r="I104" s="58">
        <v>32</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13">
        <f t="shared" si="3"/>
        <v>0</v>
      </c>
    </row>
    <row r="105" spans="1:27">
      <c r="A105" s="162" t="s">
        <v>147</v>
      </c>
      <c r="B105" s="163"/>
      <c r="C105" s="163"/>
      <c r="D105" s="163"/>
      <c r="E105" s="163"/>
      <c r="F105" s="163"/>
      <c r="G105" s="163"/>
      <c r="H105" s="57">
        <v>2</v>
      </c>
      <c r="I105" s="58">
        <v>33</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13">
        <f t="shared" si="3"/>
        <v>0</v>
      </c>
    </row>
    <row r="106" spans="1:27">
      <c r="A106" s="164" t="s">
        <v>232</v>
      </c>
      <c r="B106" s="165"/>
      <c r="C106" s="163" t="s">
        <v>148</v>
      </c>
      <c r="D106" s="163"/>
      <c r="E106" s="163"/>
      <c r="F106" s="163"/>
      <c r="G106" s="163"/>
      <c r="H106" s="57">
        <v>2</v>
      </c>
      <c r="I106" s="58">
        <v>34</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13">
        <f t="shared" si="3"/>
        <v>0</v>
      </c>
    </row>
    <row r="107" spans="1:27">
      <c r="A107" s="166"/>
      <c r="B107" s="167"/>
      <c r="C107" s="163" t="s">
        <v>149</v>
      </c>
      <c r="D107" s="163"/>
      <c r="E107" s="163"/>
      <c r="F107" s="163"/>
      <c r="G107" s="163"/>
      <c r="H107" s="57">
        <v>2</v>
      </c>
      <c r="I107" s="58">
        <v>35</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13">
        <f t="shared" si="3"/>
        <v>0</v>
      </c>
    </row>
    <row r="108" spans="1:27">
      <c r="A108" s="58"/>
      <c r="B108" s="125" t="s">
        <v>150</v>
      </c>
      <c r="C108" s="125"/>
      <c r="D108" s="125"/>
      <c r="E108" s="125"/>
      <c r="F108" s="125"/>
      <c r="G108" s="125"/>
      <c r="H108" s="57">
        <v>2</v>
      </c>
      <c r="I108" s="58">
        <v>36</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13">
        <f t="shared" si="3"/>
        <v>0</v>
      </c>
    </row>
    <row r="109" spans="1:27" s="53" customFormat="1">
      <c r="A109" s="168" t="s">
        <v>65</v>
      </c>
      <c r="B109" s="125"/>
      <c r="C109" s="125"/>
      <c r="D109" s="125"/>
      <c r="E109" s="125"/>
      <c r="F109" s="125"/>
      <c r="G109" s="125"/>
      <c r="H109" s="57">
        <v>2</v>
      </c>
      <c r="I109" s="58">
        <v>37</v>
      </c>
      <c r="J109" s="51">
        <v>0</v>
      </c>
      <c r="K109" s="51">
        <v>0</v>
      </c>
      <c r="L109" s="51">
        <v>0</v>
      </c>
      <c r="M109" s="51">
        <v>6863</v>
      </c>
      <c r="N109" s="51">
        <v>0</v>
      </c>
      <c r="O109" s="51">
        <v>35348</v>
      </c>
      <c r="P109" s="51">
        <v>0</v>
      </c>
      <c r="Q109" s="51">
        <v>0</v>
      </c>
      <c r="R109" s="51">
        <v>0</v>
      </c>
      <c r="S109" s="51">
        <v>0</v>
      </c>
      <c r="T109" s="51">
        <v>11349</v>
      </c>
      <c r="U109" s="51">
        <v>0</v>
      </c>
      <c r="V109" s="51">
        <v>0</v>
      </c>
      <c r="W109" s="51">
        <v>0</v>
      </c>
      <c r="X109" s="51">
        <v>25440</v>
      </c>
      <c r="Y109" s="51">
        <v>0</v>
      </c>
      <c r="Z109" s="51">
        <v>0</v>
      </c>
      <c r="AA109" s="13">
        <f t="shared" si="3"/>
        <v>79000</v>
      </c>
    </row>
    <row r="110" spans="1:27" s="53" customFormat="1">
      <c r="A110" s="164" t="s">
        <v>232</v>
      </c>
      <c r="B110" s="165"/>
      <c r="C110" s="125" t="s">
        <v>62</v>
      </c>
      <c r="D110" s="125"/>
      <c r="E110" s="125"/>
      <c r="F110" s="125"/>
      <c r="G110" s="125"/>
      <c r="H110" s="57">
        <v>2</v>
      </c>
      <c r="I110" s="58">
        <v>38</v>
      </c>
      <c r="J110" s="51">
        <v>0</v>
      </c>
      <c r="K110" s="51">
        <v>0</v>
      </c>
      <c r="L110" s="51">
        <v>0</v>
      </c>
      <c r="M110" s="51">
        <v>0</v>
      </c>
      <c r="N110" s="51">
        <v>0</v>
      </c>
      <c r="O110" s="51">
        <v>22148</v>
      </c>
      <c r="P110" s="51">
        <v>0</v>
      </c>
      <c r="Q110" s="51">
        <v>0</v>
      </c>
      <c r="R110" s="51">
        <v>0</v>
      </c>
      <c r="S110" s="51">
        <v>0</v>
      </c>
      <c r="T110" s="51">
        <v>0</v>
      </c>
      <c r="U110" s="51">
        <v>0</v>
      </c>
      <c r="V110" s="51">
        <v>0</v>
      </c>
      <c r="W110" s="51">
        <v>0</v>
      </c>
      <c r="X110" s="51">
        <v>6140</v>
      </c>
      <c r="Y110" s="51">
        <v>0</v>
      </c>
      <c r="Z110" s="51">
        <v>0</v>
      </c>
      <c r="AA110" s="13">
        <f t="shared" si="3"/>
        <v>28288</v>
      </c>
    </row>
    <row r="111" spans="1:27" s="53" customFormat="1">
      <c r="A111" s="166"/>
      <c r="B111" s="167"/>
      <c r="C111" s="125" t="s">
        <v>63</v>
      </c>
      <c r="D111" s="125"/>
      <c r="E111" s="125"/>
      <c r="F111" s="125"/>
      <c r="G111" s="125"/>
      <c r="H111" s="57">
        <v>2</v>
      </c>
      <c r="I111" s="58">
        <v>39</v>
      </c>
      <c r="J111" s="51">
        <v>0</v>
      </c>
      <c r="K111" s="51">
        <v>0</v>
      </c>
      <c r="L111" s="51">
        <v>0</v>
      </c>
      <c r="M111" s="51">
        <v>6863</v>
      </c>
      <c r="N111" s="51">
        <v>0</v>
      </c>
      <c r="O111" s="51">
        <v>13200</v>
      </c>
      <c r="P111" s="51">
        <v>0</v>
      </c>
      <c r="Q111" s="51">
        <v>0</v>
      </c>
      <c r="R111" s="51">
        <v>0</v>
      </c>
      <c r="S111" s="51">
        <v>0</v>
      </c>
      <c r="T111" s="51">
        <v>11349</v>
      </c>
      <c r="U111" s="51">
        <v>0</v>
      </c>
      <c r="V111" s="51">
        <v>0</v>
      </c>
      <c r="W111" s="51">
        <v>0</v>
      </c>
      <c r="X111" s="51">
        <v>19300</v>
      </c>
      <c r="Y111" s="51">
        <v>0</v>
      </c>
      <c r="Z111" s="51">
        <v>0</v>
      </c>
      <c r="AA111" s="13">
        <f t="shared" si="3"/>
        <v>50712</v>
      </c>
    </row>
    <row r="112" spans="1:27" s="53" customFormat="1">
      <c r="A112" s="154" t="s">
        <v>151</v>
      </c>
      <c r="B112" s="155"/>
      <c r="C112" s="160" t="s">
        <v>66</v>
      </c>
      <c r="D112" s="160"/>
      <c r="E112" s="160"/>
      <c r="F112" s="160"/>
      <c r="G112" s="161"/>
      <c r="H112" s="51">
        <v>2</v>
      </c>
      <c r="I112" s="52">
        <v>40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13">
        <f t="shared" si="3"/>
        <v>0</v>
      </c>
    </row>
    <row r="113" spans="1:27" s="53" customFormat="1">
      <c r="A113" s="156"/>
      <c r="B113" s="157"/>
      <c r="C113" s="160" t="s">
        <v>67</v>
      </c>
      <c r="D113" s="160"/>
      <c r="E113" s="160"/>
      <c r="F113" s="160"/>
      <c r="G113" s="161"/>
      <c r="H113" s="51">
        <v>2</v>
      </c>
      <c r="I113" s="52">
        <v>41</v>
      </c>
      <c r="J113" s="51">
        <v>0</v>
      </c>
      <c r="K113" s="51">
        <v>0</v>
      </c>
      <c r="L113" s="51">
        <v>0</v>
      </c>
      <c r="M113" s="51">
        <v>6863</v>
      </c>
      <c r="N113" s="51">
        <v>0</v>
      </c>
      <c r="O113" s="51">
        <v>35348</v>
      </c>
      <c r="P113" s="51">
        <v>0</v>
      </c>
      <c r="Q113" s="51">
        <v>0</v>
      </c>
      <c r="R113" s="51">
        <v>0</v>
      </c>
      <c r="S113" s="51">
        <v>0</v>
      </c>
      <c r="T113" s="51">
        <v>11349</v>
      </c>
      <c r="U113" s="51">
        <v>0</v>
      </c>
      <c r="V113" s="51">
        <v>0</v>
      </c>
      <c r="W113" s="51">
        <v>0</v>
      </c>
      <c r="X113" s="51">
        <v>25440</v>
      </c>
      <c r="Y113" s="51">
        <v>0</v>
      </c>
      <c r="Z113" s="51">
        <v>0</v>
      </c>
      <c r="AA113" s="13">
        <f t="shared" si="3"/>
        <v>79000</v>
      </c>
    </row>
    <row r="114" spans="1:27" s="53" customFormat="1">
      <c r="A114" s="156"/>
      <c r="B114" s="157"/>
      <c r="C114" s="160" t="s">
        <v>68</v>
      </c>
      <c r="D114" s="160"/>
      <c r="E114" s="160"/>
      <c r="F114" s="160"/>
      <c r="G114" s="161"/>
      <c r="H114" s="51">
        <v>2</v>
      </c>
      <c r="I114" s="52">
        <v>42</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13">
        <f t="shared" si="3"/>
        <v>0</v>
      </c>
    </row>
    <row r="115" spans="1:27" s="53" customFormat="1">
      <c r="A115" s="156"/>
      <c r="B115" s="157"/>
      <c r="C115" s="160" t="s">
        <v>69</v>
      </c>
      <c r="D115" s="160"/>
      <c r="E115" s="160"/>
      <c r="F115" s="160"/>
      <c r="G115" s="161"/>
      <c r="H115" s="51">
        <v>2</v>
      </c>
      <c r="I115" s="52">
        <v>43</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13">
        <f t="shared" si="3"/>
        <v>0</v>
      </c>
    </row>
    <row r="116" spans="1:27" s="53" customFormat="1">
      <c r="A116" s="158"/>
      <c r="B116" s="159"/>
      <c r="C116" s="160" t="s">
        <v>70</v>
      </c>
      <c r="D116" s="160"/>
      <c r="E116" s="160"/>
      <c r="F116" s="160"/>
      <c r="G116" s="161"/>
      <c r="H116" s="51">
        <v>2</v>
      </c>
      <c r="I116" s="52">
        <v>44</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13">
        <f t="shared" si="3"/>
        <v>0</v>
      </c>
    </row>
    <row r="117" spans="1:27" s="53" customFormat="1">
      <c r="A117" s="107" t="s">
        <v>269</v>
      </c>
      <c r="B117" s="108"/>
      <c r="C117" s="108"/>
      <c r="D117" s="108"/>
      <c r="E117" s="108"/>
      <c r="F117" s="108"/>
      <c r="G117" s="109"/>
      <c r="H117" s="51">
        <v>2</v>
      </c>
      <c r="I117" s="52">
        <v>45</v>
      </c>
      <c r="J117" s="51">
        <v>92664</v>
      </c>
      <c r="K117" s="51">
        <v>67939</v>
      </c>
      <c r="L117" s="51">
        <v>1483</v>
      </c>
      <c r="M117" s="51">
        <v>93526</v>
      </c>
      <c r="N117" s="51">
        <v>6671</v>
      </c>
      <c r="O117" s="51">
        <v>19681</v>
      </c>
      <c r="P117" s="51">
        <v>88872</v>
      </c>
      <c r="Q117" s="51">
        <v>67374</v>
      </c>
      <c r="R117" s="51">
        <v>102199</v>
      </c>
      <c r="S117" s="51">
        <v>2635</v>
      </c>
      <c r="T117" s="51">
        <v>58974</v>
      </c>
      <c r="U117" s="51">
        <v>33229</v>
      </c>
      <c r="V117" s="51">
        <v>53324</v>
      </c>
      <c r="W117" s="51">
        <v>11098</v>
      </c>
      <c r="X117" s="51">
        <v>44893</v>
      </c>
      <c r="Y117" s="51">
        <v>26091</v>
      </c>
      <c r="Z117" s="51">
        <v>146974</v>
      </c>
      <c r="AA117" s="13">
        <f t="shared" si="3"/>
        <v>917627</v>
      </c>
    </row>
    <row r="118" spans="1:27">
      <c r="A118" s="110"/>
      <c r="B118" s="111"/>
      <c r="C118" s="111"/>
      <c r="D118" s="111"/>
      <c r="E118" s="111"/>
      <c r="F118" s="111"/>
      <c r="G118" s="112"/>
      <c r="H118" s="51">
        <v>2</v>
      </c>
      <c r="I118" s="52">
        <v>46</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13">
        <f t="shared" si="3"/>
        <v>0</v>
      </c>
    </row>
    <row r="119" spans="1:27">
      <c r="A119" s="118" t="s">
        <v>261</v>
      </c>
      <c r="B119" s="119"/>
      <c r="C119" s="119"/>
      <c r="D119" s="119"/>
      <c r="E119" s="119"/>
      <c r="F119" s="119"/>
      <c r="G119" s="120"/>
      <c r="H119" s="51">
        <v>2</v>
      </c>
      <c r="I119" s="52">
        <v>47</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13">
        <f t="shared" si="3"/>
        <v>0</v>
      </c>
    </row>
    <row r="120" spans="1:27">
      <c r="A120" s="118" t="s">
        <v>262</v>
      </c>
      <c r="B120" s="119"/>
      <c r="C120" s="119"/>
      <c r="D120" s="119"/>
      <c r="E120" s="119"/>
      <c r="F120" s="119"/>
      <c r="G120" s="120"/>
      <c r="H120" s="51">
        <v>2</v>
      </c>
      <c r="I120" s="52">
        <v>48</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13">
        <f t="shared" si="3"/>
        <v>0</v>
      </c>
    </row>
    <row r="121" spans="1:27">
      <c r="A121" s="121" t="s">
        <v>71</v>
      </c>
      <c r="B121" s="122"/>
      <c r="C121" s="125" t="s">
        <v>72</v>
      </c>
      <c r="D121" s="125"/>
      <c r="E121" s="125"/>
      <c r="F121" s="125"/>
      <c r="G121" s="125"/>
      <c r="H121" s="57">
        <v>2</v>
      </c>
      <c r="I121" s="58">
        <v>49</v>
      </c>
      <c r="J121" s="51">
        <v>89121</v>
      </c>
      <c r="K121" s="51">
        <v>0</v>
      </c>
      <c r="L121" s="51">
        <v>0</v>
      </c>
      <c r="M121" s="51">
        <v>0</v>
      </c>
      <c r="N121" s="51">
        <v>0</v>
      </c>
      <c r="O121" s="51">
        <v>0</v>
      </c>
      <c r="P121" s="51">
        <v>0</v>
      </c>
      <c r="Q121" s="51">
        <v>0</v>
      </c>
      <c r="R121" s="51">
        <v>0</v>
      </c>
      <c r="S121" s="51">
        <v>0</v>
      </c>
      <c r="T121" s="51">
        <v>0</v>
      </c>
      <c r="U121" s="51">
        <v>14995</v>
      </c>
      <c r="V121" s="51">
        <v>0</v>
      </c>
      <c r="W121" s="51">
        <v>0</v>
      </c>
      <c r="X121" s="51">
        <v>0</v>
      </c>
      <c r="Y121" s="51">
        <v>0</v>
      </c>
      <c r="Z121" s="51">
        <v>4224</v>
      </c>
      <c r="AA121" s="13">
        <f t="shared" si="3"/>
        <v>108340</v>
      </c>
    </row>
    <row r="122" spans="1:27">
      <c r="A122" s="123"/>
      <c r="B122" s="124"/>
      <c r="C122" s="125" t="s">
        <v>73</v>
      </c>
      <c r="D122" s="125"/>
      <c r="E122" s="125"/>
      <c r="F122" s="125"/>
      <c r="G122" s="125"/>
      <c r="H122" s="57">
        <v>2</v>
      </c>
      <c r="I122" s="58">
        <v>50</v>
      </c>
      <c r="J122" s="51">
        <v>0</v>
      </c>
      <c r="K122" s="51">
        <v>6283</v>
      </c>
      <c r="L122" s="51">
        <v>0</v>
      </c>
      <c r="M122" s="51">
        <v>27678</v>
      </c>
      <c r="N122" s="51">
        <v>0</v>
      </c>
      <c r="O122" s="51">
        <v>20076</v>
      </c>
      <c r="P122" s="51">
        <v>19419</v>
      </c>
      <c r="Q122" s="51">
        <v>43773</v>
      </c>
      <c r="R122" s="51">
        <v>229810</v>
      </c>
      <c r="S122" s="51">
        <v>10145</v>
      </c>
      <c r="T122" s="51">
        <v>12187</v>
      </c>
      <c r="U122" s="51">
        <v>23000</v>
      </c>
      <c r="V122" s="51">
        <v>20130</v>
      </c>
      <c r="W122" s="51">
        <v>64735</v>
      </c>
      <c r="X122" s="51">
        <v>0</v>
      </c>
      <c r="Y122" s="51">
        <v>0</v>
      </c>
      <c r="Z122" s="51">
        <v>38162</v>
      </c>
      <c r="AA122" s="13">
        <f t="shared" si="3"/>
        <v>515398</v>
      </c>
    </row>
    <row r="123" spans="1:27" s="248" customFormat="1">
      <c r="A123" s="240" t="s">
        <v>186</v>
      </c>
      <c r="B123" s="241"/>
      <c r="C123" s="241"/>
      <c r="D123" s="241"/>
      <c r="E123" s="242"/>
      <c r="F123" s="243" t="s">
        <v>187</v>
      </c>
      <c r="G123" s="244"/>
      <c r="H123" s="245">
        <v>2</v>
      </c>
      <c r="I123" s="246">
        <v>51</v>
      </c>
      <c r="J123" s="247">
        <v>25744</v>
      </c>
      <c r="K123" s="247">
        <v>3390</v>
      </c>
      <c r="L123" s="247">
        <v>81</v>
      </c>
      <c r="M123" s="247">
        <v>2744</v>
      </c>
      <c r="N123" s="247">
        <v>0</v>
      </c>
      <c r="O123" s="247">
        <v>997</v>
      </c>
      <c r="P123" s="247">
        <v>3116</v>
      </c>
      <c r="Q123" s="247">
        <v>0</v>
      </c>
      <c r="R123" s="247">
        <v>2163</v>
      </c>
      <c r="S123" s="247">
        <v>0</v>
      </c>
      <c r="T123" s="247">
        <v>1066</v>
      </c>
      <c r="U123" s="247">
        <v>986</v>
      </c>
      <c r="V123" s="247">
        <v>14161</v>
      </c>
      <c r="W123" s="247">
        <v>152</v>
      </c>
      <c r="X123" s="247">
        <v>5744</v>
      </c>
      <c r="Y123" s="247">
        <v>1133</v>
      </c>
      <c r="Z123" s="247">
        <v>5339</v>
      </c>
      <c r="AA123" s="232">
        <f t="shared" si="3"/>
        <v>66816</v>
      </c>
    </row>
    <row r="124" spans="1:27" s="248" customFormat="1">
      <c r="A124" s="249"/>
      <c r="B124" s="250"/>
      <c r="C124" s="250"/>
      <c r="D124" s="250"/>
      <c r="E124" s="251"/>
      <c r="F124" s="243" t="s">
        <v>188</v>
      </c>
      <c r="G124" s="244"/>
      <c r="H124" s="245">
        <v>2</v>
      </c>
      <c r="I124" s="246">
        <v>52</v>
      </c>
      <c r="J124" s="247">
        <v>47758</v>
      </c>
      <c r="K124" s="247">
        <v>0</v>
      </c>
      <c r="L124" s="247">
        <v>1535</v>
      </c>
      <c r="M124" s="247">
        <v>333</v>
      </c>
      <c r="N124" s="247">
        <v>0</v>
      </c>
      <c r="O124" s="247">
        <v>12100</v>
      </c>
      <c r="P124" s="247">
        <v>0</v>
      </c>
      <c r="Q124" s="247">
        <v>67</v>
      </c>
      <c r="R124" s="247">
        <v>41667</v>
      </c>
      <c r="S124" s="247">
        <v>0</v>
      </c>
      <c r="T124" s="247">
        <v>62</v>
      </c>
      <c r="U124" s="247">
        <v>13571</v>
      </c>
      <c r="V124" s="247">
        <v>4739</v>
      </c>
      <c r="W124" s="247">
        <v>19933</v>
      </c>
      <c r="X124" s="247">
        <v>0</v>
      </c>
      <c r="Y124" s="247">
        <v>24957</v>
      </c>
      <c r="Z124" s="247">
        <v>0</v>
      </c>
      <c r="AA124" s="232">
        <f t="shared" si="3"/>
        <v>166722</v>
      </c>
    </row>
    <row r="125" spans="1:27" s="248" customFormat="1">
      <c r="A125" s="240" t="s">
        <v>191</v>
      </c>
      <c r="B125" s="241"/>
      <c r="C125" s="241"/>
      <c r="D125" s="241"/>
      <c r="E125" s="242"/>
      <c r="F125" s="243" t="s">
        <v>187</v>
      </c>
      <c r="G125" s="244"/>
      <c r="H125" s="245">
        <v>2</v>
      </c>
      <c r="I125" s="246">
        <v>53</v>
      </c>
      <c r="J125" s="247">
        <v>55006</v>
      </c>
      <c r="K125" s="247">
        <v>22561</v>
      </c>
      <c r="L125" s="247">
        <v>2576</v>
      </c>
      <c r="M125" s="247">
        <v>32216</v>
      </c>
      <c r="N125" s="247">
        <v>0</v>
      </c>
      <c r="O125" s="247">
        <v>4155</v>
      </c>
      <c r="P125" s="247">
        <v>22914</v>
      </c>
      <c r="Q125" s="247">
        <v>0</v>
      </c>
      <c r="R125" s="247">
        <v>44033</v>
      </c>
      <c r="S125" s="247">
        <v>0</v>
      </c>
      <c r="T125" s="247">
        <v>20710</v>
      </c>
      <c r="U125" s="247">
        <v>6664</v>
      </c>
      <c r="V125" s="247">
        <v>31674</v>
      </c>
      <c r="W125" s="247">
        <v>1577</v>
      </c>
      <c r="X125" s="247">
        <v>31830</v>
      </c>
      <c r="Y125" s="247">
        <v>12211</v>
      </c>
      <c r="Z125" s="247">
        <v>21677</v>
      </c>
      <c r="AA125" s="232">
        <f t="shared" si="3"/>
        <v>309804</v>
      </c>
    </row>
    <row r="126" spans="1:27" s="248" customFormat="1">
      <c r="A126" s="249"/>
      <c r="B126" s="250"/>
      <c r="C126" s="250"/>
      <c r="D126" s="250"/>
      <c r="E126" s="251"/>
      <c r="F126" s="243" t="s">
        <v>188</v>
      </c>
      <c r="G126" s="244"/>
      <c r="H126" s="245">
        <v>2</v>
      </c>
      <c r="I126" s="246">
        <v>54</v>
      </c>
      <c r="J126" s="247">
        <v>11297</v>
      </c>
      <c r="K126" s="247">
        <v>4076</v>
      </c>
      <c r="L126" s="247">
        <v>2576</v>
      </c>
      <c r="M126" s="247">
        <v>907</v>
      </c>
      <c r="N126" s="247">
        <v>0</v>
      </c>
      <c r="O126" s="247">
        <v>0</v>
      </c>
      <c r="P126" s="247">
        <v>0</v>
      </c>
      <c r="Q126" s="247">
        <v>17154</v>
      </c>
      <c r="R126" s="247">
        <v>0</v>
      </c>
      <c r="S126" s="247">
        <v>3271</v>
      </c>
      <c r="T126" s="247">
        <v>5945</v>
      </c>
      <c r="U126" s="247">
        <v>57757</v>
      </c>
      <c r="V126" s="247">
        <v>11908</v>
      </c>
      <c r="W126" s="247">
        <v>1478</v>
      </c>
      <c r="X126" s="247">
        <v>31809</v>
      </c>
      <c r="Y126" s="247">
        <v>4069</v>
      </c>
      <c r="Z126" s="247">
        <v>0</v>
      </c>
      <c r="AA126" s="232">
        <f t="shared" si="3"/>
        <v>152247</v>
      </c>
    </row>
    <row r="127" spans="1:27">
      <c r="A127" s="113" t="s">
        <v>225</v>
      </c>
      <c r="B127" s="114"/>
      <c r="C127" s="114"/>
      <c r="D127" s="114"/>
      <c r="E127" s="114"/>
      <c r="F127" s="114"/>
      <c r="G127" s="62" t="s">
        <v>189</v>
      </c>
      <c r="H127" s="57">
        <v>2</v>
      </c>
      <c r="I127" s="58">
        <v>55</v>
      </c>
      <c r="J127" s="51">
        <v>55008</v>
      </c>
      <c r="K127" s="51">
        <v>22561</v>
      </c>
      <c r="L127" s="51">
        <v>2576</v>
      </c>
      <c r="M127" s="51">
        <v>32216</v>
      </c>
      <c r="N127" s="51">
        <v>0</v>
      </c>
      <c r="O127" s="51">
        <v>4155</v>
      </c>
      <c r="P127" s="51">
        <v>22914</v>
      </c>
      <c r="Q127" s="51">
        <v>0</v>
      </c>
      <c r="R127" s="51">
        <v>44033</v>
      </c>
      <c r="S127" s="51">
        <v>0</v>
      </c>
      <c r="T127" s="51">
        <v>20710</v>
      </c>
      <c r="U127" s="51">
        <v>6664</v>
      </c>
      <c r="V127" s="51">
        <v>30765</v>
      </c>
      <c r="W127" s="51">
        <v>1577</v>
      </c>
      <c r="X127" s="51">
        <v>31830</v>
      </c>
      <c r="Y127" s="51">
        <v>12211</v>
      </c>
      <c r="Z127" s="51">
        <v>24845</v>
      </c>
      <c r="AA127" s="13">
        <f t="shared" si="3"/>
        <v>312065</v>
      </c>
    </row>
    <row r="128" spans="1:27">
      <c r="A128" s="114"/>
      <c r="B128" s="114"/>
      <c r="C128" s="114"/>
      <c r="D128" s="114"/>
      <c r="E128" s="114"/>
      <c r="F128" s="114"/>
      <c r="G128" s="63" t="s">
        <v>190</v>
      </c>
      <c r="H128" s="57">
        <v>2</v>
      </c>
      <c r="I128" s="58">
        <v>56</v>
      </c>
      <c r="J128" s="51">
        <v>66303</v>
      </c>
      <c r="K128" s="51">
        <v>22561</v>
      </c>
      <c r="L128" s="51">
        <v>5152</v>
      </c>
      <c r="M128" s="51">
        <v>33123</v>
      </c>
      <c r="N128" s="51">
        <v>0</v>
      </c>
      <c r="O128" s="51">
        <v>4155</v>
      </c>
      <c r="P128" s="51">
        <v>22914</v>
      </c>
      <c r="Q128" s="51">
        <v>17154</v>
      </c>
      <c r="R128" s="51">
        <v>44033</v>
      </c>
      <c r="S128" s="51">
        <v>0</v>
      </c>
      <c r="T128" s="51">
        <v>26655</v>
      </c>
      <c r="U128" s="51">
        <v>6664</v>
      </c>
      <c r="V128" s="51">
        <v>30765</v>
      </c>
      <c r="W128" s="51">
        <v>3055</v>
      </c>
      <c r="X128" s="51">
        <v>63639</v>
      </c>
      <c r="Y128" s="51">
        <v>16280</v>
      </c>
      <c r="Z128" s="51">
        <v>21677</v>
      </c>
      <c r="AA128" s="13">
        <f t="shared" si="3"/>
        <v>384130</v>
      </c>
    </row>
    <row r="129" spans="1:27">
      <c r="A129" s="113" t="s">
        <v>192</v>
      </c>
      <c r="B129" s="114"/>
      <c r="C129" s="114"/>
      <c r="D129" s="114"/>
      <c r="E129" s="114"/>
      <c r="F129" s="114"/>
      <c r="G129" s="62" t="s">
        <v>189</v>
      </c>
      <c r="H129" s="57">
        <v>2</v>
      </c>
      <c r="I129" s="58">
        <v>57</v>
      </c>
      <c r="J129" s="51">
        <v>5828</v>
      </c>
      <c r="K129" s="51">
        <v>3390</v>
      </c>
      <c r="L129" s="51">
        <v>81</v>
      </c>
      <c r="M129" s="51">
        <v>2744</v>
      </c>
      <c r="N129" s="51">
        <v>0</v>
      </c>
      <c r="O129" s="51">
        <v>997</v>
      </c>
      <c r="P129" s="51">
        <v>3116</v>
      </c>
      <c r="Q129" s="51">
        <v>0</v>
      </c>
      <c r="R129" s="51">
        <v>2163</v>
      </c>
      <c r="S129" s="51">
        <v>0</v>
      </c>
      <c r="T129" s="51">
        <v>1066</v>
      </c>
      <c r="U129" s="51">
        <v>986</v>
      </c>
      <c r="V129" s="51">
        <v>2483</v>
      </c>
      <c r="W129" s="51">
        <v>152</v>
      </c>
      <c r="X129" s="51">
        <v>5685</v>
      </c>
      <c r="Y129" s="51">
        <v>1133</v>
      </c>
      <c r="Z129" s="51">
        <v>5339</v>
      </c>
      <c r="AA129" s="13">
        <f t="shared" si="3"/>
        <v>35163</v>
      </c>
    </row>
    <row r="130" spans="1:27">
      <c r="A130" s="114"/>
      <c r="B130" s="114"/>
      <c r="C130" s="114"/>
      <c r="D130" s="114"/>
      <c r="E130" s="114"/>
      <c r="F130" s="114"/>
      <c r="G130" s="63" t="s">
        <v>190</v>
      </c>
      <c r="H130" s="57">
        <v>2</v>
      </c>
      <c r="I130" s="58">
        <v>58</v>
      </c>
      <c r="J130" s="51">
        <v>5828</v>
      </c>
      <c r="K130" s="51">
        <v>3390</v>
      </c>
      <c r="L130" s="51">
        <v>161</v>
      </c>
      <c r="M130" s="51">
        <v>3077</v>
      </c>
      <c r="N130" s="51">
        <v>0</v>
      </c>
      <c r="O130" s="51">
        <v>997</v>
      </c>
      <c r="P130" s="51">
        <v>3116</v>
      </c>
      <c r="Q130" s="51">
        <v>67</v>
      </c>
      <c r="R130" s="51">
        <v>2163</v>
      </c>
      <c r="S130" s="51">
        <v>0</v>
      </c>
      <c r="T130" s="51">
        <v>1128</v>
      </c>
      <c r="U130" s="51">
        <v>986</v>
      </c>
      <c r="V130" s="51">
        <v>2483</v>
      </c>
      <c r="W130" s="51">
        <v>296</v>
      </c>
      <c r="X130" s="51">
        <v>5685</v>
      </c>
      <c r="Y130" s="51">
        <v>1511</v>
      </c>
      <c r="Z130" s="51">
        <v>5339</v>
      </c>
      <c r="AA130" s="13">
        <f t="shared" si="3"/>
        <v>36227</v>
      </c>
    </row>
    <row r="131" spans="1:27">
      <c r="A131" s="143" t="s">
        <v>193</v>
      </c>
      <c r="B131" s="144"/>
      <c r="C131" s="137" t="s">
        <v>194</v>
      </c>
      <c r="D131" s="138"/>
      <c r="E131" s="138"/>
      <c r="F131" s="139"/>
      <c r="G131" s="62" t="s">
        <v>189</v>
      </c>
      <c r="H131" s="57">
        <v>2</v>
      </c>
      <c r="I131" s="58">
        <v>59</v>
      </c>
      <c r="J131" s="51">
        <v>60836</v>
      </c>
      <c r="K131" s="51">
        <v>25951</v>
      </c>
      <c r="L131" s="51">
        <v>2657</v>
      </c>
      <c r="M131" s="51">
        <v>34960</v>
      </c>
      <c r="N131" s="51">
        <v>0</v>
      </c>
      <c r="O131" s="51">
        <v>5152</v>
      </c>
      <c r="P131" s="51">
        <v>26030</v>
      </c>
      <c r="Q131" s="51">
        <v>0</v>
      </c>
      <c r="R131" s="51">
        <v>46196</v>
      </c>
      <c r="S131" s="51">
        <v>0</v>
      </c>
      <c r="T131" s="51">
        <v>21776</v>
      </c>
      <c r="U131" s="51">
        <v>7650</v>
      </c>
      <c r="V131" s="51">
        <v>33248</v>
      </c>
      <c r="W131" s="51">
        <v>1729</v>
      </c>
      <c r="X131" s="51">
        <v>37515</v>
      </c>
      <c r="Y131" s="51">
        <v>13344</v>
      </c>
      <c r="Z131" s="51">
        <v>30184</v>
      </c>
      <c r="AA131" s="13">
        <f t="shared" si="3"/>
        <v>347228</v>
      </c>
    </row>
    <row r="132" spans="1:27">
      <c r="A132" s="145"/>
      <c r="B132" s="146"/>
      <c r="C132" s="140"/>
      <c r="D132" s="141"/>
      <c r="E132" s="141"/>
      <c r="F132" s="142"/>
      <c r="G132" s="63" t="s">
        <v>190</v>
      </c>
      <c r="H132" s="57">
        <v>2</v>
      </c>
      <c r="I132" s="58">
        <v>60</v>
      </c>
      <c r="J132" s="51">
        <v>72131</v>
      </c>
      <c r="K132" s="51">
        <v>25951</v>
      </c>
      <c r="L132" s="51">
        <v>5313</v>
      </c>
      <c r="M132" s="51">
        <v>36200</v>
      </c>
      <c r="N132" s="51">
        <v>0</v>
      </c>
      <c r="O132" s="51">
        <v>5152</v>
      </c>
      <c r="P132" s="51">
        <v>26030</v>
      </c>
      <c r="Q132" s="51">
        <v>17221</v>
      </c>
      <c r="R132" s="51">
        <v>46196</v>
      </c>
      <c r="S132" s="51">
        <v>0</v>
      </c>
      <c r="T132" s="51">
        <v>27783</v>
      </c>
      <c r="U132" s="51">
        <v>7650</v>
      </c>
      <c r="V132" s="51">
        <v>33248</v>
      </c>
      <c r="W132" s="51">
        <v>3351</v>
      </c>
      <c r="X132" s="51">
        <v>69324</v>
      </c>
      <c r="Y132" s="51">
        <v>17791</v>
      </c>
      <c r="Z132" s="51">
        <v>27016</v>
      </c>
      <c r="AA132" s="13">
        <f t="shared" ref="AA132:AA150" si="4">SUM(J132:Z132)</f>
        <v>420357</v>
      </c>
    </row>
    <row r="133" spans="1:27">
      <c r="A133" s="64" t="s">
        <v>233</v>
      </c>
      <c r="B133" s="147" t="s">
        <v>226</v>
      </c>
      <c r="C133" s="147"/>
      <c r="D133" s="147"/>
      <c r="E133" s="147"/>
      <c r="F133" s="147"/>
      <c r="G133" s="148"/>
      <c r="H133" s="65">
        <v>2</v>
      </c>
      <c r="I133" s="64">
        <v>61</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13">
        <f t="shared" si="4"/>
        <v>0</v>
      </c>
    </row>
    <row r="134" spans="1:27" ht="13.5" customHeight="1">
      <c r="A134" s="64" t="s">
        <v>234</v>
      </c>
      <c r="B134" s="152" t="s">
        <v>235</v>
      </c>
      <c r="C134" s="152"/>
      <c r="D134" s="152"/>
      <c r="E134" s="152"/>
      <c r="F134" s="152"/>
      <c r="G134" s="153"/>
      <c r="H134" s="65">
        <v>2</v>
      </c>
      <c r="I134" s="64">
        <v>62</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13">
        <f t="shared" si="4"/>
        <v>0</v>
      </c>
    </row>
    <row r="135" spans="1:27" ht="13.5" customHeight="1">
      <c r="A135" s="126" t="s">
        <v>228</v>
      </c>
      <c r="B135" s="127"/>
      <c r="C135" s="115" t="s">
        <v>267</v>
      </c>
      <c r="D135" s="132"/>
      <c r="E135" s="132"/>
      <c r="F135" s="132"/>
      <c r="G135" s="133"/>
      <c r="H135" s="65">
        <v>2</v>
      </c>
      <c r="I135" s="64">
        <v>63</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13">
        <f t="shared" si="4"/>
        <v>0</v>
      </c>
    </row>
    <row r="136" spans="1:27" ht="26.25" customHeight="1">
      <c r="A136" s="128"/>
      <c r="B136" s="129"/>
      <c r="C136" s="149" t="s">
        <v>268</v>
      </c>
      <c r="D136" s="150"/>
      <c r="E136" s="150"/>
      <c r="F136" s="150"/>
      <c r="G136" s="151"/>
      <c r="H136" s="65">
        <v>2</v>
      </c>
      <c r="I136" s="64">
        <v>64</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13">
        <f t="shared" si="4"/>
        <v>0</v>
      </c>
    </row>
    <row r="137" spans="1:27" ht="13.5" customHeight="1">
      <c r="A137" s="128"/>
      <c r="B137" s="129"/>
      <c r="C137" s="134" t="s">
        <v>227</v>
      </c>
      <c r="D137" s="115" t="s">
        <v>229</v>
      </c>
      <c r="E137" s="116"/>
      <c r="F137" s="116"/>
      <c r="G137" s="117"/>
      <c r="H137" s="65">
        <v>2</v>
      </c>
      <c r="I137" s="64">
        <v>65</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13">
        <f t="shared" si="4"/>
        <v>0</v>
      </c>
    </row>
    <row r="138" spans="1:27">
      <c r="A138" s="128"/>
      <c r="B138" s="129"/>
      <c r="C138" s="135"/>
      <c r="D138" s="115" t="s">
        <v>230</v>
      </c>
      <c r="E138" s="116"/>
      <c r="F138" s="116"/>
      <c r="G138" s="117"/>
      <c r="H138" s="65">
        <v>2</v>
      </c>
      <c r="I138" s="64">
        <v>66</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13">
        <f t="shared" si="4"/>
        <v>0</v>
      </c>
    </row>
    <row r="139" spans="1:27">
      <c r="A139" s="128"/>
      <c r="B139" s="129"/>
      <c r="C139" s="135"/>
      <c r="D139" s="115" t="s">
        <v>231</v>
      </c>
      <c r="E139" s="116"/>
      <c r="F139" s="116"/>
      <c r="G139" s="117"/>
      <c r="H139" s="65">
        <v>2</v>
      </c>
      <c r="I139" s="65">
        <v>67</v>
      </c>
      <c r="J139" s="66">
        <v>0</v>
      </c>
      <c r="K139" s="66">
        <v>0</v>
      </c>
      <c r="L139" s="66">
        <v>0</v>
      </c>
      <c r="M139" s="66">
        <v>0</v>
      </c>
      <c r="N139" s="66">
        <v>0</v>
      </c>
      <c r="O139" s="66">
        <v>0</v>
      </c>
      <c r="P139" s="66">
        <v>0</v>
      </c>
      <c r="Q139" s="66">
        <v>0</v>
      </c>
      <c r="R139" s="66">
        <v>0</v>
      </c>
      <c r="S139" s="66">
        <v>0</v>
      </c>
      <c r="T139" s="66">
        <v>0</v>
      </c>
      <c r="U139" s="66">
        <v>0</v>
      </c>
      <c r="V139" s="66">
        <v>0</v>
      </c>
      <c r="W139" s="66">
        <v>0</v>
      </c>
      <c r="X139" s="66">
        <v>0</v>
      </c>
      <c r="Y139" s="66">
        <v>0</v>
      </c>
      <c r="Z139" s="66">
        <v>0</v>
      </c>
      <c r="AA139" s="23">
        <f t="shared" si="4"/>
        <v>0</v>
      </c>
    </row>
    <row r="140" spans="1:27">
      <c r="A140" s="128"/>
      <c r="B140" s="129"/>
      <c r="C140" s="136"/>
      <c r="D140" s="115" t="s">
        <v>1</v>
      </c>
      <c r="E140" s="116"/>
      <c r="F140" s="116"/>
      <c r="G140" s="117"/>
      <c r="H140" s="65">
        <v>2</v>
      </c>
      <c r="I140" s="65">
        <v>68</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13">
        <f t="shared" si="4"/>
        <v>0</v>
      </c>
    </row>
    <row r="141" spans="1:27" ht="13.5" customHeight="1">
      <c r="A141" s="130"/>
      <c r="B141" s="131"/>
      <c r="C141" s="115" t="s">
        <v>266</v>
      </c>
      <c r="D141" s="132"/>
      <c r="E141" s="132"/>
      <c r="F141" s="132"/>
      <c r="G141" s="133"/>
      <c r="H141" s="65">
        <v>2</v>
      </c>
      <c r="I141" s="65">
        <v>69</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13">
        <f t="shared" si="4"/>
        <v>0</v>
      </c>
    </row>
    <row r="142" spans="1:27">
      <c r="A142" s="106" t="s">
        <v>228</v>
      </c>
      <c r="B142" s="106"/>
      <c r="C142" s="105" t="s">
        <v>278</v>
      </c>
      <c r="D142" s="105"/>
      <c r="E142" s="105"/>
      <c r="F142" s="105"/>
      <c r="G142" s="105"/>
      <c r="H142" s="65">
        <v>2</v>
      </c>
      <c r="I142" s="65">
        <v>70</v>
      </c>
      <c r="J142" s="48">
        <v>0</v>
      </c>
      <c r="K142" s="48">
        <v>0</v>
      </c>
      <c r="L142" s="48">
        <v>0</v>
      </c>
      <c r="M142" s="48">
        <v>0</v>
      </c>
      <c r="N142" s="48">
        <v>0</v>
      </c>
      <c r="O142" s="48">
        <v>0</v>
      </c>
      <c r="P142" s="48">
        <v>0</v>
      </c>
      <c r="Q142" s="48">
        <v>0</v>
      </c>
      <c r="R142" s="48">
        <v>0</v>
      </c>
      <c r="S142" s="48">
        <v>0</v>
      </c>
      <c r="T142" s="48">
        <v>0</v>
      </c>
      <c r="U142" s="48">
        <v>0</v>
      </c>
      <c r="V142" s="48">
        <v>0</v>
      </c>
      <c r="W142" s="48">
        <v>0</v>
      </c>
      <c r="X142" s="48">
        <v>0</v>
      </c>
      <c r="Y142" s="48">
        <v>0</v>
      </c>
      <c r="Z142" s="48">
        <v>0</v>
      </c>
      <c r="AA142" s="13">
        <f t="shared" si="4"/>
        <v>0</v>
      </c>
    </row>
    <row r="143" spans="1:27">
      <c r="A143" s="106" t="s">
        <v>279</v>
      </c>
      <c r="B143" s="106"/>
      <c r="C143" s="105" t="s">
        <v>278</v>
      </c>
      <c r="D143" s="105"/>
      <c r="E143" s="105"/>
      <c r="F143" s="105"/>
      <c r="G143" s="105"/>
      <c r="H143" s="65">
        <v>2</v>
      </c>
      <c r="I143" s="65">
        <v>71</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0</v>
      </c>
      <c r="Z143" s="13">
        <v>0</v>
      </c>
      <c r="AA143" s="13">
        <f t="shared" si="4"/>
        <v>0</v>
      </c>
    </row>
    <row r="144" spans="1:27">
      <c r="A144" s="104" t="s">
        <v>280</v>
      </c>
      <c r="B144" s="104"/>
      <c r="C144" s="105" t="s">
        <v>274</v>
      </c>
      <c r="D144" s="105"/>
      <c r="E144" s="105"/>
      <c r="F144" s="105"/>
      <c r="G144" s="105"/>
      <c r="H144" s="65">
        <v>2</v>
      </c>
      <c r="I144" s="65">
        <v>72</v>
      </c>
      <c r="J144" s="13">
        <v>21272</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f t="shared" si="4"/>
        <v>21272</v>
      </c>
    </row>
    <row r="145" spans="1:27">
      <c r="A145" s="104"/>
      <c r="B145" s="104"/>
      <c r="C145" s="103" t="s">
        <v>275</v>
      </c>
      <c r="D145" s="103"/>
      <c r="E145" s="103"/>
      <c r="F145" s="103"/>
      <c r="G145" s="103"/>
      <c r="H145" s="65">
        <v>2</v>
      </c>
      <c r="I145" s="65">
        <v>73</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f t="shared" si="4"/>
        <v>0</v>
      </c>
    </row>
    <row r="146" spans="1:27" ht="13.15" customHeight="1">
      <c r="A146" s="104"/>
      <c r="B146" s="104"/>
      <c r="C146" s="103" t="s">
        <v>276</v>
      </c>
      <c r="D146" s="103"/>
      <c r="E146" s="103"/>
      <c r="F146" s="103"/>
      <c r="G146" s="103"/>
      <c r="H146" s="65">
        <v>2</v>
      </c>
      <c r="I146" s="65">
        <v>74</v>
      </c>
      <c r="J146" s="13">
        <v>0</v>
      </c>
      <c r="K146" s="13">
        <v>0</v>
      </c>
      <c r="L146" s="13">
        <v>0</v>
      </c>
      <c r="M146" s="13">
        <v>0</v>
      </c>
      <c r="N146" s="13">
        <v>0</v>
      </c>
      <c r="O146" s="13">
        <v>0</v>
      </c>
      <c r="P146" s="13">
        <v>0</v>
      </c>
      <c r="Q146" s="13">
        <v>0</v>
      </c>
      <c r="R146" s="13">
        <v>0</v>
      </c>
      <c r="S146" s="13">
        <v>0</v>
      </c>
      <c r="T146" s="13">
        <v>0</v>
      </c>
      <c r="U146" s="13">
        <v>0</v>
      </c>
      <c r="V146" s="13">
        <v>0</v>
      </c>
      <c r="W146" s="13">
        <v>0</v>
      </c>
      <c r="X146" s="13">
        <v>0</v>
      </c>
      <c r="Y146" s="13">
        <v>0</v>
      </c>
      <c r="Z146" s="13">
        <v>0</v>
      </c>
      <c r="AA146" s="13">
        <f t="shared" si="4"/>
        <v>0</v>
      </c>
    </row>
    <row r="147" spans="1:27">
      <c r="A147" s="104" t="s">
        <v>281</v>
      </c>
      <c r="B147" s="104"/>
      <c r="C147" s="105" t="s">
        <v>274</v>
      </c>
      <c r="D147" s="105"/>
      <c r="E147" s="105"/>
      <c r="F147" s="105"/>
      <c r="G147" s="105"/>
      <c r="H147" s="65">
        <v>2</v>
      </c>
      <c r="I147" s="65">
        <v>75</v>
      </c>
      <c r="J147" s="13">
        <v>0</v>
      </c>
      <c r="K147" s="13">
        <v>0</v>
      </c>
      <c r="L147" s="13">
        <v>0</v>
      </c>
      <c r="M147" s="13">
        <v>0</v>
      </c>
      <c r="N147" s="13">
        <v>0</v>
      </c>
      <c r="O147" s="13">
        <v>0</v>
      </c>
      <c r="P147" s="13">
        <v>0</v>
      </c>
      <c r="Q147" s="13">
        <v>0</v>
      </c>
      <c r="R147" s="13">
        <v>0</v>
      </c>
      <c r="S147" s="13">
        <v>0</v>
      </c>
      <c r="T147" s="13">
        <v>0</v>
      </c>
      <c r="U147" s="13">
        <v>0</v>
      </c>
      <c r="V147" s="13">
        <v>0</v>
      </c>
      <c r="W147" s="13">
        <v>0</v>
      </c>
      <c r="X147" s="13">
        <v>0</v>
      </c>
      <c r="Y147" s="13">
        <v>0</v>
      </c>
      <c r="Z147" s="13">
        <v>0</v>
      </c>
      <c r="AA147" s="13">
        <f t="shared" si="4"/>
        <v>0</v>
      </c>
    </row>
    <row r="148" spans="1:27">
      <c r="A148" s="104"/>
      <c r="B148" s="104"/>
      <c r="C148" s="103" t="s">
        <v>275</v>
      </c>
      <c r="D148" s="103"/>
      <c r="E148" s="103"/>
      <c r="F148" s="103"/>
      <c r="G148" s="103"/>
      <c r="H148" s="65">
        <v>2</v>
      </c>
      <c r="I148" s="65">
        <v>76</v>
      </c>
      <c r="J148" s="13">
        <v>0</v>
      </c>
      <c r="K148" s="13">
        <v>0</v>
      </c>
      <c r="L148" s="13">
        <v>0</v>
      </c>
      <c r="M148" s="13">
        <v>0</v>
      </c>
      <c r="N148" s="13">
        <v>0</v>
      </c>
      <c r="O148" s="13">
        <v>0</v>
      </c>
      <c r="P148" s="13">
        <v>0</v>
      </c>
      <c r="Q148" s="13">
        <v>0</v>
      </c>
      <c r="R148" s="13">
        <v>0</v>
      </c>
      <c r="S148" s="13">
        <v>0</v>
      </c>
      <c r="T148" s="13">
        <v>0</v>
      </c>
      <c r="U148" s="13">
        <v>0</v>
      </c>
      <c r="V148" s="13">
        <v>0</v>
      </c>
      <c r="W148" s="13">
        <v>0</v>
      </c>
      <c r="X148" s="13">
        <v>0</v>
      </c>
      <c r="Y148" s="13">
        <v>0</v>
      </c>
      <c r="Z148" s="13">
        <v>0</v>
      </c>
      <c r="AA148" s="13">
        <f t="shared" si="4"/>
        <v>0</v>
      </c>
    </row>
    <row r="149" spans="1:27">
      <c r="A149" s="104" t="s">
        <v>282</v>
      </c>
      <c r="B149" s="104"/>
      <c r="C149" s="105" t="s">
        <v>274</v>
      </c>
      <c r="D149" s="105"/>
      <c r="E149" s="105"/>
      <c r="F149" s="105"/>
      <c r="G149" s="105"/>
      <c r="H149" s="65">
        <v>2</v>
      </c>
      <c r="I149" s="65">
        <v>77</v>
      </c>
      <c r="J149" s="13">
        <v>0</v>
      </c>
      <c r="K149" s="13">
        <v>0</v>
      </c>
      <c r="L149" s="13">
        <v>0</v>
      </c>
      <c r="M149" s="13">
        <v>0</v>
      </c>
      <c r="N149" s="13">
        <v>0</v>
      </c>
      <c r="O149" s="13">
        <v>0</v>
      </c>
      <c r="P149" s="13">
        <v>0</v>
      </c>
      <c r="Q149" s="13">
        <v>0</v>
      </c>
      <c r="R149" s="13">
        <v>0</v>
      </c>
      <c r="S149" s="13">
        <v>0</v>
      </c>
      <c r="T149" s="13">
        <v>0</v>
      </c>
      <c r="U149" s="13">
        <v>0</v>
      </c>
      <c r="V149" s="13">
        <v>0</v>
      </c>
      <c r="W149" s="13">
        <v>0</v>
      </c>
      <c r="X149" s="13">
        <v>0</v>
      </c>
      <c r="Y149" s="13">
        <v>0</v>
      </c>
      <c r="Z149" s="13">
        <v>0</v>
      </c>
      <c r="AA149" s="13">
        <f t="shared" si="4"/>
        <v>0</v>
      </c>
    </row>
    <row r="150" spans="1:27">
      <c r="A150" s="104"/>
      <c r="B150" s="104"/>
      <c r="C150" s="103" t="s">
        <v>275</v>
      </c>
      <c r="D150" s="103"/>
      <c r="E150" s="103"/>
      <c r="F150" s="103"/>
      <c r="G150" s="103"/>
      <c r="H150" s="65">
        <v>2</v>
      </c>
      <c r="I150" s="65">
        <v>78</v>
      </c>
      <c r="J150" s="13">
        <v>0</v>
      </c>
      <c r="K150" s="13">
        <v>0</v>
      </c>
      <c r="L150" s="13">
        <v>0</v>
      </c>
      <c r="M150" s="13">
        <v>0</v>
      </c>
      <c r="N150" s="13">
        <v>0</v>
      </c>
      <c r="O150" s="13">
        <v>0</v>
      </c>
      <c r="P150" s="13">
        <v>0</v>
      </c>
      <c r="Q150" s="13">
        <v>0</v>
      </c>
      <c r="R150" s="13">
        <v>0</v>
      </c>
      <c r="S150" s="13">
        <v>0</v>
      </c>
      <c r="T150" s="13">
        <v>0</v>
      </c>
      <c r="U150" s="13">
        <v>0</v>
      </c>
      <c r="V150" s="13">
        <v>0</v>
      </c>
      <c r="W150" s="13">
        <v>0</v>
      </c>
      <c r="X150" s="13">
        <v>0</v>
      </c>
      <c r="Y150" s="13">
        <v>0</v>
      </c>
      <c r="Z150" s="13">
        <v>0</v>
      </c>
      <c r="AA150" s="13">
        <f t="shared" si="4"/>
        <v>0</v>
      </c>
    </row>
  </sheetData>
  <mergeCells count="179">
    <mergeCell ref="C74:G74"/>
    <mergeCell ref="C68:G68"/>
    <mergeCell ref="C69:G69"/>
    <mergeCell ref="A70:B75"/>
    <mergeCell ref="C75:G75"/>
    <mergeCell ref="C70:G70"/>
    <mergeCell ref="C71:G71"/>
    <mergeCell ref="C64:G64"/>
    <mergeCell ref="C65:G65"/>
    <mergeCell ref="C66:G66"/>
    <mergeCell ref="C67:G67"/>
    <mergeCell ref="A64:B69"/>
    <mergeCell ref="C72:G72"/>
    <mergeCell ref="C73:G73"/>
    <mergeCell ref="D58:G58"/>
    <mergeCell ref="D37:G37"/>
    <mergeCell ref="B38:C39"/>
    <mergeCell ref="D38:G38"/>
    <mergeCell ref="D39:G39"/>
    <mergeCell ref="B40:B43"/>
    <mergeCell ref="C40:G40"/>
    <mergeCell ref="C41:G41"/>
    <mergeCell ref="C42:G42"/>
    <mergeCell ref="C43:G43"/>
    <mergeCell ref="C51:G51"/>
    <mergeCell ref="D52:G52"/>
    <mergeCell ref="D56:G56"/>
    <mergeCell ref="D57:G57"/>
    <mergeCell ref="C25:G25"/>
    <mergeCell ref="D29:G29"/>
    <mergeCell ref="D30:G30"/>
    <mergeCell ref="D27:G27"/>
    <mergeCell ref="D28:G28"/>
    <mergeCell ref="D31:G31"/>
    <mergeCell ref="D32:G32"/>
    <mergeCell ref="D33:G33"/>
    <mergeCell ref="D34:G34"/>
    <mergeCell ref="A2:G3"/>
    <mergeCell ref="E12:G12"/>
    <mergeCell ref="E13:G13"/>
    <mergeCell ref="E14:G14"/>
    <mergeCell ref="C15:G15"/>
    <mergeCell ref="H2:H3"/>
    <mergeCell ref="I2:I3"/>
    <mergeCell ref="A4:A25"/>
    <mergeCell ref="C4:G4"/>
    <mergeCell ref="D5:G5"/>
    <mergeCell ref="E6:G6"/>
    <mergeCell ref="E8:G8"/>
    <mergeCell ref="E9:G9"/>
    <mergeCell ref="D10:G10"/>
    <mergeCell ref="E11:G11"/>
    <mergeCell ref="D16:G16"/>
    <mergeCell ref="E17:G17"/>
    <mergeCell ref="E18:G18"/>
    <mergeCell ref="E19:G19"/>
    <mergeCell ref="D20:G20"/>
    <mergeCell ref="E21:G21"/>
    <mergeCell ref="E22:G22"/>
    <mergeCell ref="E23:G23"/>
    <mergeCell ref="E24:G24"/>
    <mergeCell ref="C59:G59"/>
    <mergeCell ref="B60:G60"/>
    <mergeCell ref="B61:G61"/>
    <mergeCell ref="A62:A63"/>
    <mergeCell ref="B62:G62"/>
    <mergeCell ref="B63:G63"/>
    <mergeCell ref="A26:A59"/>
    <mergeCell ref="C26:G26"/>
    <mergeCell ref="B44:B51"/>
    <mergeCell ref="C44:D46"/>
    <mergeCell ref="E44:E46"/>
    <mergeCell ref="F44:G44"/>
    <mergeCell ref="F45:G45"/>
    <mergeCell ref="F46:G46"/>
    <mergeCell ref="C47:G47"/>
    <mergeCell ref="C48:G48"/>
    <mergeCell ref="C49:G49"/>
    <mergeCell ref="C50:G50"/>
    <mergeCell ref="B53:B55"/>
    <mergeCell ref="C53:G53"/>
    <mergeCell ref="C54:G54"/>
    <mergeCell ref="C55:G55"/>
    <mergeCell ref="D35:G35"/>
    <mergeCell ref="C36:G36"/>
    <mergeCell ref="B82:G82"/>
    <mergeCell ref="A83:A84"/>
    <mergeCell ref="B83:D84"/>
    <mergeCell ref="E83:G83"/>
    <mergeCell ref="E84:G84"/>
    <mergeCell ref="B76:G76"/>
    <mergeCell ref="B77:G77"/>
    <mergeCell ref="B78:G78"/>
    <mergeCell ref="A79:A81"/>
    <mergeCell ref="B79:G79"/>
    <mergeCell ref="B80:G80"/>
    <mergeCell ref="B81:G81"/>
    <mergeCell ref="A89:A94"/>
    <mergeCell ref="B89:G89"/>
    <mergeCell ref="B90:B91"/>
    <mergeCell ref="C90:G90"/>
    <mergeCell ref="C91:G91"/>
    <mergeCell ref="B92:G92"/>
    <mergeCell ref="B93:G93"/>
    <mergeCell ref="B94:G94"/>
    <mergeCell ref="A85:A88"/>
    <mergeCell ref="B85:G85"/>
    <mergeCell ref="B86:B88"/>
    <mergeCell ref="C86:G86"/>
    <mergeCell ref="C87:G87"/>
    <mergeCell ref="C88:G88"/>
    <mergeCell ref="A102:B103"/>
    <mergeCell ref="C102:G102"/>
    <mergeCell ref="C103:G103"/>
    <mergeCell ref="B104:G104"/>
    <mergeCell ref="B95:G95"/>
    <mergeCell ref="A96:G96"/>
    <mergeCell ref="A97:G97"/>
    <mergeCell ref="B101:G101"/>
    <mergeCell ref="D98:G98"/>
    <mergeCell ref="D99:G99"/>
    <mergeCell ref="A98:C99"/>
    <mergeCell ref="A105:G105"/>
    <mergeCell ref="A106:B107"/>
    <mergeCell ref="C106:G106"/>
    <mergeCell ref="C107:G107"/>
    <mergeCell ref="C116:G116"/>
    <mergeCell ref="B108:G108"/>
    <mergeCell ref="A109:G109"/>
    <mergeCell ref="A110:B111"/>
    <mergeCell ref="C110:G110"/>
    <mergeCell ref="C111:G111"/>
    <mergeCell ref="C135:G135"/>
    <mergeCell ref="C136:G136"/>
    <mergeCell ref="D138:G138"/>
    <mergeCell ref="B134:G134"/>
    <mergeCell ref="F125:G125"/>
    <mergeCell ref="A112:B116"/>
    <mergeCell ref="C112:G112"/>
    <mergeCell ref="C113:G113"/>
    <mergeCell ref="C114:G114"/>
    <mergeCell ref="A123:E124"/>
    <mergeCell ref="A125:E126"/>
    <mergeCell ref="F123:G123"/>
    <mergeCell ref="C115:G115"/>
    <mergeCell ref="A142:B142"/>
    <mergeCell ref="A143:B143"/>
    <mergeCell ref="C142:G142"/>
    <mergeCell ref="C143:G143"/>
    <mergeCell ref="A117:G117"/>
    <mergeCell ref="A118:G118"/>
    <mergeCell ref="F124:G124"/>
    <mergeCell ref="A127:F128"/>
    <mergeCell ref="A129:F130"/>
    <mergeCell ref="D139:G139"/>
    <mergeCell ref="A119:G119"/>
    <mergeCell ref="A120:G120"/>
    <mergeCell ref="F126:G126"/>
    <mergeCell ref="A121:B122"/>
    <mergeCell ref="C121:G121"/>
    <mergeCell ref="C122:G122"/>
    <mergeCell ref="A135:B141"/>
    <mergeCell ref="C141:G141"/>
    <mergeCell ref="D140:G140"/>
    <mergeCell ref="C137:C140"/>
    <mergeCell ref="D137:G137"/>
    <mergeCell ref="C131:F132"/>
    <mergeCell ref="A131:B132"/>
    <mergeCell ref="B133:G133"/>
    <mergeCell ref="C150:G150"/>
    <mergeCell ref="A144:B146"/>
    <mergeCell ref="A147:B148"/>
    <mergeCell ref="A149:B150"/>
    <mergeCell ref="C144:G144"/>
    <mergeCell ref="C145:G145"/>
    <mergeCell ref="C146:G146"/>
    <mergeCell ref="C147:G147"/>
    <mergeCell ref="C148:G148"/>
    <mergeCell ref="C149:G149"/>
  </mergeCells>
  <phoneticPr fontId="3"/>
  <pageMargins left="0.59" right="0.6" top="0.59" bottom="0.39" header="0.39" footer="0.18"/>
  <pageSetup paperSize="9" scale="35" fitToWidth="0" orientation="portrait" r:id="rId1"/>
  <headerFooter alignWithMargins="0">
    <oddHeader>&amp;L&amp;F　&amp;A</oddHeader>
  </headerFooter>
  <colBreaks count="1" manualBreakCount="1">
    <brk id="16" max="171" man="1"/>
  </colBreaks>
  <ignoredErrors>
    <ignoredError sqref="AA80:AA96 AA5:AA7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2022-09-06T11:53:29Z</cp:lastPrinted>
  <dcterms:created xsi:type="dcterms:W3CDTF">2000-10-26T14:19:24Z</dcterms:created>
  <dcterms:modified xsi:type="dcterms:W3CDTF">2024-10-02T08:30:00Z</dcterms:modified>
</cp:coreProperties>
</file>