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87\share\令和６年度\02 地方公営企業決算統計（R5決算）\19 確報値\R5年度法適用\"/>
    </mc:Choice>
  </mc:AlternateContent>
  <bookViews>
    <workbookView xWindow="0" yWindow="0" windowWidth="19200" windowHeight="7070" tabRatio="751"/>
  </bookViews>
  <sheets>
    <sheet name="損益計算書" sheetId="3" r:id="rId1"/>
    <sheet name="貸借対照表" sheetId="5" r:id="rId2"/>
    <sheet name="資本的収支" sheetId="6" r:id="rId3"/>
    <sheet name="企業債" sheetId="7" r:id="rId4"/>
  </sheets>
  <definedNames>
    <definedName name="_xlnm.Print_Area" localSheetId="3">企業債!$A$1:$Y$197</definedName>
    <definedName name="_xlnm.Print_Area" localSheetId="2">資本的収支!$A$1:$Y$130</definedName>
    <definedName name="_xlnm.Print_Area" localSheetId="0">損益計算書!$A$1:$Y$107</definedName>
  </definedNames>
  <calcPr calcId="162913" iterate="1" iterateCount="10000"/>
</workbook>
</file>

<file path=xl/calcChain.xml><?xml version="1.0" encoding="utf-8"?>
<calcChain xmlns="http://schemas.openxmlformats.org/spreadsheetml/2006/main">
  <c r="Y107" i="3" l="1"/>
  <c r="Y7" i="6"/>
  <c r="Y130" i="6" l="1"/>
  <c r="Y129" i="6"/>
  <c r="Y128" i="6"/>
  <c r="Y127" i="6"/>
  <c r="Y126" i="6"/>
  <c r="Y125" i="6"/>
  <c r="Y124" i="6"/>
  <c r="Y123" i="6"/>
  <c r="Y122" i="6"/>
  <c r="Y121" i="6"/>
  <c r="Y120" i="6"/>
  <c r="Y119" i="6"/>
  <c r="Y118" i="6"/>
  <c r="Y117" i="6"/>
  <c r="Y116" i="6"/>
  <c r="Y115" i="6"/>
  <c r="Y114" i="6"/>
  <c r="Y113" i="6"/>
  <c r="Y112" i="6"/>
  <c r="Y111" i="6"/>
  <c r="Y110" i="6"/>
  <c r="Y109" i="6"/>
  <c r="Y108" i="6"/>
  <c r="Y107" i="6"/>
  <c r="Y106" i="6"/>
  <c r="Y105" i="6"/>
  <c r="Y104" i="6"/>
  <c r="Y103" i="6"/>
  <c r="Y102" i="6"/>
  <c r="Y101" i="6"/>
  <c r="Y100" i="6"/>
  <c r="Y99" i="6"/>
  <c r="Y98" i="6"/>
  <c r="Y97" i="6"/>
  <c r="Y96" i="6"/>
  <c r="Y95" i="6"/>
  <c r="Y94" i="6"/>
  <c r="Y93" i="6"/>
  <c r="Y92" i="6"/>
  <c r="Y91" i="6"/>
  <c r="Y90" i="6"/>
  <c r="Y89" i="6"/>
  <c r="Y88" i="6"/>
  <c r="Y87" i="6"/>
  <c r="Y86" i="6"/>
  <c r="Y85" i="6"/>
  <c r="Y84" i="6"/>
  <c r="Y83" i="6"/>
  <c r="Y82" i="6"/>
  <c r="Y81" i="6"/>
  <c r="Y80" i="6"/>
  <c r="Y79" i="6"/>
  <c r="Y78" i="6"/>
  <c r="Y77" i="6"/>
  <c r="Y76" i="6"/>
  <c r="Y75" i="6"/>
  <c r="Y74" i="6"/>
  <c r="Y73" i="6"/>
  <c r="Y72" i="6"/>
  <c r="Y71" i="6"/>
  <c r="Y70" i="6"/>
  <c r="Y69" i="6"/>
  <c r="Y68" i="6"/>
  <c r="Y67" i="6"/>
  <c r="Y66" i="6"/>
  <c r="Y65" i="6"/>
  <c r="Y64" i="6"/>
  <c r="Y63" i="6"/>
  <c r="Y62" i="6"/>
  <c r="Y61" i="6"/>
  <c r="Y60" i="6"/>
  <c r="Y59" i="6"/>
  <c r="Y58" i="6"/>
  <c r="Y57" i="6"/>
  <c r="Y56" i="6"/>
  <c r="Y55" i="6"/>
  <c r="Y54" i="6"/>
  <c r="Y53" i="6"/>
  <c r="Y52" i="6"/>
  <c r="Y51" i="6"/>
  <c r="Y50" i="6"/>
  <c r="Y49" i="6"/>
  <c r="Y48" i="6"/>
  <c r="Y47" i="6"/>
  <c r="Y46" i="6"/>
  <c r="Y45" i="6"/>
  <c r="Y44" i="6"/>
  <c r="Y43" i="6"/>
  <c r="Y42" i="6"/>
  <c r="Y41" i="6"/>
  <c r="Y40" i="6"/>
  <c r="Y39" i="6"/>
  <c r="Y38" i="6"/>
  <c r="Y37" i="6"/>
  <c r="Y36" i="6"/>
  <c r="Y35" i="6"/>
  <c r="Y34" i="6"/>
  <c r="Y33" i="6"/>
  <c r="Y32" i="6"/>
  <c r="Y31" i="6"/>
  <c r="Y30" i="6"/>
  <c r="Y29" i="6"/>
  <c r="Y28" i="6"/>
  <c r="Y27" i="6"/>
  <c r="Y26" i="6"/>
  <c r="Y25" i="6"/>
  <c r="Y24" i="6"/>
  <c r="Y23" i="6"/>
  <c r="Y22" i="6"/>
  <c r="Y21" i="6"/>
  <c r="Y20" i="6"/>
  <c r="Y19" i="6"/>
  <c r="Y18" i="6"/>
  <c r="Y17" i="6"/>
  <c r="Y16" i="6"/>
  <c r="Y15" i="6"/>
  <c r="Y14" i="6"/>
  <c r="Y13" i="6"/>
  <c r="Y12" i="6"/>
  <c r="Y11" i="6"/>
  <c r="Y10" i="6"/>
  <c r="Y9" i="6"/>
  <c r="Y8" i="6"/>
  <c r="Y6" i="6"/>
  <c r="Y5" i="6"/>
  <c r="Y4" i="6"/>
  <c r="Z48" i="5" l="1"/>
  <c r="Z49" i="5"/>
  <c r="Z50" i="5"/>
  <c r="Z51" i="5"/>
  <c r="Y89" i="3" l="1"/>
  <c r="Y5" i="7" l="1"/>
  <c r="Y6" i="7"/>
  <c r="Y7" i="7"/>
  <c r="Y8" i="7"/>
  <c r="Y9" i="7"/>
  <c r="Y10" i="7"/>
  <c r="Y11" i="7"/>
  <c r="Y12" i="7"/>
  <c r="Y13" i="7"/>
  <c r="Y14" i="7"/>
  <c r="Y15" i="7"/>
  <c r="Y16" i="7"/>
  <c r="Y17" i="7"/>
  <c r="Y18" i="7"/>
  <c r="Y19" i="7"/>
  <c r="Y20" i="7"/>
  <c r="Y21" i="7"/>
  <c r="Y22" i="7"/>
  <c r="Y23" i="7"/>
  <c r="Y24" i="7"/>
  <c r="Y25" i="7"/>
  <c r="Y26" i="7"/>
  <c r="Y27" i="7"/>
  <c r="Y28" i="7"/>
  <c r="Y29" i="7"/>
  <c r="Y30" i="7"/>
  <c r="Y31" i="7"/>
  <c r="Y32" i="7"/>
  <c r="Y33" i="7"/>
  <c r="Y34" i="7"/>
  <c r="Y35" i="7"/>
  <c r="Y36" i="7"/>
  <c r="Y37" i="7"/>
  <c r="Y38" i="7"/>
  <c r="Y39" i="7"/>
  <c r="Y40" i="7"/>
  <c r="Y41" i="7"/>
  <c r="Y42" i="7"/>
  <c r="Y43" i="7"/>
  <c r="Y44" i="7"/>
  <c r="Y45" i="7"/>
  <c r="Y46" i="7"/>
  <c r="Y47" i="7"/>
  <c r="Y48" i="7"/>
  <c r="Y49" i="7"/>
  <c r="Y50" i="7"/>
  <c r="Y51" i="7"/>
  <c r="Y52" i="7"/>
  <c r="Y53" i="7"/>
  <c r="Y54" i="7"/>
  <c r="Y55" i="7"/>
  <c r="Y56" i="7"/>
  <c r="Y57" i="7"/>
  <c r="Y58" i="7"/>
  <c r="Y59" i="7"/>
  <c r="Y60" i="7"/>
  <c r="Y61" i="7"/>
  <c r="Y62" i="7"/>
  <c r="Y63" i="7"/>
  <c r="Y64" i="7"/>
  <c r="Y65" i="7"/>
  <c r="Y66" i="7"/>
  <c r="Y67" i="7"/>
  <c r="Y68" i="7"/>
  <c r="Y69" i="7"/>
  <c r="Y70" i="7"/>
  <c r="Y71" i="7"/>
  <c r="Y72" i="7"/>
  <c r="Y73" i="7"/>
  <c r="Y74" i="7"/>
  <c r="Y75" i="7"/>
  <c r="Y76" i="7"/>
  <c r="Y77" i="7"/>
  <c r="Y78" i="7"/>
  <c r="Y79" i="7"/>
  <c r="Y80" i="7"/>
  <c r="Y81" i="7"/>
  <c r="Y82" i="7"/>
  <c r="Y83" i="7"/>
  <c r="Y84" i="7"/>
  <c r="Y85" i="7"/>
  <c r="Y86" i="7"/>
  <c r="Y87" i="7"/>
  <c r="Y88" i="7"/>
  <c r="Y89" i="7"/>
  <c r="Y90" i="7"/>
  <c r="Y91" i="7"/>
  <c r="Y92" i="7"/>
  <c r="Y93" i="7"/>
  <c r="Y94" i="7"/>
  <c r="Y95" i="7"/>
  <c r="Y96" i="7"/>
  <c r="Y97" i="7"/>
  <c r="Y98" i="7"/>
  <c r="Y99" i="7"/>
  <c r="Y100" i="7"/>
  <c r="Y101" i="7"/>
  <c r="Y102" i="7"/>
  <c r="Y103" i="7"/>
  <c r="Y104" i="7"/>
  <c r="Y105" i="7"/>
  <c r="Y106" i="7"/>
  <c r="Y107" i="7"/>
  <c r="Y108" i="7"/>
  <c r="Y109" i="7"/>
  <c r="Y110" i="7"/>
  <c r="Y111" i="7"/>
  <c r="Y112" i="7"/>
  <c r="Y113" i="7"/>
  <c r="Y114" i="7"/>
  <c r="Y115" i="7"/>
  <c r="Y116" i="7"/>
  <c r="Y117" i="7"/>
  <c r="Y118" i="7"/>
  <c r="Y119" i="7"/>
  <c r="Y120" i="7"/>
  <c r="Y121" i="7"/>
  <c r="Y122" i="7"/>
  <c r="Y123" i="7"/>
  <c r="Y124" i="7"/>
  <c r="Y125" i="7"/>
  <c r="Y126" i="7"/>
  <c r="Y127" i="7"/>
  <c r="Y128" i="7"/>
  <c r="Y129" i="7"/>
  <c r="Y130" i="7"/>
  <c r="Y131" i="7"/>
  <c r="Y132" i="7"/>
  <c r="Y133" i="7"/>
  <c r="Y134" i="7"/>
  <c r="Y135" i="7"/>
  <c r="Y136" i="7"/>
  <c r="Y137" i="7"/>
  <c r="Y138" i="7"/>
  <c r="Y139" i="7"/>
  <c r="Y140" i="7"/>
  <c r="Y141" i="7"/>
  <c r="Y142" i="7"/>
  <c r="Y143" i="7"/>
  <c r="Y144" i="7"/>
  <c r="Y145" i="7"/>
  <c r="Y146" i="7"/>
  <c r="Y147" i="7"/>
  <c r="Y148" i="7"/>
  <c r="Y149" i="7"/>
  <c r="Y150" i="7"/>
  <c r="Y151" i="7"/>
  <c r="Y152" i="7"/>
  <c r="Y153" i="7"/>
  <c r="Y154" i="7"/>
  <c r="Y155" i="7"/>
  <c r="Y156" i="7"/>
  <c r="Y157" i="7"/>
  <c r="Y158" i="7"/>
  <c r="Y159" i="7"/>
  <c r="Y160" i="7"/>
  <c r="Y161" i="7"/>
  <c r="Y162" i="7"/>
  <c r="Y163" i="7"/>
  <c r="Y164" i="7"/>
  <c r="Y165" i="7"/>
  <c r="Y166" i="7"/>
  <c r="Y167" i="7"/>
  <c r="Y168" i="7"/>
  <c r="Y169" i="7"/>
  <c r="Y170" i="7"/>
  <c r="Y171" i="7"/>
  <c r="Y172" i="7"/>
  <c r="Y173" i="7"/>
  <c r="Y174" i="7"/>
  <c r="Y175" i="7"/>
  <c r="Y176" i="7"/>
  <c r="Y177" i="7"/>
  <c r="Y178" i="7"/>
  <c r="Y179" i="7"/>
  <c r="Y180" i="7"/>
  <c r="Y181" i="7"/>
  <c r="Y182" i="7"/>
  <c r="Y183" i="7"/>
  <c r="Y184" i="7"/>
  <c r="Y185" i="7"/>
  <c r="Y186" i="7"/>
  <c r="Y187" i="7"/>
  <c r="Y188" i="7"/>
  <c r="Y189" i="7"/>
  <c r="Y190" i="7"/>
  <c r="Y191" i="7"/>
  <c r="Y192" i="7"/>
  <c r="Y193" i="7"/>
  <c r="Y194" i="7"/>
  <c r="Y195" i="7"/>
  <c r="Y4" i="7"/>
  <c r="Z5" i="5"/>
  <c r="Z6" i="5"/>
  <c r="Z7" i="5"/>
  <c r="Z8" i="5"/>
  <c r="Z9" i="5"/>
  <c r="Z10" i="5"/>
  <c r="Z11" i="5"/>
  <c r="Z12" i="5"/>
  <c r="Z13" i="5"/>
  <c r="Z14" i="5"/>
  <c r="Z15" i="5"/>
  <c r="Z16" i="5"/>
  <c r="Z17" i="5"/>
  <c r="Z18" i="5"/>
  <c r="Z19" i="5"/>
  <c r="Z20" i="5"/>
  <c r="Z21" i="5"/>
  <c r="Z22" i="5"/>
  <c r="Z23" i="5"/>
  <c r="Z24" i="5"/>
  <c r="Z25" i="5"/>
  <c r="Z26" i="5"/>
  <c r="Z27" i="5"/>
  <c r="Z28" i="5"/>
  <c r="Z29" i="5"/>
  <c r="Z30" i="5"/>
  <c r="Z31" i="5"/>
  <c r="Z32" i="5"/>
  <c r="Z33" i="5"/>
  <c r="Z34" i="5"/>
  <c r="Z35" i="5"/>
  <c r="Z36" i="5"/>
  <c r="Z37" i="5"/>
  <c r="Z38" i="5"/>
  <c r="Z39" i="5"/>
  <c r="Z40" i="5"/>
  <c r="Z41" i="5"/>
  <c r="Z42" i="5"/>
  <c r="Z43" i="5"/>
  <c r="Z44" i="5"/>
  <c r="Z45" i="5"/>
  <c r="Z46" i="5"/>
  <c r="Z47" i="5"/>
  <c r="Z52" i="5"/>
  <c r="Z53" i="5"/>
  <c r="Z54" i="5"/>
  <c r="Z55" i="5"/>
  <c r="Z56" i="5"/>
  <c r="Z57" i="5"/>
  <c r="Z58" i="5"/>
  <c r="Z59" i="5"/>
  <c r="Z60" i="5"/>
  <c r="Z61" i="5"/>
  <c r="Z62" i="5"/>
  <c r="Z63" i="5"/>
  <c r="Z64" i="5"/>
  <c r="Z65" i="5"/>
  <c r="Z66" i="5"/>
  <c r="Z67" i="5"/>
  <c r="Z68" i="5"/>
  <c r="Z69" i="5"/>
  <c r="Z70" i="5"/>
  <c r="Z71" i="5"/>
  <c r="Z72" i="5"/>
  <c r="Z73" i="5"/>
  <c r="Z74" i="5"/>
  <c r="Z75" i="5"/>
  <c r="Z76" i="5"/>
  <c r="Z77" i="5"/>
  <c r="Z78" i="5"/>
  <c r="Z79" i="5"/>
  <c r="Z80" i="5"/>
  <c r="Z81" i="5"/>
  <c r="Z82" i="5"/>
  <c r="Z83" i="5"/>
  <c r="Z84" i="5"/>
  <c r="Z85" i="5"/>
  <c r="Z86" i="5"/>
  <c r="Z87" i="5"/>
  <c r="Z88" i="5"/>
  <c r="Z89" i="5"/>
  <c r="Z90" i="5"/>
  <c r="Z91" i="5"/>
  <c r="Z92" i="5"/>
  <c r="Z93" i="5"/>
  <c r="Z94" i="5"/>
  <c r="Z95" i="5"/>
  <c r="Z96" i="5"/>
  <c r="Z97" i="5"/>
  <c r="Z98" i="5"/>
  <c r="Z99" i="5"/>
  <c r="Z100" i="5"/>
  <c r="Z101" i="5"/>
  <c r="Z102" i="5"/>
  <c r="Z103" i="5"/>
  <c r="Z104" i="5"/>
  <c r="Z105" i="5"/>
  <c r="Z106" i="5"/>
  <c r="Z107" i="5"/>
  <c r="Z108" i="5"/>
  <c r="Z109" i="5"/>
  <c r="Z110" i="5"/>
  <c r="Z111" i="5"/>
  <c r="Z4" i="5"/>
  <c r="Y106" i="3"/>
  <c r="Y5" i="3"/>
  <c r="Y6" i="3"/>
  <c r="Y7" i="3"/>
  <c r="Y8" i="3"/>
  <c r="Y9" i="3"/>
  <c r="Y10" i="3"/>
  <c r="Y11" i="3"/>
  <c r="Y12" i="3"/>
  <c r="Y15" i="3"/>
  <c r="Y16" i="3"/>
  <c r="Y17" i="3"/>
  <c r="Y18" i="3"/>
  <c r="Y19" i="3"/>
  <c r="Y20" i="3"/>
  <c r="Y21" i="3"/>
  <c r="Y22" i="3"/>
  <c r="Y23" i="3"/>
  <c r="Y24" i="3"/>
  <c r="Y25" i="3"/>
  <c r="Y26"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0" i="3"/>
  <c r="Y61" i="3"/>
  <c r="Y62" i="3"/>
  <c r="Y63" i="3"/>
  <c r="Y64" i="3"/>
  <c r="Y65" i="3"/>
  <c r="Y66" i="3"/>
  <c r="Y67" i="3"/>
  <c r="Y68" i="3"/>
  <c r="Y69" i="3"/>
  <c r="Y70" i="3"/>
  <c r="Y71" i="3"/>
  <c r="Y72" i="3"/>
  <c r="Y73" i="3"/>
  <c r="Y74" i="3"/>
  <c r="Y75" i="3"/>
  <c r="Y76" i="3"/>
  <c r="Y77" i="3"/>
  <c r="Y78" i="3"/>
  <c r="Y79" i="3"/>
  <c r="Y80" i="3"/>
  <c r="Y81" i="3"/>
  <c r="Y82" i="3"/>
  <c r="Y83" i="3"/>
  <c r="Y84" i="3"/>
  <c r="Y85" i="3"/>
  <c r="Y86" i="3"/>
  <c r="Y87" i="3"/>
  <c r="Y88" i="3"/>
  <c r="Y90" i="3"/>
  <c r="Y91" i="3"/>
  <c r="Y92" i="3"/>
  <c r="Y93" i="3"/>
  <c r="Y94" i="3"/>
  <c r="Y95" i="3"/>
  <c r="Y96" i="3"/>
  <c r="Y97" i="3"/>
  <c r="Y98" i="3"/>
  <c r="Y99" i="3"/>
  <c r="Y100" i="3"/>
  <c r="Y101" i="3"/>
  <c r="Y102" i="3"/>
  <c r="Y103" i="3"/>
  <c r="Y104" i="3"/>
  <c r="Y105" i="3"/>
  <c r="Y4" i="3"/>
</calcChain>
</file>

<file path=xl/sharedStrings.xml><?xml version="1.0" encoding="utf-8"?>
<sst xmlns="http://schemas.openxmlformats.org/spreadsheetml/2006/main" count="904" uniqueCount="556">
  <si>
    <t>貸借対照表</t>
    <rPh sb="0" eb="2">
      <t>タイシャク</t>
    </rPh>
    <rPh sb="2" eb="5">
      <t>タイショウヒョウ</t>
    </rPh>
    <phoneticPr fontId="3"/>
  </si>
  <si>
    <t>うち</t>
  </si>
  <si>
    <t>4.</t>
  </si>
  <si>
    <t>5.</t>
  </si>
  <si>
    <t>不良債務</t>
  </si>
  <si>
    <t>実質資金不足額</t>
  </si>
  <si>
    <t>資本的収支に関する調</t>
    <rPh sb="0" eb="3">
      <t>シホンテキ</t>
    </rPh>
    <rPh sb="3" eb="5">
      <t>シュウシ</t>
    </rPh>
    <rPh sb="6" eb="7">
      <t>カン</t>
    </rPh>
    <rPh sb="9" eb="10">
      <t>シラ</t>
    </rPh>
    <phoneticPr fontId="3"/>
  </si>
  <si>
    <t>上記に対する財源としての企業債</t>
  </si>
  <si>
    <t>単独事業費</t>
  </si>
  <si>
    <t>熊本市</t>
    <rPh sb="0" eb="3">
      <t>クマモトシ</t>
    </rPh>
    <phoneticPr fontId="3"/>
  </si>
  <si>
    <t>ｸﾏﾓﾄｼ</t>
    <phoneticPr fontId="3"/>
  </si>
  <si>
    <t>01
行
17
列
建
設
改
良
費
の
財
源
内
訳</t>
    <phoneticPr fontId="3"/>
  </si>
  <si>
    <t>内訳</t>
    <phoneticPr fontId="3"/>
  </si>
  <si>
    <t>政府資金</t>
    <phoneticPr fontId="3"/>
  </si>
  <si>
    <t>その他</t>
    <phoneticPr fontId="3"/>
  </si>
  <si>
    <t>国庫補助金</t>
  </si>
  <si>
    <t>都道府県補助金</t>
  </si>
  <si>
    <t>工事負担金</t>
  </si>
  <si>
    <t>他会計繰入金</t>
  </si>
  <si>
    <t>(2)</t>
    <phoneticPr fontId="3"/>
  </si>
  <si>
    <t>その他資金に係る繰上償還金分</t>
    <phoneticPr fontId="11"/>
  </si>
  <si>
    <t>ア</t>
    <phoneticPr fontId="11"/>
  </si>
  <si>
    <t>建設改良のための企業債</t>
    <phoneticPr fontId="3"/>
  </si>
  <si>
    <t>イ</t>
    <phoneticPr fontId="11"/>
  </si>
  <si>
    <t>(3)</t>
    <phoneticPr fontId="11"/>
  </si>
  <si>
    <t>他会計からの長期借入金返還額</t>
    <phoneticPr fontId="3"/>
  </si>
  <si>
    <t>(4)</t>
    <phoneticPr fontId="11"/>
  </si>
  <si>
    <t>(5)</t>
    <phoneticPr fontId="11"/>
  </si>
  <si>
    <t>(6)</t>
    <phoneticPr fontId="11"/>
  </si>
  <si>
    <t>(1)</t>
    <phoneticPr fontId="3"/>
  </si>
  <si>
    <t>4.
補てん財源</t>
    <phoneticPr fontId="3"/>
  </si>
  <si>
    <t>(2)</t>
    <phoneticPr fontId="11"/>
  </si>
  <si>
    <t>当年度分損益勘定留保資金</t>
    <phoneticPr fontId="3"/>
  </si>
  <si>
    <t>繰越利益剰余金処分額</t>
    <phoneticPr fontId="3"/>
  </si>
  <si>
    <t>繰越工事資金</t>
    <phoneticPr fontId="3"/>
  </si>
  <si>
    <t>(7)</t>
    <phoneticPr fontId="11"/>
  </si>
  <si>
    <t>その他</t>
    <phoneticPr fontId="3"/>
  </si>
  <si>
    <t>(8)</t>
    <phoneticPr fontId="11"/>
  </si>
  <si>
    <t>期首資産等状況調</t>
    <phoneticPr fontId="3"/>
  </si>
  <si>
    <t>2.</t>
    <phoneticPr fontId="3"/>
  </si>
  <si>
    <t>流動資産</t>
    <phoneticPr fontId="3"/>
  </si>
  <si>
    <t>3.</t>
    <phoneticPr fontId="3"/>
  </si>
  <si>
    <t>うち未収金</t>
    <phoneticPr fontId="3"/>
  </si>
  <si>
    <t>4.</t>
    <phoneticPr fontId="3"/>
  </si>
  <si>
    <t>5.</t>
    <phoneticPr fontId="3"/>
  </si>
  <si>
    <t>剰余金</t>
    <phoneticPr fontId="3"/>
  </si>
  <si>
    <t>6.</t>
    <phoneticPr fontId="3"/>
  </si>
  <si>
    <t>負債・資本合計</t>
    <phoneticPr fontId="3"/>
  </si>
  <si>
    <t>行政投資実績調</t>
    <phoneticPr fontId="3"/>
  </si>
  <si>
    <t>財源内訳</t>
    <phoneticPr fontId="3"/>
  </si>
  <si>
    <t>国費</t>
    <phoneticPr fontId="3"/>
  </si>
  <si>
    <t>都道府県費</t>
    <phoneticPr fontId="3"/>
  </si>
  <si>
    <t>｢01行17列｣のうち用地取得費</t>
    <phoneticPr fontId="11"/>
  </si>
  <si>
    <t>補助対象事業分</t>
  </si>
  <si>
    <t>単独事業分</t>
  </si>
  <si>
    <t>補　助　対　象　事　業　分(㎡)</t>
    <phoneticPr fontId="3"/>
  </si>
  <si>
    <t>建設改良費の翌年度への繰越額</t>
    <phoneticPr fontId="11"/>
  </si>
  <si>
    <t>継続費逓次繰越額</t>
  </si>
  <si>
    <t>建設改良繰越額</t>
  </si>
  <si>
    <t>事故繰越繰越額</t>
  </si>
  <si>
    <t>事業繰越額</t>
  </si>
  <si>
    <t>01行17列の内訳</t>
    <phoneticPr fontId="3"/>
  </si>
  <si>
    <t>改良に関するもの</t>
    <phoneticPr fontId="3"/>
  </si>
  <si>
    <t>他会計繰入金合計</t>
    <phoneticPr fontId="11"/>
  </si>
  <si>
    <t>ポンプ場費</t>
    <phoneticPr fontId="3"/>
  </si>
  <si>
    <t>取　　得　　用　　地　　面　　積　　(㎡)</t>
  </si>
  <si>
    <t>単　　独　　事　　業　　分(㎡)</t>
  </si>
  <si>
    <t>処理場費</t>
    <phoneticPr fontId="3"/>
  </si>
  <si>
    <t>流域下水道建設費負担金</t>
    <phoneticPr fontId="3"/>
  </si>
  <si>
    <t>建設利息</t>
    <phoneticPr fontId="3"/>
  </si>
  <si>
    <t>管渠費</t>
    <phoneticPr fontId="3"/>
  </si>
  <si>
    <t>企業債に関する調</t>
    <rPh sb="0" eb="2">
      <t>キギョウ</t>
    </rPh>
    <rPh sb="2" eb="3">
      <t>サイ</t>
    </rPh>
    <rPh sb="4" eb="5">
      <t>カン</t>
    </rPh>
    <rPh sb="7" eb="8">
      <t>シラ</t>
    </rPh>
    <phoneticPr fontId="3"/>
  </si>
  <si>
    <t>合計</t>
  </si>
  <si>
    <t>2.
内訳</t>
    <rPh sb="3" eb="5">
      <t>ウチワケ</t>
    </rPh>
    <phoneticPr fontId="3"/>
  </si>
  <si>
    <t>(1)</t>
  </si>
  <si>
    <t>政府資金</t>
  </si>
  <si>
    <t>財政融資</t>
  </si>
  <si>
    <t>郵貯</t>
  </si>
  <si>
    <t>簡保</t>
  </si>
  <si>
    <t>市中銀行</t>
    <phoneticPr fontId="3"/>
  </si>
  <si>
    <t>市中銀行以外の金融機関</t>
    <phoneticPr fontId="3"/>
  </si>
  <si>
    <t>市場公募債</t>
    <phoneticPr fontId="3"/>
  </si>
  <si>
    <t>うち</t>
    <phoneticPr fontId="3"/>
  </si>
  <si>
    <t>その他出資金</t>
    <rPh sb="2" eb="3">
      <t>タ</t>
    </rPh>
    <rPh sb="3" eb="6">
      <t>シュッシキン</t>
    </rPh>
    <phoneticPr fontId="3"/>
  </si>
  <si>
    <t>01行03列
のうち</t>
    <rPh sb="2" eb="3">
      <t>ギョウ</t>
    </rPh>
    <rPh sb="5" eb="6">
      <t>レツ</t>
    </rPh>
    <phoneticPr fontId="3"/>
  </si>
  <si>
    <t>民間資金による借換にかかるもの</t>
    <rPh sb="0" eb="2">
      <t>ミンカン</t>
    </rPh>
    <rPh sb="2" eb="4">
      <t>シキン</t>
    </rPh>
    <rPh sb="7" eb="9">
      <t>カリカ</t>
    </rPh>
    <phoneticPr fontId="3"/>
  </si>
  <si>
    <t>市中銀行</t>
    <rPh sb="0" eb="2">
      <t>シチュウ</t>
    </rPh>
    <rPh sb="2" eb="4">
      <t>ギンコウ</t>
    </rPh>
    <phoneticPr fontId="3"/>
  </si>
  <si>
    <t>市中銀行以外の金融機関</t>
    <rPh sb="0" eb="2">
      <t>シチュウ</t>
    </rPh>
    <rPh sb="2" eb="4">
      <t>ギンコウ</t>
    </rPh>
    <rPh sb="4" eb="6">
      <t>イガイ</t>
    </rPh>
    <rPh sb="7" eb="9">
      <t>キンユウ</t>
    </rPh>
    <rPh sb="9" eb="11">
      <t>キカン</t>
    </rPh>
    <phoneticPr fontId="3"/>
  </si>
  <si>
    <t>市場公募債</t>
    <rPh sb="0" eb="2">
      <t>シジョウ</t>
    </rPh>
    <rPh sb="2" eb="5">
      <t>コウボサイ</t>
    </rPh>
    <phoneticPr fontId="3"/>
  </si>
  <si>
    <t>共済組合</t>
    <phoneticPr fontId="3"/>
  </si>
  <si>
    <t>政府保証付外債</t>
    <phoneticPr fontId="3"/>
  </si>
  <si>
    <t>交付公債</t>
    <phoneticPr fontId="3"/>
  </si>
  <si>
    <t>合計</t>
    <rPh sb="0" eb="2">
      <t>ゴウケイ</t>
    </rPh>
    <phoneticPr fontId="3"/>
  </si>
  <si>
    <t>行</t>
    <rPh sb="0" eb="1">
      <t>ギョウ</t>
    </rPh>
    <phoneticPr fontId="3"/>
  </si>
  <si>
    <t>列</t>
    <rPh sb="0" eb="1">
      <t>レツ</t>
    </rPh>
    <phoneticPr fontId="3"/>
  </si>
  <si>
    <t>玉名市</t>
    <rPh sb="0" eb="3">
      <t>タマナシ</t>
    </rPh>
    <phoneticPr fontId="3"/>
  </si>
  <si>
    <t>管渠費</t>
    <rPh sb="0" eb="1">
      <t>カン</t>
    </rPh>
    <rPh sb="1" eb="2">
      <t>キョ</t>
    </rPh>
    <rPh sb="2" eb="3">
      <t>ヒ</t>
    </rPh>
    <phoneticPr fontId="3"/>
  </si>
  <si>
    <t>ポンプ場費</t>
    <rPh sb="3" eb="4">
      <t>ジョウ</t>
    </rPh>
    <rPh sb="4" eb="5">
      <t>ヒ</t>
    </rPh>
    <phoneticPr fontId="3"/>
  </si>
  <si>
    <t>ﾀﾏﾅ ｼ</t>
    <phoneticPr fontId="3"/>
  </si>
  <si>
    <t>(2)</t>
  </si>
  <si>
    <t>(3)</t>
  </si>
  <si>
    <t>(4)</t>
  </si>
  <si>
    <t>(5)</t>
  </si>
  <si>
    <t>(6)</t>
  </si>
  <si>
    <t>(7)</t>
  </si>
  <si>
    <t>(8)</t>
  </si>
  <si>
    <t>(9)</t>
  </si>
  <si>
    <t>地方公共団体金融機構（旧公庫資金）</t>
    <rPh sb="2" eb="4">
      <t>コウキョウ</t>
    </rPh>
    <rPh sb="4" eb="6">
      <t>ダンタイ</t>
    </rPh>
    <phoneticPr fontId="3"/>
  </si>
  <si>
    <t>地方公共団体金融機構（旧公庫資金）に係る繰上償還金分</t>
    <rPh sb="2" eb="4">
      <t>コウキョウ</t>
    </rPh>
    <rPh sb="4" eb="6">
      <t>ダンタイ</t>
    </rPh>
    <phoneticPr fontId="11"/>
  </si>
  <si>
    <t>地方公共団体金融機構</t>
    <rPh sb="0" eb="2">
      <t>チホウ</t>
    </rPh>
    <rPh sb="2" eb="4">
      <t>コウキョウ</t>
    </rPh>
    <rPh sb="4" eb="6">
      <t>ダンタイ</t>
    </rPh>
    <rPh sb="6" eb="8">
      <t>キンユウ</t>
    </rPh>
    <rPh sb="8" eb="10">
      <t>キコウ</t>
    </rPh>
    <phoneticPr fontId="3"/>
  </si>
  <si>
    <t>合計の内訳（証書借入分）</t>
    <rPh sb="0" eb="2">
      <t>ゴウケイ</t>
    </rPh>
    <rPh sb="3" eb="5">
      <t>ウチワケ</t>
    </rPh>
    <rPh sb="6" eb="8">
      <t>ショウショ</t>
    </rPh>
    <rPh sb="8" eb="10">
      <t>カリイレ</t>
    </rPh>
    <rPh sb="10" eb="11">
      <t>ブン</t>
    </rPh>
    <phoneticPr fontId="3"/>
  </si>
  <si>
    <t>合計の内訳（証券発行分）</t>
    <rPh sb="0" eb="2">
      <t>ゴウケイ</t>
    </rPh>
    <rPh sb="3" eb="5">
      <t>ウチワケ</t>
    </rPh>
    <rPh sb="6" eb="8">
      <t>ショウケン</t>
    </rPh>
    <rPh sb="8" eb="10">
      <t>ハッコウ</t>
    </rPh>
    <rPh sb="10" eb="11">
      <t>ブン</t>
    </rPh>
    <phoneticPr fontId="3"/>
  </si>
  <si>
    <t>項目</t>
    <rPh sb="0" eb="2">
      <t>コウモク</t>
    </rPh>
    <phoneticPr fontId="3"/>
  </si>
  <si>
    <t>損益計算書</t>
    <rPh sb="0" eb="2">
      <t>ソンエキ</t>
    </rPh>
    <rPh sb="2" eb="5">
      <t>ケイサンショ</t>
    </rPh>
    <phoneticPr fontId="3"/>
  </si>
  <si>
    <t>受託工事費</t>
    <rPh sb="0" eb="2">
      <t>ジュタク</t>
    </rPh>
    <rPh sb="2" eb="5">
      <t>コウジヒ</t>
    </rPh>
    <phoneticPr fontId="3"/>
  </si>
  <si>
    <t>資産消耗費</t>
    <rPh sb="0" eb="2">
      <t>シサン</t>
    </rPh>
    <rPh sb="2" eb="4">
      <t>ショウモウ</t>
    </rPh>
    <rPh sb="4" eb="5">
      <t>ヒ</t>
    </rPh>
    <phoneticPr fontId="3"/>
  </si>
  <si>
    <t>その他営業費用</t>
    <rPh sb="2" eb="3">
      <t>タ</t>
    </rPh>
    <rPh sb="3" eb="5">
      <t>エイギョウ</t>
    </rPh>
    <rPh sb="5" eb="7">
      <t>ヒヨウ</t>
    </rPh>
    <phoneticPr fontId="3"/>
  </si>
  <si>
    <t>他会計繰入金合計</t>
  </si>
  <si>
    <t>繰出基準の事由以外の繰入</t>
    <phoneticPr fontId="3"/>
  </si>
  <si>
    <t>収益的
収入</t>
  </si>
  <si>
    <t>税抜き</t>
  </si>
  <si>
    <t>税込み</t>
  </si>
  <si>
    <t>収益的
支出</t>
    <rPh sb="4" eb="5">
      <t>ササ</t>
    </rPh>
    <rPh sb="5" eb="6">
      <t>デ</t>
    </rPh>
    <phoneticPr fontId="3"/>
  </si>
  <si>
    <t>下水道使用料</t>
    <rPh sb="0" eb="3">
      <t>ゲスイドウ</t>
    </rPh>
    <rPh sb="3" eb="5">
      <t>シヨウ</t>
    </rPh>
    <rPh sb="5" eb="6">
      <t>リョウ</t>
    </rPh>
    <phoneticPr fontId="3"/>
  </si>
  <si>
    <t>処理場費</t>
    <rPh sb="0" eb="3">
      <t>ショリジョウ</t>
    </rPh>
    <rPh sb="3" eb="4">
      <t>ヒ</t>
    </rPh>
    <phoneticPr fontId="3"/>
  </si>
  <si>
    <t>エ</t>
  </si>
  <si>
    <t>オ</t>
  </si>
  <si>
    <t>業務費</t>
    <phoneticPr fontId="3"/>
  </si>
  <si>
    <t>カ</t>
  </si>
  <si>
    <t>総係費</t>
    <phoneticPr fontId="3"/>
  </si>
  <si>
    <t>キ</t>
  </si>
  <si>
    <t>減価償却費</t>
    <phoneticPr fontId="3"/>
  </si>
  <si>
    <t>ク</t>
  </si>
  <si>
    <t>ケ</t>
  </si>
  <si>
    <t>コ</t>
  </si>
  <si>
    <t>1.</t>
    <phoneticPr fontId="3"/>
  </si>
  <si>
    <t>総収益(B)+(C)+(G)　　　(A)</t>
    <phoneticPr fontId="3"/>
  </si>
  <si>
    <t>(1)</t>
    <phoneticPr fontId="3"/>
  </si>
  <si>
    <t>営業収益　　(B)</t>
    <phoneticPr fontId="3"/>
  </si>
  <si>
    <t>ア</t>
    <phoneticPr fontId="3"/>
  </si>
  <si>
    <t>イ</t>
    <phoneticPr fontId="3"/>
  </si>
  <si>
    <t>雨水処理負担金</t>
    <phoneticPr fontId="3"/>
  </si>
  <si>
    <t>ウ</t>
    <phoneticPr fontId="3"/>
  </si>
  <si>
    <t>受託工事収益</t>
    <phoneticPr fontId="3"/>
  </si>
  <si>
    <t>エ</t>
    <phoneticPr fontId="3"/>
  </si>
  <si>
    <t>その他営業収益</t>
    <phoneticPr fontId="3"/>
  </si>
  <si>
    <t>(ア)</t>
    <phoneticPr fontId="3"/>
  </si>
  <si>
    <t>流域下水道管理運営費負担金</t>
    <phoneticPr fontId="3"/>
  </si>
  <si>
    <t>(イ)</t>
    <phoneticPr fontId="3"/>
  </si>
  <si>
    <t>その他</t>
    <phoneticPr fontId="3"/>
  </si>
  <si>
    <t>(2)</t>
    <phoneticPr fontId="3"/>
  </si>
  <si>
    <t>営業外収益　　(C)</t>
    <phoneticPr fontId="3"/>
  </si>
  <si>
    <t>ア</t>
    <phoneticPr fontId="3"/>
  </si>
  <si>
    <t>受取利息及び配当金</t>
    <phoneticPr fontId="3"/>
  </si>
  <si>
    <t>国庫補助金</t>
    <phoneticPr fontId="3"/>
  </si>
  <si>
    <t>都道府県補助金</t>
    <phoneticPr fontId="3"/>
  </si>
  <si>
    <t>オ</t>
    <phoneticPr fontId="3"/>
  </si>
  <si>
    <t>他会計補助金</t>
    <phoneticPr fontId="3"/>
  </si>
  <si>
    <t>カ</t>
    <phoneticPr fontId="3"/>
  </si>
  <si>
    <t>2.</t>
    <phoneticPr fontId="3"/>
  </si>
  <si>
    <t>総費用(E)+(F)+(H)　　　(D)</t>
    <phoneticPr fontId="3"/>
  </si>
  <si>
    <t>(1)</t>
    <phoneticPr fontId="3"/>
  </si>
  <si>
    <t>営業費用　　(E)</t>
    <phoneticPr fontId="3"/>
  </si>
  <si>
    <t>イ</t>
    <phoneticPr fontId="3"/>
  </si>
  <si>
    <t>ウ</t>
    <phoneticPr fontId="3"/>
  </si>
  <si>
    <t>流域下水道管理運営費負担金</t>
    <phoneticPr fontId="4"/>
  </si>
  <si>
    <t>(2)</t>
    <phoneticPr fontId="3"/>
  </si>
  <si>
    <t>営業外費用　　(F)</t>
    <phoneticPr fontId="3"/>
  </si>
  <si>
    <t>ア</t>
    <phoneticPr fontId="3"/>
  </si>
  <si>
    <t>支払利息</t>
    <phoneticPr fontId="3"/>
  </si>
  <si>
    <t>イ</t>
    <phoneticPr fontId="3"/>
  </si>
  <si>
    <t>企業債取扱諸費</t>
    <phoneticPr fontId="3"/>
  </si>
  <si>
    <t>ウ</t>
    <phoneticPr fontId="3"/>
  </si>
  <si>
    <t>受託工事費</t>
    <phoneticPr fontId="3"/>
  </si>
  <si>
    <t>エ</t>
    <phoneticPr fontId="3"/>
  </si>
  <si>
    <t>繰延勘定償却</t>
    <phoneticPr fontId="3"/>
  </si>
  <si>
    <t>オ</t>
    <phoneticPr fontId="3"/>
  </si>
  <si>
    <t>その他営業外費用</t>
    <phoneticPr fontId="3"/>
  </si>
  <si>
    <t>3.</t>
    <phoneticPr fontId="3"/>
  </si>
  <si>
    <t>経　　　常　　　利　　　益</t>
    <phoneticPr fontId="3"/>
  </si>
  <si>
    <t>4.</t>
    <phoneticPr fontId="3"/>
  </si>
  <si>
    <t>経　　　常　　　損　　　失　　　　(△)</t>
    <phoneticPr fontId="3"/>
  </si>
  <si>
    <t>5.</t>
    <phoneticPr fontId="3"/>
  </si>
  <si>
    <t>特別利益　　(G)</t>
    <phoneticPr fontId="3"/>
  </si>
  <si>
    <t>(1)</t>
    <phoneticPr fontId="3"/>
  </si>
  <si>
    <t>他会計繰入金</t>
    <phoneticPr fontId="3"/>
  </si>
  <si>
    <t>固定資産売却益</t>
    <phoneticPr fontId="3"/>
  </si>
  <si>
    <t>(3)</t>
    <phoneticPr fontId="3"/>
  </si>
  <si>
    <t>その他</t>
    <phoneticPr fontId="3"/>
  </si>
  <si>
    <t>6.</t>
    <phoneticPr fontId="3"/>
  </si>
  <si>
    <t>特別損失　　(H)</t>
    <phoneticPr fontId="3"/>
  </si>
  <si>
    <t>職員給与費</t>
    <phoneticPr fontId="3"/>
  </si>
  <si>
    <t>7.</t>
    <phoneticPr fontId="3"/>
  </si>
  <si>
    <t>純　　　　利　　　　益</t>
    <phoneticPr fontId="3"/>
  </si>
  <si>
    <t>8.</t>
    <phoneticPr fontId="3"/>
  </si>
  <si>
    <t>純　　　　損　　　　失　　　　(△)</t>
    <phoneticPr fontId="3"/>
  </si>
  <si>
    <t>9.</t>
    <phoneticPr fontId="3"/>
  </si>
  <si>
    <t>前年度繰越利益剰余金(又は前年度繰越欠損金)</t>
    <phoneticPr fontId="3"/>
  </si>
  <si>
    <t>当年度未処分利益剰余金(又は当年度未処理欠損金)</t>
    <phoneticPr fontId="3"/>
  </si>
  <si>
    <t>収益的支出に充てた企業債</t>
    <phoneticPr fontId="3"/>
  </si>
  <si>
    <t>収益的支出に充てた他会計借入金</t>
    <phoneticPr fontId="3"/>
  </si>
  <si>
    <t>(1)</t>
    <phoneticPr fontId="3"/>
  </si>
  <si>
    <t>繰出基準に基づく繰入金</t>
    <phoneticPr fontId="3"/>
  </si>
  <si>
    <t>(2)</t>
    <phoneticPr fontId="3"/>
  </si>
  <si>
    <t>繰出基準以外の繰入金</t>
    <phoneticPr fontId="3"/>
  </si>
  <si>
    <t>ア</t>
    <phoneticPr fontId="3"/>
  </si>
  <si>
    <t>繰出基準に基づく事由に係る上乗せ繰入</t>
    <phoneticPr fontId="3"/>
  </si>
  <si>
    <t>イ</t>
    <phoneticPr fontId="3"/>
  </si>
  <si>
    <t>繰出基準の事由以外の繰入</t>
    <phoneticPr fontId="3"/>
  </si>
  <si>
    <t>消費税及び地方消費税額</t>
    <phoneticPr fontId="3"/>
  </si>
  <si>
    <t>還付消費税及び地方消費税額</t>
    <phoneticPr fontId="3"/>
  </si>
  <si>
    <t>確定消費税及び地方消費税額</t>
    <phoneticPr fontId="3"/>
  </si>
  <si>
    <t>退職給与引当金</t>
    <rPh sb="0" eb="2">
      <t>タイショク</t>
    </rPh>
    <rPh sb="2" eb="4">
      <t>キュウヨ</t>
    </rPh>
    <rPh sb="4" eb="7">
      <t>ヒキアテキン</t>
    </rPh>
    <phoneticPr fontId="3"/>
  </si>
  <si>
    <t>「01行3列」のうち資本費平準化債</t>
    <rPh sb="3" eb="4">
      <t>ギョウ</t>
    </rPh>
    <rPh sb="5" eb="6">
      <t>レツ</t>
    </rPh>
    <rPh sb="10" eb="13">
      <t>シホンヒ</t>
    </rPh>
    <rPh sb="13" eb="16">
      <t>ヘイジュンカ</t>
    </rPh>
    <rPh sb="16" eb="17">
      <t>サイ</t>
    </rPh>
    <phoneticPr fontId="3"/>
  </si>
  <si>
    <t>「01行37列」のうち資本費平準化債</t>
    <rPh sb="3" eb="4">
      <t>ギョウ</t>
    </rPh>
    <rPh sb="6" eb="7">
      <t>レツ</t>
    </rPh>
    <rPh sb="11" eb="14">
      <t>シホンヒ</t>
    </rPh>
    <rPh sb="14" eb="17">
      <t>ヘイジュンカ</t>
    </rPh>
    <rPh sb="17" eb="18">
      <t>サイ</t>
    </rPh>
    <phoneticPr fontId="3"/>
  </si>
  <si>
    <t>その他</t>
    <rPh sb="2" eb="3">
      <t>タ</t>
    </rPh>
    <phoneticPr fontId="3"/>
  </si>
  <si>
    <t>項目</t>
    <phoneticPr fontId="3"/>
  </si>
  <si>
    <t>ﾔﾏｶﾞｼ</t>
    <phoneticPr fontId="3"/>
  </si>
  <si>
    <t>山鹿市</t>
    <rPh sb="0" eb="3">
      <t>ヤマガシ</t>
    </rPh>
    <phoneticPr fontId="3"/>
  </si>
  <si>
    <t>基準額</t>
    <rPh sb="0" eb="2">
      <t>キジュン</t>
    </rPh>
    <rPh sb="2" eb="3">
      <t>ガク</t>
    </rPh>
    <phoneticPr fontId="3"/>
  </si>
  <si>
    <t>実繰入額</t>
    <rPh sb="0" eb="1">
      <t>ジツ</t>
    </rPh>
    <rPh sb="1" eb="3">
      <t>クリイレ</t>
    </rPh>
    <rPh sb="3" eb="4">
      <t>ガク</t>
    </rPh>
    <phoneticPr fontId="3"/>
  </si>
  <si>
    <t>企業債償還に対して繰り入れたもの</t>
    <rPh sb="0" eb="2">
      <t>キギョウ</t>
    </rPh>
    <rPh sb="2" eb="3">
      <t>サイ</t>
    </rPh>
    <rPh sb="3" eb="5">
      <t>ショウカン</t>
    </rPh>
    <rPh sb="6" eb="7">
      <t>タイ</t>
    </rPh>
    <rPh sb="9" eb="10">
      <t>ク</t>
    </rPh>
    <rPh sb="11" eb="12">
      <t>イ</t>
    </rPh>
    <phoneticPr fontId="3"/>
  </si>
  <si>
    <t>繰入再掲</t>
    <rPh sb="0" eb="2">
      <t>クリイレ</t>
    </rPh>
    <rPh sb="2" eb="4">
      <t>サイケイ</t>
    </rPh>
    <phoneticPr fontId="3"/>
  </si>
  <si>
    <t>企業債元利償還金に対して繰り入れたもの</t>
    <rPh sb="0" eb="2">
      <t>キギョウ</t>
    </rPh>
    <rPh sb="2" eb="3">
      <t>サイ</t>
    </rPh>
    <rPh sb="3" eb="5">
      <t>ガンリ</t>
    </rPh>
    <rPh sb="5" eb="7">
      <t>ショウカン</t>
    </rPh>
    <rPh sb="7" eb="8">
      <t>キン</t>
    </rPh>
    <rPh sb="9" eb="10">
      <t>タイ</t>
    </rPh>
    <rPh sb="12" eb="13">
      <t>ク</t>
    </rPh>
    <rPh sb="14" eb="15">
      <t>イ</t>
    </rPh>
    <phoneticPr fontId="3"/>
  </si>
  <si>
    <t>起債前借</t>
    <rPh sb="0" eb="2">
      <t>キサイ</t>
    </rPh>
    <rPh sb="2" eb="3">
      <t>マエ</t>
    </rPh>
    <rPh sb="3" eb="4">
      <t>カ</t>
    </rPh>
    <phoneticPr fontId="3"/>
  </si>
  <si>
    <t>1.0%未満</t>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</si>
  <si>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</si>
  <si>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</si>
  <si>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</si>
  <si>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</si>
  <si>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</si>
  <si>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</si>
  <si>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</si>
  <si>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</si>
  <si>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</si>
  <si>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1.企業債現在高</t>
    <rPh sb="2" eb="4">
      <t>キギョウ</t>
    </rPh>
    <rPh sb="4" eb="5">
      <t>サイ</t>
    </rPh>
    <rPh sb="5" eb="7">
      <t>ゲンザイ</t>
    </rPh>
    <rPh sb="7" eb="8">
      <t>ダカ</t>
    </rPh>
    <phoneticPr fontId="3"/>
  </si>
  <si>
    <t>合計のうち建設改良費等以外の経費に対する企業債現在高</t>
    <rPh sb="0" eb="2">
      <t>ゴウケイ</t>
    </rPh>
    <rPh sb="5" eb="7">
      <t>ケンセツ</t>
    </rPh>
    <rPh sb="7" eb="9">
      <t>カイリョウ</t>
    </rPh>
    <rPh sb="9" eb="10">
      <t>ヒ</t>
    </rPh>
    <rPh sb="10" eb="11">
      <t>トウ</t>
    </rPh>
    <rPh sb="11" eb="13">
      <t>イガイ</t>
    </rPh>
    <rPh sb="14" eb="16">
      <t>ケイヒ</t>
    </rPh>
    <rPh sb="17" eb="18">
      <t>タイ</t>
    </rPh>
    <rPh sb="20" eb="22">
      <t>キギョウ</t>
    </rPh>
    <rPh sb="22" eb="23">
      <t>サイ</t>
    </rPh>
    <rPh sb="23" eb="25">
      <t>ゲンザイ</t>
    </rPh>
    <rPh sb="25" eb="26">
      <t>タカ</t>
    </rPh>
    <phoneticPr fontId="3"/>
  </si>
  <si>
    <t>宇城市</t>
    <rPh sb="0" eb="2">
      <t>ウキ</t>
    </rPh>
    <rPh sb="2" eb="3">
      <t>シ</t>
    </rPh>
    <phoneticPr fontId="3"/>
  </si>
  <si>
    <t>ｳｷｼ</t>
    <phoneticPr fontId="3"/>
  </si>
  <si>
    <t>内訳</t>
    <rPh sb="0" eb="2">
      <t>ウチワケ</t>
    </rPh>
    <phoneticPr fontId="3"/>
  </si>
  <si>
    <t>8.</t>
  </si>
  <si>
    <t>その他</t>
  </si>
  <si>
    <t>年度同意等債で未借入又は未発行の額</t>
    <rPh sb="2" eb="5">
      <t>ドウイトウ</t>
    </rPh>
    <phoneticPr fontId="3"/>
  </si>
  <si>
    <t>菊陽町</t>
    <rPh sb="0" eb="3">
      <t>キクヨウマチ</t>
    </rPh>
    <phoneticPr fontId="3"/>
  </si>
  <si>
    <t>ｷｸﾖｳﾏﾁ</t>
    <phoneticPr fontId="3"/>
  </si>
  <si>
    <t>ｱﾗｵｼ</t>
    <phoneticPr fontId="3"/>
  </si>
  <si>
    <t>荒尾市</t>
    <rPh sb="0" eb="3">
      <t>アラオシ</t>
    </rPh>
    <phoneticPr fontId="3"/>
  </si>
  <si>
    <t>ｳﾄｼ</t>
    <phoneticPr fontId="3"/>
  </si>
  <si>
    <t>宇土市</t>
    <rPh sb="0" eb="3">
      <t>ウトシ</t>
    </rPh>
    <phoneticPr fontId="3"/>
  </si>
  <si>
    <t>ク</t>
    <phoneticPr fontId="3"/>
  </si>
  <si>
    <t>キ</t>
    <phoneticPr fontId="3"/>
  </si>
  <si>
    <t>長期前受金戻入</t>
    <rPh sb="0" eb="2">
      <t>チョウキ</t>
    </rPh>
    <rPh sb="2" eb="5">
      <t>マエウケキン</t>
    </rPh>
    <rPh sb="5" eb="7">
      <t>レイニュウ</t>
    </rPh>
    <phoneticPr fontId="3"/>
  </si>
  <si>
    <t>資本費繰入収益</t>
    <rPh sb="0" eb="2">
      <t>シホン</t>
    </rPh>
    <rPh sb="2" eb="3">
      <t>ヒ</t>
    </rPh>
    <rPh sb="3" eb="5">
      <t>クリイレ</t>
    </rPh>
    <rPh sb="5" eb="7">
      <t>シュウエキ</t>
    </rPh>
    <phoneticPr fontId="3"/>
  </si>
  <si>
    <t>雑収益</t>
    <rPh sb="0" eb="1">
      <t>ザツ</t>
    </rPh>
    <rPh sb="1" eb="3">
      <t>シュウエキ</t>
    </rPh>
    <phoneticPr fontId="3"/>
  </si>
  <si>
    <t>10.</t>
    <phoneticPr fontId="3"/>
  </si>
  <si>
    <t>その他未処分利益剰余金変動額</t>
    <rPh sb="2" eb="3">
      <t>タ</t>
    </rPh>
    <rPh sb="3" eb="6">
      <t>ミショブン</t>
    </rPh>
    <rPh sb="6" eb="8">
      <t>リエキ</t>
    </rPh>
    <rPh sb="8" eb="11">
      <t>ジョウヨキン</t>
    </rPh>
    <rPh sb="11" eb="13">
      <t>ヘンドウ</t>
    </rPh>
    <rPh sb="13" eb="14">
      <t>ガク</t>
    </rPh>
    <phoneticPr fontId="3"/>
  </si>
  <si>
    <t>11.</t>
    <phoneticPr fontId="3"/>
  </si>
  <si>
    <t>業務活動によるキャッシュフロー</t>
    <rPh sb="0" eb="2">
      <t>ギョウム</t>
    </rPh>
    <rPh sb="2" eb="4">
      <t>カツドウ</t>
    </rPh>
    <phoneticPr fontId="3"/>
  </si>
  <si>
    <t>投資活動によるキャッシュフロー</t>
    <rPh sb="0" eb="2">
      <t>トウシ</t>
    </rPh>
    <rPh sb="2" eb="4">
      <t>カツドウ</t>
    </rPh>
    <phoneticPr fontId="3"/>
  </si>
  <si>
    <t>財務活動によるキャッシュフロー</t>
    <rPh sb="0" eb="2">
      <t>ザイム</t>
    </rPh>
    <rPh sb="2" eb="4">
      <t>カツドウ</t>
    </rPh>
    <phoneticPr fontId="3"/>
  </si>
  <si>
    <t>資金の増加額（又は減少額）</t>
    <rPh sb="0" eb="2">
      <t>シキン</t>
    </rPh>
    <rPh sb="3" eb="5">
      <t>ゾウカ</t>
    </rPh>
    <rPh sb="5" eb="6">
      <t>ガク</t>
    </rPh>
    <rPh sb="7" eb="8">
      <t>マタ</t>
    </rPh>
    <rPh sb="9" eb="11">
      <t>ゲンショウ</t>
    </rPh>
    <rPh sb="11" eb="12">
      <t>ガク</t>
    </rPh>
    <phoneticPr fontId="3"/>
  </si>
  <si>
    <t>資金期首残高</t>
    <rPh sb="0" eb="2">
      <t>シキン</t>
    </rPh>
    <rPh sb="2" eb="4">
      <t>キシュ</t>
    </rPh>
    <rPh sb="4" eb="6">
      <t>ザンダカ</t>
    </rPh>
    <phoneticPr fontId="3"/>
  </si>
  <si>
    <t>資金期末残高</t>
    <rPh sb="0" eb="2">
      <t>シキン</t>
    </rPh>
    <rPh sb="2" eb="4">
      <t>キマツ</t>
    </rPh>
    <rPh sb="4" eb="6">
      <t>ザンダカ</t>
    </rPh>
    <phoneticPr fontId="3"/>
  </si>
  <si>
    <t>うちリース資産</t>
    <rPh sb="5" eb="7">
      <t>シサン</t>
    </rPh>
    <phoneticPr fontId="3"/>
  </si>
  <si>
    <t>うちリース資産減価償却累計額（△）</t>
    <rPh sb="5" eb="7">
      <t>シサン</t>
    </rPh>
    <rPh sb="7" eb="9">
      <t>ゲンカ</t>
    </rPh>
    <rPh sb="9" eb="11">
      <t>ショウキャク</t>
    </rPh>
    <rPh sb="11" eb="14">
      <t>ルイケイガク</t>
    </rPh>
    <phoneticPr fontId="3"/>
  </si>
  <si>
    <t>投資その他の資産</t>
    <rPh sb="0" eb="2">
      <t>トウシ</t>
    </rPh>
    <rPh sb="4" eb="5">
      <t>タ</t>
    </rPh>
    <rPh sb="6" eb="8">
      <t>シサン</t>
    </rPh>
    <phoneticPr fontId="3"/>
  </si>
  <si>
    <t>未収金および未収収益</t>
    <rPh sb="0" eb="3">
      <t>ミシュウキン</t>
    </rPh>
    <rPh sb="6" eb="8">
      <t>ミシュウ</t>
    </rPh>
    <rPh sb="8" eb="10">
      <t>シュウエキ</t>
    </rPh>
    <phoneticPr fontId="3"/>
  </si>
  <si>
    <t>貸倒引当金</t>
    <rPh sb="0" eb="2">
      <t>カシダオレ</t>
    </rPh>
    <rPh sb="2" eb="4">
      <t>ヒキアテ</t>
    </rPh>
    <rPh sb="4" eb="5">
      <t>キン</t>
    </rPh>
    <phoneticPr fontId="3"/>
  </si>
  <si>
    <t>貯蔵品</t>
    <rPh sb="0" eb="3">
      <t>チョゾウヒン</t>
    </rPh>
    <phoneticPr fontId="3"/>
  </si>
  <si>
    <t>短期有価証券</t>
    <rPh sb="0" eb="2">
      <t>タンキ</t>
    </rPh>
    <rPh sb="2" eb="4">
      <t>ユウカ</t>
    </rPh>
    <rPh sb="4" eb="6">
      <t>ショウケン</t>
    </rPh>
    <phoneticPr fontId="3"/>
  </si>
  <si>
    <t>繰延資産</t>
    <rPh sb="2" eb="4">
      <t>シサン</t>
    </rPh>
    <phoneticPr fontId="3"/>
  </si>
  <si>
    <t>建設改良等の財源に充てるための企業債</t>
    <rPh sb="0" eb="2">
      <t>ケンセツ</t>
    </rPh>
    <rPh sb="2" eb="4">
      <t>カイリョウ</t>
    </rPh>
    <rPh sb="4" eb="5">
      <t>トウ</t>
    </rPh>
    <rPh sb="6" eb="8">
      <t>ザイゲン</t>
    </rPh>
    <rPh sb="9" eb="10">
      <t>ア</t>
    </rPh>
    <rPh sb="15" eb="17">
      <t>キギョウ</t>
    </rPh>
    <rPh sb="17" eb="18">
      <t>サイ</t>
    </rPh>
    <phoneticPr fontId="11"/>
  </si>
  <si>
    <t>その他の企業債</t>
    <rPh sb="2" eb="3">
      <t>タ</t>
    </rPh>
    <rPh sb="4" eb="6">
      <t>キギョウ</t>
    </rPh>
    <rPh sb="6" eb="7">
      <t>サイ</t>
    </rPh>
    <phoneticPr fontId="11"/>
  </si>
  <si>
    <t>再建債</t>
    <rPh sb="0" eb="2">
      <t>サイケン</t>
    </rPh>
    <rPh sb="2" eb="3">
      <t>サイ</t>
    </rPh>
    <phoneticPr fontId="11"/>
  </si>
  <si>
    <t>建設改良等の財源に充てるための長期借入金</t>
    <rPh sb="15" eb="17">
      <t>チョウキ</t>
    </rPh>
    <rPh sb="17" eb="19">
      <t>カリイレ</t>
    </rPh>
    <rPh sb="19" eb="20">
      <t>キン</t>
    </rPh>
    <phoneticPr fontId="11"/>
  </si>
  <si>
    <t>その他の長期借入金</t>
    <rPh sb="2" eb="3">
      <t>タ</t>
    </rPh>
    <rPh sb="4" eb="6">
      <t>チョウキ</t>
    </rPh>
    <rPh sb="6" eb="8">
      <t>カリイレ</t>
    </rPh>
    <rPh sb="8" eb="9">
      <t>キン</t>
    </rPh>
    <phoneticPr fontId="11"/>
  </si>
  <si>
    <t>引当金</t>
    <rPh sb="0" eb="2">
      <t>ヒキアテ</t>
    </rPh>
    <rPh sb="2" eb="3">
      <t>キン</t>
    </rPh>
    <phoneticPr fontId="11"/>
  </si>
  <si>
    <t>リース債務</t>
    <rPh sb="3" eb="5">
      <t>サイム</t>
    </rPh>
    <phoneticPr fontId="11"/>
  </si>
  <si>
    <t>その他の企業債</t>
    <rPh sb="2" eb="3">
      <t>タ</t>
    </rPh>
    <rPh sb="4" eb="6">
      <t>キギョウ</t>
    </rPh>
    <rPh sb="6" eb="7">
      <t>サイ</t>
    </rPh>
    <phoneticPr fontId="3"/>
  </si>
  <si>
    <t>建設改良等の財源に充てるための長期借入金</t>
    <rPh sb="15" eb="17">
      <t>チョウキ</t>
    </rPh>
    <rPh sb="17" eb="19">
      <t>カリイレ</t>
    </rPh>
    <rPh sb="19" eb="20">
      <t>キン</t>
    </rPh>
    <phoneticPr fontId="3"/>
  </si>
  <si>
    <t>その他の長期借入金</t>
    <rPh sb="2" eb="3">
      <t>タ</t>
    </rPh>
    <rPh sb="4" eb="6">
      <t>チョウキ</t>
    </rPh>
    <rPh sb="6" eb="8">
      <t>カリイレ</t>
    </rPh>
    <rPh sb="8" eb="9">
      <t>キン</t>
    </rPh>
    <phoneticPr fontId="3"/>
  </si>
  <si>
    <t>引当金</t>
    <rPh sb="0" eb="2">
      <t>ヒキアテ</t>
    </rPh>
    <rPh sb="2" eb="3">
      <t>キン</t>
    </rPh>
    <phoneticPr fontId="3"/>
  </si>
  <si>
    <t>一時借入金</t>
    <rPh sb="0" eb="2">
      <t>イチジ</t>
    </rPh>
    <rPh sb="2" eb="4">
      <t>カリイレ</t>
    </rPh>
    <rPh sb="4" eb="5">
      <t>キン</t>
    </rPh>
    <phoneticPr fontId="3"/>
  </si>
  <si>
    <t>未払金及び未払費用</t>
    <rPh sb="0" eb="1">
      <t>ミ</t>
    </rPh>
    <rPh sb="1" eb="2">
      <t>バラ</t>
    </rPh>
    <rPh sb="2" eb="3">
      <t>キン</t>
    </rPh>
    <rPh sb="3" eb="4">
      <t>オヨ</t>
    </rPh>
    <rPh sb="5" eb="7">
      <t>ミバラ</t>
    </rPh>
    <rPh sb="7" eb="9">
      <t>ヒヨウ</t>
    </rPh>
    <phoneticPr fontId="3"/>
  </si>
  <si>
    <t>前受金及び前受収益</t>
    <rPh sb="0" eb="3">
      <t>マエウケキン</t>
    </rPh>
    <rPh sb="3" eb="4">
      <t>オヨ</t>
    </rPh>
    <rPh sb="5" eb="7">
      <t>マエウケ</t>
    </rPh>
    <rPh sb="7" eb="9">
      <t>シュウエキ</t>
    </rPh>
    <phoneticPr fontId="3"/>
  </si>
  <si>
    <t>繰延収益</t>
    <rPh sb="2" eb="4">
      <t>シュウエキ</t>
    </rPh>
    <phoneticPr fontId="3"/>
  </si>
  <si>
    <t>長期前受金</t>
    <rPh sb="0" eb="2">
      <t>チョウキ</t>
    </rPh>
    <rPh sb="2" eb="5">
      <t>マエウケキン</t>
    </rPh>
    <phoneticPr fontId="3"/>
  </si>
  <si>
    <t>長期前受金収益化累計額（△）</t>
    <rPh sb="0" eb="2">
      <t>チョウキ</t>
    </rPh>
    <rPh sb="2" eb="5">
      <t>マエウケキン</t>
    </rPh>
    <rPh sb="5" eb="8">
      <t>シュウエキカ</t>
    </rPh>
    <rPh sb="8" eb="11">
      <t>ルイケイガク</t>
    </rPh>
    <phoneticPr fontId="3"/>
  </si>
  <si>
    <t>負債合計</t>
    <rPh sb="2" eb="4">
      <t>ゴウケイ</t>
    </rPh>
    <phoneticPr fontId="3"/>
  </si>
  <si>
    <t>資本金</t>
    <rPh sb="0" eb="3">
      <t>シホンキン</t>
    </rPh>
    <phoneticPr fontId="3"/>
  </si>
  <si>
    <t>その他有価証券評価差額金</t>
    <rPh sb="2" eb="3">
      <t>タ</t>
    </rPh>
    <rPh sb="3" eb="5">
      <t>ユウカ</t>
    </rPh>
    <rPh sb="5" eb="7">
      <t>ショウケン</t>
    </rPh>
    <rPh sb="7" eb="9">
      <t>ヒョウカ</t>
    </rPh>
    <rPh sb="9" eb="11">
      <t>サガク</t>
    </rPh>
    <rPh sb="11" eb="12">
      <t>キン</t>
    </rPh>
    <phoneticPr fontId="3"/>
  </si>
  <si>
    <t>資本合計</t>
    <rPh sb="0" eb="2">
      <t>シホン</t>
    </rPh>
    <rPh sb="2" eb="4">
      <t>ゴウケイ</t>
    </rPh>
    <phoneticPr fontId="3"/>
  </si>
  <si>
    <t>負債・資本合計</t>
    <rPh sb="3" eb="5">
      <t>シホン</t>
    </rPh>
    <rPh sb="5" eb="7">
      <t>ゴウケイ</t>
    </rPh>
    <phoneticPr fontId="3"/>
  </si>
  <si>
    <t>賞与引当金</t>
    <rPh sb="0" eb="2">
      <t>ショウヨ</t>
    </rPh>
    <rPh sb="2" eb="4">
      <t>ヒキアテ</t>
    </rPh>
    <rPh sb="4" eb="5">
      <t>キン</t>
    </rPh>
    <phoneticPr fontId="3"/>
  </si>
  <si>
    <t>修繕引当金</t>
    <rPh sb="0" eb="2">
      <t>シュウゼン</t>
    </rPh>
    <rPh sb="2" eb="4">
      <t>ヒキアテ</t>
    </rPh>
    <rPh sb="4" eb="5">
      <t>キン</t>
    </rPh>
    <phoneticPr fontId="3"/>
  </si>
  <si>
    <t>特別修繕引当金</t>
    <rPh sb="0" eb="2">
      <t>トクベツ</t>
    </rPh>
    <rPh sb="2" eb="4">
      <t>シュウゼン</t>
    </rPh>
    <rPh sb="4" eb="6">
      <t>ヒキアテ</t>
    </rPh>
    <rPh sb="6" eb="7">
      <t>キン</t>
    </rPh>
    <phoneticPr fontId="3"/>
  </si>
  <si>
    <t>その他引当金</t>
    <rPh sb="2" eb="3">
      <t>タ</t>
    </rPh>
    <rPh sb="3" eb="5">
      <t>ヒキアテ</t>
    </rPh>
    <rPh sb="5" eb="6">
      <t>キン</t>
    </rPh>
    <phoneticPr fontId="3"/>
  </si>
  <si>
    <t>出資金</t>
    <rPh sb="0" eb="3">
      <t>シュッシキン</t>
    </rPh>
    <phoneticPr fontId="3"/>
  </si>
  <si>
    <t>他公営企業出資金</t>
    <rPh sb="0" eb="1">
      <t>タ</t>
    </rPh>
    <rPh sb="1" eb="3">
      <t>コウエイ</t>
    </rPh>
    <rPh sb="3" eb="5">
      <t>キギョウ</t>
    </rPh>
    <rPh sb="5" eb="8">
      <t>シュッシキン</t>
    </rPh>
    <phoneticPr fontId="3"/>
  </si>
  <si>
    <t>長期貸付金</t>
    <rPh sb="0" eb="2">
      <t>チョウキ</t>
    </rPh>
    <rPh sb="2" eb="5">
      <t>カシツケキン</t>
    </rPh>
    <phoneticPr fontId="3"/>
  </si>
  <si>
    <t>他会計貸付金</t>
    <rPh sb="0" eb="3">
      <t>タカイケイ</t>
    </rPh>
    <rPh sb="3" eb="6">
      <t>カシツケキン</t>
    </rPh>
    <phoneticPr fontId="3"/>
  </si>
  <si>
    <t>その他貸付金</t>
    <rPh sb="2" eb="3">
      <t>タ</t>
    </rPh>
    <rPh sb="3" eb="6">
      <t>カシツケキン</t>
    </rPh>
    <phoneticPr fontId="3"/>
  </si>
  <si>
    <t>基金</t>
    <rPh sb="0" eb="2">
      <t>キキン</t>
    </rPh>
    <phoneticPr fontId="3"/>
  </si>
  <si>
    <t>01行14列のうち</t>
    <rPh sb="2" eb="3">
      <t>ギョウ</t>
    </rPh>
    <rPh sb="5" eb="6">
      <t>レツ</t>
    </rPh>
    <phoneticPr fontId="3"/>
  </si>
  <si>
    <t>短期貸付金</t>
    <rPh sb="0" eb="2">
      <t>タンキ</t>
    </rPh>
    <rPh sb="2" eb="5">
      <t>カシツケキン</t>
    </rPh>
    <phoneticPr fontId="3"/>
  </si>
  <si>
    <t>一般短期貸付金</t>
    <rPh sb="0" eb="2">
      <t>イッパン</t>
    </rPh>
    <rPh sb="2" eb="4">
      <t>タンキ</t>
    </rPh>
    <rPh sb="4" eb="7">
      <t>カシツケキン</t>
    </rPh>
    <phoneticPr fontId="3"/>
  </si>
  <si>
    <t>01行32列及び33列のうち</t>
    <rPh sb="2" eb="3">
      <t>ギョウ</t>
    </rPh>
    <rPh sb="5" eb="6">
      <t>レツ</t>
    </rPh>
    <rPh sb="6" eb="7">
      <t>オヨ</t>
    </rPh>
    <rPh sb="10" eb="11">
      <t>レツ</t>
    </rPh>
    <phoneticPr fontId="3"/>
  </si>
  <si>
    <t>再建債</t>
    <rPh sb="0" eb="2">
      <t>サイケン</t>
    </rPh>
    <rPh sb="2" eb="3">
      <t>サイ</t>
    </rPh>
    <phoneticPr fontId="3"/>
  </si>
  <si>
    <t>「2行31列」のうち、国の補正予算等に基づく事業に係る繰入</t>
    <rPh sb="2" eb="3">
      <t>ギョウ</t>
    </rPh>
    <rPh sb="5" eb="6">
      <t>レツ</t>
    </rPh>
    <rPh sb="11" eb="12">
      <t>クニ</t>
    </rPh>
    <rPh sb="13" eb="15">
      <t>ホセイ</t>
    </rPh>
    <rPh sb="15" eb="17">
      <t>ヨサン</t>
    </rPh>
    <rPh sb="17" eb="18">
      <t>トウ</t>
    </rPh>
    <rPh sb="19" eb="20">
      <t>モト</t>
    </rPh>
    <rPh sb="22" eb="24">
      <t>ジギョウ</t>
    </rPh>
    <rPh sb="25" eb="26">
      <t>カカワ</t>
    </rPh>
    <rPh sb="27" eb="29">
      <t>クリイレ</t>
    </rPh>
    <phoneticPr fontId="3"/>
  </si>
  <si>
    <t>ﾔﾂｼﾛｼ</t>
    <phoneticPr fontId="3"/>
  </si>
  <si>
    <t>八代市</t>
    <rPh sb="0" eb="3">
      <t>ヤツシロシ</t>
    </rPh>
    <phoneticPr fontId="3"/>
  </si>
  <si>
    <t>ﾋﾄﾖｼｼ</t>
    <phoneticPr fontId="3"/>
  </si>
  <si>
    <t>人吉市</t>
    <rPh sb="0" eb="3">
      <t>ヒトヨシシ</t>
    </rPh>
    <phoneticPr fontId="3"/>
  </si>
  <si>
    <t>ｺｳｼｼ</t>
    <phoneticPr fontId="3"/>
  </si>
  <si>
    <t>合志市</t>
    <rPh sb="0" eb="3">
      <t>コウシシ</t>
    </rPh>
    <phoneticPr fontId="3"/>
  </si>
  <si>
    <t>01行26列のうち、退職給付費（引当不足額計上分）</t>
    <rPh sb="2" eb="3">
      <t>ギョウ</t>
    </rPh>
    <rPh sb="5" eb="6">
      <t>レツ</t>
    </rPh>
    <rPh sb="10" eb="12">
      <t>タイショク</t>
    </rPh>
    <rPh sb="12" eb="14">
      <t>キュウフ</t>
    </rPh>
    <rPh sb="14" eb="15">
      <t>ヒ</t>
    </rPh>
    <rPh sb="16" eb="18">
      <t>ヒキアテ</t>
    </rPh>
    <rPh sb="18" eb="20">
      <t>フソク</t>
    </rPh>
    <rPh sb="20" eb="21">
      <t>ガク</t>
    </rPh>
    <rPh sb="21" eb="23">
      <t>ケイジョウ</t>
    </rPh>
    <rPh sb="23" eb="24">
      <t>ブン</t>
    </rPh>
    <phoneticPr fontId="3"/>
  </si>
  <si>
    <t>01行53列のうち、退職給付費（引当不足額計上分）</t>
    <phoneticPr fontId="3"/>
  </si>
  <si>
    <t>01行26列のうち各種引当金繰入額の合計</t>
    <rPh sb="9" eb="11">
      <t>カクシュ</t>
    </rPh>
    <rPh sb="11" eb="13">
      <t>ヒキアテ</t>
    </rPh>
    <rPh sb="13" eb="14">
      <t>キン</t>
    </rPh>
    <rPh sb="14" eb="16">
      <t>クリイレ</t>
    </rPh>
    <rPh sb="16" eb="17">
      <t>ガク</t>
    </rPh>
    <rPh sb="18" eb="20">
      <t>ゴウケイ</t>
    </rPh>
    <phoneticPr fontId="3"/>
  </si>
  <si>
    <t>01行64列の
内訳</t>
    <rPh sb="2" eb="3">
      <t>ギョウ</t>
    </rPh>
    <rPh sb="5" eb="6">
      <t>レツ</t>
    </rPh>
    <rPh sb="8" eb="10">
      <t>ウチワケ</t>
    </rPh>
    <phoneticPr fontId="3"/>
  </si>
  <si>
    <t>退職給付引当金繰入額</t>
    <rPh sb="0" eb="2">
      <t>タイショク</t>
    </rPh>
    <rPh sb="2" eb="4">
      <t>キュウフ</t>
    </rPh>
    <rPh sb="4" eb="6">
      <t>ヒキアテ</t>
    </rPh>
    <rPh sb="6" eb="7">
      <t>キン</t>
    </rPh>
    <rPh sb="7" eb="9">
      <t>クリイレ</t>
    </rPh>
    <rPh sb="9" eb="10">
      <t>ガク</t>
    </rPh>
    <phoneticPr fontId="3"/>
  </si>
  <si>
    <t>賞与引当金繰入額</t>
    <rPh sb="0" eb="2">
      <t>ショウヨ</t>
    </rPh>
    <rPh sb="2" eb="4">
      <t>ヒキアテ</t>
    </rPh>
    <rPh sb="4" eb="5">
      <t>キン</t>
    </rPh>
    <rPh sb="5" eb="7">
      <t>クリイレ</t>
    </rPh>
    <rPh sb="7" eb="8">
      <t>ガク</t>
    </rPh>
    <phoneticPr fontId="3"/>
  </si>
  <si>
    <t>修繕引当金繰入額</t>
    <rPh sb="0" eb="2">
      <t>シュウゼン</t>
    </rPh>
    <rPh sb="2" eb="4">
      <t>ヒキアテ</t>
    </rPh>
    <rPh sb="4" eb="5">
      <t>キン</t>
    </rPh>
    <rPh sb="5" eb="7">
      <t>クリイレ</t>
    </rPh>
    <rPh sb="7" eb="8">
      <t>ガク</t>
    </rPh>
    <phoneticPr fontId="3"/>
  </si>
  <si>
    <t>特別修繕引当金繰入額</t>
    <rPh sb="0" eb="2">
      <t>トクベツ</t>
    </rPh>
    <rPh sb="2" eb="4">
      <t>シュウゼン</t>
    </rPh>
    <rPh sb="4" eb="6">
      <t>ヒキアテ</t>
    </rPh>
    <rPh sb="6" eb="7">
      <t>キン</t>
    </rPh>
    <rPh sb="7" eb="9">
      <t>クリイレ</t>
    </rPh>
    <rPh sb="9" eb="10">
      <t>ガク</t>
    </rPh>
    <phoneticPr fontId="3"/>
  </si>
  <si>
    <t>貸倒引当金繰入額</t>
    <rPh sb="0" eb="2">
      <t>カシダオレ</t>
    </rPh>
    <rPh sb="2" eb="4">
      <t>ヒキアテ</t>
    </rPh>
    <rPh sb="4" eb="5">
      <t>キン</t>
    </rPh>
    <rPh sb="5" eb="7">
      <t>クリイレ</t>
    </rPh>
    <rPh sb="7" eb="8">
      <t>ガク</t>
    </rPh>
    <phoneticPr fontId="3"/>
  </si>
  <si>
    <t>その他引当金繰入額</t>
    <rPh sb="2" eb="3">
      <t>タ</t>
    </rPh>
    <rPh sb="3" eb="5">
      <t>ヒキアテ</t>
    </rPh>
    <rPh sb="5" eb="6">
      <t>キン</t>
    </rPh>
    <rPh sb="6" eb="8">
      <t>クリイレ</t>
    </rPh>
    <rPh sb="8" eb="9">
      <t>ガク</t>
    </rPh>
    <phoneticPr fontId="3"/>
  </si>
  <si>
    <t>01行26列のうち、たな卸資産評価損</t>
    <rPh sb="12" eb="13">
      <t>オロシ</t>
    </rPh>
    <rPh sb="13" eb="15">
      <t>シサン</t>
    </rPh>
    <rPh sb="15" eb="17">
      <t>ヒョウカ</t>
    </rPh>
    <rPh sb="17" eb="18">
      <t>ゾン</t>
    </rPh>
    <phoneticPr fontId="3"/>
  </si>
  <si>
    <t>01行54列のうち、減損損失額</t>
    <rPh sb="2" eb="3">
      <t>ギョウ</t>
    </rPh>
    <rPh sb="5" eb="6">
      <t>レツ</t>
    </rPh>
    <rPh sb="10" eb="12">
      <t>ゲンソン</t>
    </rPh>
    <rPh sb="12" eb="14">
      <t>ソンシツ</t>
    </rPh>
    <rPh sb="14" eb="15">
      <t>ガク</t>
    </rPh>
    <phoneticPr fontId="3"/>
  </si>
  <si>
    <t>01行54列のうち、繰延資産償却</t>
    <rPh sb="2" eb="3">
      <t>ギョウ</t>
    </rPh>
    <rPh sb="5" eb="6">
      <t>レツ</t>
    </rPh>
    <rPh sb="10" eb="12">
      <t>クリノベ</t>
    </rPh>
    <rPh sb="12" eb="14">
      <t>シサン</t>
    </rPh>
    <rPh sb="14" eb="16">
      <t>ショウキャク</t>
    </rPh>
    <phoneticPr fontId="3"/>
  </si>
  <si>
    <t>01行51列のうち、長期前受金戻入</t>
    <rPh sb="2" eb="3">
      <t>ギョウ</t>
    </rPh>
    <rPh sb="5" eb="6">
      <t>レツ</t>
    </rPh>
    <rPh sb="10" eb="12">
      <t>チョウキ</t>
    </rPh>
    <rPh sb="12" eb="15">
      <t>マエウケキン</t>
    </rPh>
    <rPh sb="15" eb="17">
      <t>レイニュウ</t>
    </rPh>
    <phoneticPr fontId="3"/>
  </si>
  <si>
    <t>01行22列の内訳</t>
    <rPh sb="2" eb="3">
      <t>ギョウ</t>
    </rPh>
    <rPh sb="5" eb="6">
      <t>レツ</t>
    </rPh>
    <rPh sb="7" eb="9">
      <t>ウチワケ</t>
    </rPh>
    <phoneticPr fontId="3"/>
  </si>
  <si>
    <t>国庫補助金</t>
    <phoneticPr fontId="3"/>
  </si>
  <si>
    <t>都道府県補助金</t>
    <phoneticPr fontId="3"/>
  </si>
  <si>
    <t>工事負担金</t>
    <rPh sb="0" eb="2">
      <t>コウジ</t>
    </rPh>
    <rPh sb="2" eb="5">
      <t>フタンキン</t>
    </rPh>
    <phoneticPr fontId="3"/>
  </si>
  <si>
    <t>他会計繰入金</t>
    <rPh sb="3" eb="5">
      <t>クリイレ</t>
    </rPh>
    <rPh sb="5" eb="6">
      <t>キン</t>
    </rPh>
    <phoneticPr fontId="3"/>
  </si>
  <si>
    <t>寄付</t>
    <rPh sb="0" eb="2">
      <t>キフ</t>
    </rPh>
    <phoneticPr fontId="3"/>
  </si>
  <si>
    <t>受贈</t>
    <rPh sb="0" eb="2">
      <t>ジュゾウ</t>
    </rPh>
    <phoneticPr fontId="3"/>
  </si>
  <si>
    <t>1.</t>
    <phoneticPr fontId="3"/>
  </si>
  <si>
    <t>固定資産</t>
    <phoneticPr fontId="3"/>
  </si>
  <si>
    <t>(1)</t>
    <phoneticPr fontId="3"/>
  </si>
  <si>
    <t>有形固定資産</t>
    <phoneticPr fontId="3"/>
  </si>
  <si>
    <t>ア</t>
    <phoneticPr fontId="3"/>
  </si>
  <si>
    <t>土地</t>
    <phoneticPr fontId="3"/>
  </si>
  <si>
    <t>イ</t>
    <phoneticPr fontId="3"/>
  </si>
  <si>
    <t>償却資産</t>
    <phoneticPr fontId="3"/>
  </si>
  <si>
    <t>ウ</t>
    <phoneticPr fontId="3"/>
  </si>
  <si>
    <r>
      <t>減</t>
    </r>
    <r>
      <rPr>
        <sz val="8"/>
        <rFont val="ＭＳ Ｐゴシック"/>
        <family val="3"/>
        <charset val="128"/>
      </rPr>
      <t>　</t>
    </r>
    <r>
      <rPr>
        <sz val="11"/>
        <rFont val="ＭＳ Ｐゴシック"/>
        <family val="3"/>
        <charset val="128"/>
      </rPr>
      <t>価</t>
    </r>
    <r>
      <rPr>
        <sz val="8"/>
        <rFont val="ＭＳ Ｐゴシック"/>
        <family val="3"/>
        <charset val="128"/>
      </rPr>
      <t>　</t>
    </r>
    <r>
      <rPr>
        <sz val="11"/>
        <rFont val="ＭＳ Ｐゴシック"/>
        <family val="3"/>
        <charset val="128"/>
      </rPr>
      <t>償</t>
    </r>
    <r>
      <rPr>
        <sz val="8"/>
        <rFont val="ＭＳ Ｐゴシック"/>
        <family val="3"/>
        <charset val="128"/>
      </rPr>
      <t>　</t>
    </r>
    <r>
      <rPr>
        <sz val="11"/>
        <rFont val="ＭＳ Ｐゴシック"/>
        <family val="3"/>
        <charset val="128"/>
      </rPr>
      <t>却</t>
    </r>
    <r>
      <rPr>
        <sz val="8"/>
        <rFont val="ＭＳ Ｐゴシック"/>
        <family val="3"/>
        <charset val="128"/>
      </rPr>
      <t>　</t>
    </r>
    <r>
      <rPr>
        <sz val="11"/>
        <rFont val="ＭＳ Ｐゴシック"/>
        <family val="3"/>
        <charset val="128"/>
      </rPr>
      <t>累</t>
    </r>
    <r>
      <rPr>
        <sz val="8"/>
        <rFont val="ＭＳ Ｐゴシック"/>
        <family val="3"/>
        <charset val="128"/>
      </rPr>
      <t>　</t>
    </r>
    <r>
      <rPr>
        <sz val="11"/>
        <rFont val="ＭＳ Ｐゴシック"/>
        <family val="3"/>
        <charset val="128"/>
      </rPr>
      <t>計</t>
    </r>
    <r>
      <rPr>
        <sz val="8"/>
        <rFont val="ＭＳ Ｐゴシック"/>
        <family val="3"/>
        <charset val="128"/>
      </rPr>
      <t>　</t>
    </r>
    <r>
      <rPr>
        <sz val="11"/>
        <rFont val="ＭＳ Ｐゴシック"/>
        <family val="3"/>
        <charset val="128"/>
      </rPr>
      <t>額　(△)</t>
    </r>
    <phoneticPr fontId="3"/>
  </si>
  <si>
    <t>エ</t>
    <phoneticPr fontId="3"/>
  </si>
  <si>
    <t>建設仮勘定</t>
    <phoneticPr fontId="3"/>
  </si>
  <si>
    <t>(2)</t>
    <phoneticPr fontId="3"/>
  </si>
  <si>
    <t>無形固定資産</t>
    <phoneticPr fontId="3"/>
  </si>
  <si>
    <t>(3)</t>
    <phoneticPr fontId="3"/>
  </si>
  <si>
    <t>2.</t>
    <phoneticPr fontId="3"/>
  </si>
  <si>
    <t>流動資産</t>
    <phoneticPr fontId="3"/>
  </si>
  <si>
    <t>現金及び預金</t>
    <phoneticPr fontId="3"/>
  </si>
  <si>
    <r>
      <t>(</t>
    </r>
    <r>
      <rPr>
        <sz val="11"/>
        <rFont val="ＭＳ Ｐゴシック"/>
        <family val="3"/>
        <charset val="128"/>
      </rPr>
      <t>5</t>
    </r>
    <r>
      <rPr>
        <sz val="11"/>
        <rFont val="ＭＳ Ｐゴシック"/>
        <family val="3"/>
        <charset val="128"/>
      </rPr>
      <t>)</t>
    </r>
    <phoneticPr fontId="3"/>
  </si>
  <si>
    <t>3.</t>
    <phoneticPr fontId="3"/>
  </si>
  <si>
    <t>資産合計</t>
    <phoneticPr fontId="3"/>
  </si>
  <si>
    <t>固定負債</t>
    <phoneticPr fontId="3"/>
  </si>
  <si>
    <r>
      <t>(</t>
    </r>
    <r>
      <rPr>
        <sz val="11"/>
        <rFont val="ＭＳ Ｐゴシック"/>
        <family val="3"/>
        <charset val="128"/>
      </rPr>
      <t>6</t>
    </r>
    <r>
      <rPr>
        <sz val="11"/>
        <rFont val="ＭＳ Ｐゴシック"/>
        <family val="3"/>
        <charset val="128"/>
      </rPr>
      <t>)</t>
    </r>
    <phoneticPr fontId="3"/>
  </si>
  <si>
    <t>(7)</t>
    <phoneticPr fontId="3"/>
  </si>
  <si>
    <t>(8)</t>
    <phoneticPr fontId="3"/>
  </si>
  <si>
    <t>その他</t>
    <phoneticPr fontId="3"/>
  </si>
  <si>
    <t>6.</t>
    <phoneticPr fontId="3"/>
  </si>
  <si>
    <t>流動負債</t>
    <phoneticPr fontId="3"/>
  </si>
  <si>
    <t>建設改良等の財源に充てるための企業債</t>
    <phoneticPr fontId="3"/>
  </si>
  <si>
    <t>(4)</t>
    <phoneticPr fontId="3"/>
  </si>
  <si>
    <t>(5)</t>
    <phoneticPr fontId="3"/>
  </si>
  <si>
    <t>(6)</t>
    <phoneticPr fontId="3"/>
  </si>
  <si>
    <t>(7)</t>
    <phoneticPr fontId="3"/>
  </si>
  <si>
    <t>(9)</t>
    <phoneticPr fontId="3"/>
  </si>
  <si>
    <t>(10)</t>
    <phoneticPr fontId="3"/>
  </si>
  <si>
    <t>7.</t>
    <phoneticPr fontId="3"/>
  </si>
  <si>
    <t>9.</t>
    <phoneticPr fontId="3"/>
  </si>
  <si>
    <t>固有資本金(引継資本金)</t>
    <phoneticPr fontId="3"/>
  </si>
  <si>
    <t>再評価組入資本金</t>
    <phoneticPr fontId="11"/>
  </si>
  <si>
    <t>繰入資本金</t>
    <phoneticPr fontId="11"/>
  </si>
  <si>
    <t>組入資本金(造成資本金)</t>
    <phoneticPr fontId="11"/>
  </si>
  <si>
    <t>10.</t>
    <phoneticPr fontId="3"/>
  </si>
  <si>
    <t>剰余金</t>
    <phoneticPr fontId="3"/>
  </si>
  <si>
    <t>資本剰余金</t>
    <phoneticPr fontId="3"/>
  </si>
  <si>
    <t>工事負担金</t>
    <phoneticPr fontId="3"/>
  </si>
  <si>
    <t>再評価積立金</t>
    <phoneticPr fontId="3"/>
  </si>
  <si>
    <t>オ</t>
    <phoneticPr fontId="3"/>
  </si>
  <si>
    <t>利益剰余金</t>
    <phoneticPr fontId="3"/>
  </si>
  <si>
    <t>減債積立金</t>
    <phoneticPr fontId="3"/>
  </si>
  <si>
    <t>利益積立金</t>
    <phoneticPr fontId="3"/>
  </si>
  <si>
    <t>建設改良積立金</t>
    <phoneticPr fontId="3"/>
  </si>
  <si>
    <t>その他積立金</t>
    <phoneticPr fontId="3"/>
  </si>
  <si>
    <t>当年度未処分利益剰余金</t>
    <phoneticPr fontId="11"/>
  </si>
  <si>
    <t>当年度未処理欠損金　(△)</t>
    <phoneticPr fontId="11"/>
  </si>
  <si>
    <t>うち</t>
    <phoneticPr fontId="3"/>
  </si>
  <si>
    <t>当年度純利益</t>
    <phoneticPr fontId="11"/>
  </si>
  <si>
    <t>当　年　度　純　損　失 (△)</t>
    <phoneticPr fontId="11"/>
  </si>
  <si>
    <t>11.</t>
    <phoneticPr fontId="3"/>
  </si>
  <si>
    <t>12.</t>
    <phoneticPr fontId="3"/>
  </si>
  <si>
    <t>13.</t>
    <phoneticPr fontId="3"/>
  </si>
  <si>
    <t>14.</t>
    <phoneticPr fontId="3"/>
  </si>
  <si>
    <t>15.</t>
    <phoneticPr fontId="3"/>
  </si>
  <si>
    <t>資本不足額（△）</t>
    <rPh sb="0" eb="2">
      <t>シホン</t>
    </rPh>
    <rPh sb="2" eb="4">
      <t>フソク</t>
    </rPh>
    <rPh sb="4" eb="5">
      <t>ガク</t>
    </rPh>
    <phoneticPr fontId="3"/>
  </si>
  <si>
    <t>資本不足額（繰延収益控除後）（△）</t>
    <rPh sb="0" eb="2">
      <t>シホン</t>
    </rPh>
    <rPh sb="2" eb="4">
      <t>フソク</t>
    </rPh>
    <rPh sb="4" eb="5">
      <t>ガク</t>
    </rPh>
    <rPh sb="6" eb="8">
      <t>クリノベ</t>
    </rPh>
    <rPh sb="8" eb="10">
      <t>シュウエキ</t>
    </rPh>
    <rPh sb="10" eb="12">
      <t>コウジョ</t>
    </rPh>
    <rPh sb="12" eb="13">
      <t>ゴ</t>
    </rPh>
    <phoneticPr fontId="3"/>
  </si>
  <si>
    <t>再掲</t>
    <phoneticPr fontId="3"/>
  </si>
  <si>
    <t>経　　　常　　　利　　　益</t>
    <phoneticPr fontId="3"/>
  </si>
  <si>
    <t>経　　　常　　　損　　　失(△)</t>
    <phoneticPr fontId="3"/>
  </si>
  <si>
    <t>01行28列
の内訳</t>
    <rPh sb="2" eb="3">
      <t>ギョウ</t>
    </rPh>
    <rPh sb="5" eb="6">
      <t>レツ</t>
    </rPh>
    <rPh sb="8" eb="10">
      <t>ウチワケ</t>
    </rPh>
    <phoneticPr fontId="3"/>
  </si>
  <si>
    <t>01行36列
の内訳</t>
    <rPh sb="2" eb="3">
      <t>ギョウ</t>
    </rPh>
    <rPh sb="5" eb="6">
      <t>レツ</t>
    </rPh>
    <rPh sb="8" eb="10">
      <t>ウチワケ</t>
    </rPh>
    <phoneticPr fontId="3"/>
  </si>
  <si>
    <t>01行10列
のうち</t>
    <rPh sb="2" eb="3">
      <t>ギョウ</t>
    </rPh>
    <rPh sb="5" eb="6">
      <t>レツ</t>
    </rPh>
    <phoneticPr fontId="3"/>
  </si>
  <si>
    <t>ア</t>
    <phoneticPr fontId="3"/>
  </si>
  <si>
    <t>イ</t>
    <phoneticPr fontId="3"/>
  </si>
  <si>
    <t>ウ</t>
    <phoneticPr fontId="3"/>
  </si>
  <si>
    <t>エ</t>
    <phoneticPr fontId="3"/>
  </si>
  <si>
    <t>投資有価証券</t>
    <rPh sb="0" eb="2">
      <t>トウシ</t>
    </rPh>
    <rPh sb="2" eb="4">
      <t>ユウカ</t>
    </rPh>
    <rPh sb="4" eb="6">
      <t>ショウケン</t>
    </rPh>
    <phoneticPr fontId="3"/>
  </si>
  <si>
    <t>オ</t>
    <phoneticPr fontId="3"/>
  </si>
  <si>
    <t>前払退職手当組合負担金</t>
    <rPh sb="0" eb="2">
      <t>マエバラ</t>
    </rPh>
    <rPh sb="2" eb="4">
      <t>タイショク</t>
    </rPh>
    <rPh sb="4" eb="6">
      <t>テアテ</t>
    </rPh>
    <rPh sb="6" eb="8">
      <t>クミアイ</t>
    </rPh>
    <rPh sb="8" eb="11">
      <t>フタンキン</t>
    </rPh>
    <phoneticPr fontId="3"/>
  </si>
  <si>
    <t>うち</t>
    <phoneticPr fontId="3"/>
  </si>
  <si>
    <t>地方債に関する省令附則第8条の3に係るリース債務
（ＰＦＩ法に基づく事業に係る建設事業費等）</t>
    <rPh sb="0" eb="3">
      <t>チホウサイ</t>
    </rPh>
    <rPh sb="4" eb="5">
      <t>カン</t>
    </rPh>
    <rPh sb="7" eb="9">
      <t>ショウレイ</t>
    </rPh>
    <rPh sb="9" eb="11">
      <t>フソク</t>
    </rPh>
    <rPh sb="11" eb="12">
      <t>ダイ</t>
    </rPh>
    <rPh sb="13" eb="14">
      <t>ジョウ</t>
    </rPh>
    <rPh sb="17" eb="18">
      <t>カカワ</t>
    </rPh>
    <rPh sb="22" eb="24">
      <t>サイム</t>
    </rPh>
    <rPh sb="29" eb="30">
      <t>ホウ</t>
    </rPh>
    <rPh sb="31" eb="32">
      <t>モト</t>
    </rPh>
    <rPh sb="34" eb="36">
      <t>ジギョウ</t>
    </rPh>
    <rPh sb="37" eb="38">
      <t>カカワ</t>
    </rPh>
    <rPh sb="39" eb="41">
      <t>ケンセツ</t>
    </rPh>
    <rPh sb="41" eb="44">
      <t>ジギョウヒ</t>
    </rPh>
    <rPh sb="44" eb="45">
      <t>トウ</t>
    </rPh>
    <phoneticPr fontId="3"/>
  </si>
  <si>
    <t>01行43列
の内訳</t>
    <rPh sb="2" eb="3">
      <t>ギョウ</t>
    </rPh>
    <rPh sb="5" eb="6">
      <t>レツ</t>
    </rPh>
    <rPh sb="8" eb="10">
      <t>ウチワケ</t>
    </rPh>
    <phoneticPr fontId="3"/>
  </si>
  <si>
    <t>国庫補助金</t>
    <phoneticPr fontId="3"/>
  </si>
  <si>
    <t>都道府県補助金</t>
    <phoneticPr fontId="3"/>
  </si>
  <si>
    <t>工事負担金</t>
    <phoneticPr fontId="3"/>
  </si>
  <si>
    <t>他会計繰入金</t>
    <rPh sb="0" eb="1">
      <t>タ</t>
    </rPh>
    <rPh sb="1" eb="3">
      <t>カイケイ</t>
    </rPh>
    <rPh sb="3" eb="5">
      <t>クリイレ</t>
    </rPh>
    <rPh sb="5" eb="6">
      <t>キン</t>
    </rPh>
    <phoneticPr fontId="3"/>
  </si>
  <si>
    <t>繰延収益</t>
    <rPh sb="0" eb="2">
      <t>クリノベ</t>
    </rPh>
    <rPh sb="2" eb="4">
      <t>シュウエキ</t>
    </rPh>
    <phoneticPr fontId="3"/>
  </si>
  <si>
    <t>その他　有価証券評価差額</t>
    <rPh sb="2" eb="3">
      <t>タ</t>
    </rPh>
    <rPh sb="4" eb="6">
      <t>ユウカ</t>
    </rPh>
    <rPh sb="6" eb="8">
      <t>ショウケン</t>
    </rPh>
    <rPh sb="8" eb="10">
      <t>ヒョウカ</t>
    </rPh>
    <rPh sb="10" eb="12">
      <t>サガク</t>
    </rPh>
    <phoneticPr fontId="3"/>
  </si>
  <si>
    <t>企業債の償還に要する資金の全部又は一部を一般会計等において負担することを定めている場合、その金額</t>
    <rPh sb="0" eb="2">
      <t>キギョウ</t>
    </rPh>
    <rPh sb="2" eb="3">
      <t>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3"/>
  </si>
  <si>
    <t>ｱﾏｸｻｼ</t>
    <phoneticPr fontId="3"/>
  </si>
  <si>
    <t>天草市</t>
    <rPh sb="0" eb="3">
      <t>アマクサシ</t>
    </rPh>
    <phoneticPr fontId="3"/>
  </si>
  <si>
    <t>ﾅｶﾞｽﾏﾁ</t>
    <phoneticPr fontId="3"/>
  </si>
  <si>
    <t>長洲町</t>
    <rPh sb="0" eb="3">
      <t>ナガスマチ</t>
    </rPh>
    <phoneticPr fontId="3"/>
  </si>
  <si>
    <t>ﾐﾅﾏﾀｼ</t>
    <phoneticPr fontId="3"/>
  </si>
  <si>
    <t>水俣市</t>
    <rPh sb="0" eb="3">
      <t>ミナマタシ</t>
    </rPh>
    <phoneticPr fontId="3"/>
  </si>
  <si>
    <t>ｷｸﾁｼ</t>
    <phoneticPr fontId="3"/>
  </si>
  <si>
    <t>菊池市</t>
    <rPh sb="0" eb="3">
      <t>キクチシ</t>
    </rPh>
    <phoneticPr fontId="3"/>
  </si>
  <si>
    <t>大津町</t>
    <rPh sb="0" eb="3">
      <t>オオヅマチ</t>
    </rPh>
    <phoneticPr fontId="3"/>
  </si>
  <si>
    <t>益城町</t>
    <rPh sb="0" eb="3">
      <t>マシキマチ</t>
    </rPh>
    <phoneticPr fontId="3"/>
  </si>
  <si>
    <t>常勤職員</t>
    <rPh sb="0" eb="4">
      <t>ジョウキンショクイン</t>
    </rPh>
    <phoneticPr fontId="3"/>
  </si>
  <si>
    <t>会計年度任用職員（フルタイム）</t>
    <rPh sb="0" eb="8">
      <t>カイケイネンドニンヨウショクイン</t>
    </rPh>
    <phoneticPr fontId="3"/>
  </si>
  <si>
    <t>会計年度任用職員（パートタイム）</t>
    <rPh sb="0" eb="8">
      <t>カイケイネンドニンヨウショクイン</t>
    </rPh>
    <phoneticPr fontId="3"/>
  </si>
  <si>
    <t>ｵｵﾂﾞﾏﾁ</t>
    <phoneticPr fontId="3"/>
  </si>
  <si>
    <t>ﾏｼｷﾏﾁ</t>
    <phoneticPr fontId="3"/>
  </si>
  <si>
    <t>01行60列のうち</t>
    <rPh sb="2" eb="3">
      <t>ギョウ</t>
    </rPh>
    <rPh sb="5" eb="6">
      <t>レツ</t>
    </rPh>
    <phoneticPr fontId="3"/>
  </si>
  <si>
    <t>特別減収対策企業債</t>
    <rPh sb="0" eb="9">
      <t>トクベツゲンシュウタイサクキギョウサイ</t>
    </rPh>
    <phoneticPr fontId="3"/>
  </si>
  <si>
    <t>ﾐﾅﾏﾀｼ</t>
    <phoneticPr fontId="3"/>
  </si>
  <si>
    <t>水俣市</t>
    <rPh sb="0" eb="3">
      <t>ミナマタシ</t>
    </rPh>
    <phoneticPr fontId="3"/>
  </si>
  <si>
    <t>ｷｸﾁｼ</t>
    <phoneticPr fontId="3"/>
  </si>
  <si>
    <t>菊池市</t>
    <rPh sb="0" eb="3">
      <t>キクチシ</t>
    </rPh>
    <phoneticPr fontId="3"/>
  </si>
  <si>
    <t>ｵｵﾂﾞﾏﾁ</t>
    <phoneticPr fontId="3"/>
  </si>
  <si>
    <t>大津町</t>
    <rPh sb="0" eb="3">
      <t>オオヅマチ</t>
    </rPh>
    <phoneticPr fontId="3"/>
  </si>
  <si>
    <t>ﾏｼｷﾏﾁ</t>
    <phoneticPr fontId="3"/>
  </si>
  <si>
    <t>益城町</t>
    <rPh sb="0" eb="3">
      <t>マシキマチ</t>
    </rPh>
    <phoneticPr fontId="3"/>
  </si>
  <si>
    <t>01行01列のうち</t>
    <rPh sb="2" eb="3">
      <t>ギョウ</t>
    </rPh>
    <rPh sb="5" eb="6">
      <t>レツ</t>
    </rPh>
    <phoneticPr fontId="3"/>
  </si>
  <si>
    <t>01行18列
のうち</t>
    <rPh sb="2" eb="3">
      <t>ギョウ</t>
    </rPh>
    <rPh sb="5" eb="6">
      <t>レツ</t>
    </rPh>
    <phoneticPr fontId="3"/>
  </si>
  <si>
    <t>ﾐﾅﾏﾀｼ</t>
    <phoneticPr fontId="3"/>
  </si>
  <si>
    <t>水俣市</t>
    <rPh sb="0" eb="3">
      <t>ミナマタシ</t>
    </rPh>
    <phoneticPr fontId="3"/>
  </si>
  <si>
    <t>ｷｸﾁｼ</t>
    <phoneticPr fontId="3"/>
  </si>
  <si>
    <t>菊池市</t>
    <rPh sb="0" eb="3">
      <t>キクチシ</t>
    </rPh>
    <phoneticPr fontId="3"/>
  </si>
  <si>
    <t>ｵｵﾂﾞﾏﾁ</t>
    <phoneticPr fontId="3"/>
  </si>
  <si>
    <t>大津町</t>
    <rPh sb="0" eb="3">
      <t>オオヅマチ</t>
    </rPh>
    <phoneticPr fontId="3"/>
  </si>
  <si>
    <t>ﾏｼｷﾏﾁ</t>
    <phoneticPr fontId="3"/>
  </si>
  <si>
    <t>益城町</t>
    <rPh sb="0" eb="3">
      <t>マシキマチ</t>
    </rPh>
    <phoneticPr fontId="3"/>
  </si>
  <si>
    <t>ｷｸﾁｼ</t>
    <phoneticPr fontId="3"/>
  </si>
  <si>
    <t>ｵｵﾂﾞﾏﾁ</t>
    <phoneticPr fontId="3"/>
  </si>
  <si>
    <t>繰延運営権対価収益</t>
    <phoneticPr fontId="3"/>
  </si>
  <si>
    <t>運営権者更新投資収益</t>
    <phoneticPr fontId="3"/>
  </si>
  <si>
    <t>オ</t>
    <phoneticPr fontId="3"/>
  </si>
  <si>
    <t>カ</t>
    <phoneticPr fontId="3"/>
  </si>
  <si>
    <t>繰延運営権対価</t>
    <phoneticPr fontId="3"/>
  </si>
  <si>
    <t>繰延運営権対価収益化累計額(△)</t>
    <phoneticPr fontId="3"/>
  </si>
  <si>
    <t>運営権者更新投資</t>
    <phoneticPr fontId="3"/>
  </si>
  <si>
    <t>運営権者更新投資収益化累計額(△)</t>
    <phoneticPr fontId="3"/>
  </si>
  <si>
    <t>他会計出資金</t>
    <phoneticPr fontId="3"/>
  </si>
  <si>
    <t>固定資産売却代金</t>
    <phoneticPr fontId="3"/>
  </si>
  <si>
    <t>純計(a)-{(b)+(c)}　(d)</t>
    <phoneticPr fontId="3"/>
  </si>
  <si>
    <t>職員給与費</t>
    <phoneticPr fontId="11"/>
  </si>
  <si>
    <t>建設利息</t>
    <phoneticPr fontId="11"/>
  </si>
  <si>
    <t>嘉島町</t>
    <rPh sb="0" eb="3">
      <t>カシママチ</t>
    </rPh>
    <phoneticPr fontId="3"/>
  </si>
  <si>
    <t>ｶｼﾏﾏﾁ</t>
    <phoneticPr fontId="3"/>
  </si>
  <si>
    <t>ｶｼﾏﾏﾁ</t>
    <phoneticPr fontId="3"/>
  </si>
  <si>
    <t>嘉島町</t>
    <rPh sb="0" eb="3">
      <t>カシママチ</t>
    </rPh>
    <phoneticPr fontId="3"/>
  </si>
  <si>
    <t>「2行5列」のうち、国の補正予算等に基づく事業に係る繰入</t>
    <rPh sb="2" eb="3">
      <t>ギョウ</t>
    </rPh>
    <rPh sb="4" eb="5">
      <t>レツ</t>
    </rPh>
    <rPh sb="10" eb="11">
      <t>クニ</t>
    </rPh>
    <rPh sb="12" eb="16">
      <t>ホセイヨサン</t>
    </rPh>
    <rPh sb="16" eb="17">
      <t>ナド</t>
    </rPh>
    <rPh sb="18" eb="19">
      <t>モト</t>
    </rPh>
    <rPh sb="21" eb="23">
      <t>ジギョウ</t>
    </rPh>
    <rPh sb="24" eb="25">
      <t>カカワ</t>
    </rPh>
    <rPh sb="26" eb="28">
      <t>クリイレ</t>
    </rPh>
    <phoneticPr fontId="3"/>
  </si>
  <si>
    <t>うち企業債元金償還に充てたもの</t>
    <rPh sb="2" eb="5">
      <t>キギョウサイ</t>
    </rPh>
    <rPh sb="5" eb="9">
      <t>ガンキンショウカン</t>
    </rPh>
    <rPh sb="10" eb="11">
      <t>ア</t>
    </rPh>
    <phoneticPr fontId="3"/>
  </si>
  <si>
    <t>資金に係る換算差額</t>
    <rPh sb="0" eb="2">
      <t>シキン</t>
    </rPh>
    <rPh sb="3" eb="4">
      <t>カカワ</t>
    </rPh>
    <rPh sb="5" eb="7">
      <t>カンサン</t>
    </rPh>
    <rPh sb="7" eb="9">
      <t>サガク</t>
    </rPh>
    <rPh sb="8" eb="9">
      <t>コウサ</t>
    </rPh>
    <phoneticPr fontId="3"/>
  </si>
  <si>
    <t>1.
資本的収入</t>
    <phoneticPr fontId="3"/>
  </si>
  <si>
    <t>企業債</t>
    <phoneticPr fontId="3"/>
  </si>
  <si>
    <t>ア</t>
    <phoneticPr fontId="3"/>
  </si>
  <si>
    <t>建設改良のための企業債</t>
    <phoneticPr fontId="3"/>
  </si>
  <si>
    <t>イ</t>
    <phoneticPr fontId="3"/>
  </si>
  <si>
    <t>(3)</t>
    <phoneticPr fontId="11"/>
  </si>
  <si>
    <t>他会計負担金</t>
    <phoneticPr fontId="3"/>
  </si>
  <si>
    <t>(4)</t>
    <phoneticPr fontId="11"/>
  </si>
  <si>
    <t>他会計借入金</t>
    <phoneticPr fontId="3"/>
  </si>
  <si>
    <t>(5)</t>
    <phoneticPr fontId="11"/>
  </si>
  <si>
    <t>他会計補助金</t>
    <phoneticPr fontId="3"/>
  </si>
  <si>
    <t>(7)</t>
    <phoneticPr fontId="11"/>
  </si>
  <si>
    <t>国庫補助金</t>
    <phoneticPr fontId="3"/>
  </si>
  <si>
    <t>都道府県補助金</t>
    <phoneticPr fontId="3"/>
  </si>
  <si>
    <t>(9)</t>
    <phoneticPr fontId="11"/>
  </si>
  <si>
    <t>(10)</t>
    <phoneticPr fontId="11"/>
  </si>
  <si>
    <t>その他</t>
    <phoneticPr fontId="3"/>
  </si>
  <si>
    <t>(11)</t>
    <phoneticPr fontId="11"/>
  </si>
  <si>
    <t>計　　　　　(1)～(10)　　　　　(a)</t>
    <phoneticPr fontId="3"/>
  </si>
  <si>
    <t>(12)</t>
    <phoneticPr fontId="11"/>
  </si>
  <si>
    <t>うち翌年度へ繰越される支出の財源充当額(b)</t>
    <phoneticPr fontId="3"/>
  </si>
  <si>
    <t>(13)</t>
    <phoneticPr fontId="11"/>
  </si>
  <si>
    <t>前年度許可債で今年度収入分(c)</t>
    <phoneticPr fontId="3"/>
  </si>
  <si>
    <t>(14)</t>
    <phoneticPr fontId="11"/>
  </si>
  <si>
    <t>2.
資本的支出</t>
    <phoneticPr fontId="3"/>
  </si>
  <si>
    <t>建設改良費</t>
    <phoneticPr fontId="3"/>
  </si>
  <si>
    <t>01
行
17
列
の
内
訳</t>
    <phoneticPr fontId="3"/>
  </si>
  <si>
    <t>補助対象事業費</t>
    <phoneticPr fontId="3"/>
  </si>
  <si>
    <t>企業債</t>
    <phoneticPr fontId="3"/>
  </si>
  <si>
    <t>企業債償還金</t>
    <phoneticPr fontId="3"/>
  </si>
  <si>
    <t>うち</t>
    <phoneticPr fontId="3"/>
  </si>
  <si>
    <t>政府資金に係る繰上償還金分</t>
    <phoneticPr fontId="11"/>
  </si>
  <si>
    <t>イ</t>
    <phoneticPr fontId="11"/>
  </si>
  <si>
    <t>その他</t>
    <phoneticPr fontId="3"/>
  </si>
  <si>
    <t>他会計への支出金</t>
    <phoneticPr fontId="3"/>
  </si>
  <si>
    <t>計　　　　　(1)～(5)　　　　　(e)</t>
    <phoneticPr fontId="3"/>
  </si>
  <si>
    <t>3.差引
(d)-(e)</t>
    <phoneticPr fontId="3"/>
  </si>
  <si>
    <t>差額</t>
    <phoneticPr fontId="3"/>
  </si>
  <si>
    <t>(2)</t>
    <phoneticPr fontId="3"/>
  </si>
  <si>
    <t>不足額　(△)　　(f)</t>
    <phoneticPr fontId="3"/>
  </si>
  <si>
    <t>(1)</t>
    <phoneticPr fontId="11"/>
  </si>
  <si>
    <t>過年度分損益勘定留保資金</t>
    <phoneticPr fontId="3"/>
  </si>
  <si>
    <t>(2)</t>
    <phoneticPr fontId="11"/>
  </si>
  <si>
    <t>(4)</t>
    <phoneticPr fontId="11"/>
  </si>
  <si>
    <t>当年度利益剰余金処分額</t>
    <phoneticPr fontId="3"/>
  </si>
  <si>
    <t>積立金取りくずし額</t>
    <phoneticPr fontId="3"/>
  </si>
  <si>
    <t>うち消費税及び地方消費税資本的収支調整額</t>
    <phoneticPr fontId="11"/>
  </si>
  <si>
    <t>(8)</t>
    <phoneticPr fontId="11"/>
  </si>
  <si>
    <t>計　　　　　(1)～(7)　　　　　(g)</t>
    <phoneticPr fontId="3"/>
  </si>
  <si>
    <t>5.</t>
    <phoneticPr fontId="11"/>
  </si>
  <si>
    <t>補てん財源不足額(△)　　(f)-(g)</t>
    <phoneticPr fontId="3"/>
  </si>
  <si>
    <t>6.</t>
    <phoneticPr fontId="11"/>
  </si>
  <si>
    <t>1.</t>
    <phoneticPr fontId="3"/>
  </si>
  <si>
    <t>チ　　ェ　　ッ　　ク(1～6)</t>
    <phoneticPr fontId="11"/>
  </si>
  <si>
    <t>投　　　　資　　　　額(税込み)</t>
    <phoneticPr fontId="3"/>
  </si>
  <si>
    <t>市町村費</t>
    <phoneticPr fontId="3"/>
  </si>
  <si>
    <t>01行
17列
建
設
改
良
費
の
内
訳</t>
    <phoneticPr fontId="3"/>
  </si>
  <si>
    <t>管渠費</t>
    <phoneticPr fontId="3"/>
  </si>
  <si>
    <t>処理場費</t>
    <phoneticPr fontId="3"/>
  </si>
  <si>
    <t>その他</t>
    <phoneticPr fontId="3"/>
  </si>
  <si>
    <t>上記
の内訳</t>
    <phoneticPr fontId="3"/>
  </si>
  <si>
    <t>｢02行12列｣のうち先行取得用地分</t>
    <phoneticPr fontId="11"/>
  </si>
  <si>
    <t>上記
の内訳</t>
    <phoneticPr fontId="3"/>
  </si>
  <si>
    <t>｢02行16列｣のうち先行取得用地面積(㎡)</t>
    <phoneticPr fontId="11"/>
  </si>
  <si>
    <t>02
行
20
列
の
内
訳</t>
    <phoneticPr fontId="3"/>
  </si>
  <si>
    <t>新増設に関するもの</t>
    <phoneticPr fontId="3"/>
  </si>
  <si>
    <t>(1)</t>
    <phoneticPr fontId="11"/>
  </si>
  <si>
    <t>繰出基準に基づく繰入金</t>
    <phoneticPr fontId="3"/>
  </si>
  <si>
    <t>(2)</t>
    <phoneticPr fontId="11"/>
  </si>
  <si>
    <t>繰出基準以外の繰入金</t>
    <phoneticPr fontId="3"/>
  </si>
  <si>
    <t>繰出基準に基づく事由に係る上乗せ繰入</t>
    <phoneticPr fontId="3"/>
  </si>
  <si>
    <t>「21表60，61列」再掲　企業債利息に対して繰入れたもの</t>
    <rPh sb="3" eb="4">
      <t>ヒョウ</t>
    </rPh>
    <rPh sb="9" eb="10">
      <t>レツ</t>
    </rPh>
    <rPh sb="11" eb="13">
      <t>サイケイ</t>
    </rPh>
    <rPh sb="14" eb="16">
      <t>キギョウ</t>
    </rPh>
    <rPh sb="16" eb="17">
      <t>サイ</t>
    </rPh>
    <rPh sb="17" eb="19">
      <t>リソク</t>
    </rPh>
    <rPh sb="20" eb="21">
      <t>タイ</t>
    </rPh>
    <rPh sb="23" eb="24">
      <t>ク</t>
    </rPh>
    <rPh sb="24" eb="25">
      <t>イ</t>
    </rPh>
    <phoneticPr fontId="3"/>
  </si>
  <si>
    <t>うち</t>
    <phoneticPr fontId="3"/>
  </si>
  <si>
    <t>02
行
27
列
の
内
訳</t>
    <phoneticPr fontId="3"/>
  </si>
  <si>
    <t>02
行
28
列
の
内
訳</t>
    <phoneticPr fontId="3"/>
  </si>
  <si>
    <t>R5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</si>
</sst>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8" formatCode="#,##0_ ;[Red]\-#,##0\ "/>
    <numFmt numFmtId="180" formatCode="0_);[Red]\(0\)"/>
  </numFmts>
  <fonts count="13" x14ac:knownFonts="1">
    <font>
      <sz val="11"/>
      <name val="ＭＳ Ｐゴシック"/>
      <family val="3"/>
      <charset val="128"/>
    </font>
    <font>
      <sz val="12"/>
      <color theme="1"/>
      <name val="ＭＳ 明朝"/>
      <family val="2"/>
      <charset val="128"/>
    </font>
    <font>
      <sz val="11"/>
      <name val="ＭＳ Ｐゴシック"/>
      <family val="3"/>
      <charset val="128"/>
    </font>
    <font>
      <sz val="6"/>
      <name val="ＭＳ Ｐゴシック"/>
      <family val="3"/>
      <charset val="128"/>
    </font>
    <font>
      <sz val="6"/>
      <name val="ＭＳ 明朝"/>
      <family val="1"/>
      <charset val="128"/>
    </font>
    <font>
      <sz val="12"/>
      <name val="ＭＳ 明朝"/>
      <family val="1"/>
      <charset val="128"/>
    </font>
    <font>
      <sz val="8"/>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11"/>
      <name val="ＭＳ ゴシック"/>
      <family val="3"/>
      <charset val="128"/>
    </font>
    <font>
      <sz val="6"/>
      <name val="ＭＳ ゴシック"/>
      <family val="3"/>
      <charset val="128"/>
    </font>
    <font>
      <sz val="5"/>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s>
  <cellStyleXfs count="3">
    <xf numFmtId="0" fontId="0" fillId="0" borderId="0"/>
    <xf numFmtId="0" fontId="10" fillId="0" borderId="0"/>
    <xf numFmtId="0" fontId="1" fillId="0" borderId="0">
      <alignment vertical="center"/>
    </xf>
  </cellStyleXfs>
  <cellXfs count="264">
    <xf numFmtId="0" fontId="0" fillId="0" borderId="0" xfId="0"/>
    <xf numFmtId="176" fontId="0" fillId="0" borderId="2" xfId="0" applyNumberFormat="1" applyFont="1" applyFill="1" applyBorder="1" applyAlignment="1">
      <alignment horizontal="center" vertical="center"/>
    </xf>
    <xf numFmtId="176" fontId="0" fillId="0" borderId="3" xfId="0" applyNumberFormat="1" applyFont="1" applyFill="1" applyBorder="1" applyAlignment="1">
      <alignment horizontal="center" vertical="center"/>
    </xf>
    <xf numFmtId="178" fontId="2" fillId="0" borderId="0" xfId="0" applyNumberFormat="1" applyFont="1" applyFill="1" applyAlignment="1">
      <alignment vertical="center"/>
    </xf>
    <xf numFmtId="178" fontId="2" fillId="0" borderId="3" xfId="0" applyNumberFormat="1" applyFont="1" applyFill="1" applyBorder="1" applyAlignment="1">
      <alignment horizontal="center" vertical="center"/>
    </xf>
    <xf numFmtId="178" fontId="2" fillId="0" borderId="4" xfId="0" applyNumberFormat="1" applyFont="1" applyFill="1" applyBorder="1" applyAlignment="1">
      <alignment horizontal="distributed" vertical="center"/>
    </xf>
    <xf numFmtId="178" fontId="2" fillId="0" borderId="1" xfId="0" applyNumberFormat="1" applyFont="1" applyFill="1" applyBorder="1" applyAlignment="1">
      <alignment vertical="center"/>
    </xf>
    <xf numFmtId="178" fontId="2" fillId="0" borderId="5" xfId="0" applyNumberFormat="1" applyFont="1" applyFill="1" applyBorder="1" applyAlignment="1">
      <alignment horizontal="distributed" vertical="center"/>
    </xf>
    <xf numFmtId="178" fontId="2" fillId="0" borderId="6" xfId="0" applyNumberFormat="1" applyFont="1" applyFill="1" applyBorder="1" applyAlignment="1">
      <alignment horizontal="distributed" vertical="center"/>
    </xf>
    <xf numFmtId="178" fontId="2" fillId="0" borderId="6" xfId="0" applyNumberFormat="1" applyFont="1" applyFill="1" applyBorder="1" applyAlignment="1">
      <alignment vertical="center" shrinkToFit="1"/>
    </xf>
    <xf numFmtId="178" fontId="0" fillId="0" borderId="5" xfId="0" applyNumberFormat="1" applyFont="1" applyFill="1" applyBorder="1" applyAlignment="1">
      <alignment horizontal="distributed" vertical="center"/>
    </xf>
    <xf numFmtId="178" fontId="0" fillId="0" borderId="4" xfId="0" applyNumberFormat="1" applyFont="1" applyFill="1" applyBorder="1" applyAlignment="1">
      <alignment horizontal="distributed" vertical="center"/>
    </xf>
    <xf numFmtId="178" fontId="8" fillId="0" borderId="1" xfId="0" applyNumberFormat="1" applyFont="1" applyFill="1" applyBorder="1" applyAlignment="1">
      <alignment vertical="center"/>
    </xf>
    <xf numFmtId="178" fontId="8" fillId="0" borderId="0" xfId="0" applyNumberFormat="1" applyFont="1" applyFill="1" applyAlignment="1">
      <alignment vertical="center"/>
    </xf>
    <xf numFmtId="178" fontId="8" fillId="0" borderId="0" xfId="0" applyNumberFormat="1" applyFont="1" applyFill="1" applyAlignment="1">
      <alignment horizontal="distributed" vertical="center"/>
    </xf>
    <xf numFmtId="178" fontId="2" fillId="0" borderId="5" xfId="0" applyNumberFormat="1" applyFont="1" applyFill="1" applyBorder="1" applyAlignment="1">
      <alignment horizontal="center" vertical="center"/>
    </xf>
    <xf numFmtId="178" fontId="2" fillId="0" borderId="5" xfId="0" applyNumberFormat="1" applyFont="1" applyFill="1" applyBorder="1" applyAlignment="1">
      <alignment vertical="center"/>
    </xf>
    <xf numFmtId="178" fontId="2" fillId="0" borderId="0" xfId="0" applyNumberFormat="1" applyFont="1" applyFill="1" applyAlignment="1">
      <alignment horizontal="distributed" vertical="center"/>
    </xf>
    <xf numFmtId="178" fontId="2" fillId="0" borderId="1" xfId="0" applyNumberFormat="1" applyFont="1" applyFill="1" applyBorder="1" applyAlignment="1">
      <alignment horizontal="center" vertical="center"/>
    </xf>
    <xf numFmtId="178" fontId="2" fillId="0" borderId="1" xfId="0" applyNumberFormat="1" applyFont="1" applyFill="1" applyBorder="1" applyAlignment="1">
      <alignment horizontal="distributed" vertical="center" justifyLastLine="1"/>
    </xf>
    <xf numFmtId="178" fontId="6" fillId="0" borderId="1" xfId="0" applyNumberFormat="1" applyFont="1" applyFill="1" applyBorder="1" applyAlignment="1">
      <alignment horizontal="distributed" vertical="center" justifyLastLine="1"/>
    </xf>
    <xf numFmtId="178" fontId="2" fillId="0" borderId="0" xfId="0" applyNumberFormat="1" applyFont="1" applyFill="1" applyBorder="1" applyAlignment="1">
      <alignment vertical="center" wrapText="1"/>
    </xf>
    <xf numFmtId="176" fontId="2" fillId="0" borderId="2"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xf>
    <xf numFmtId="178" fontId="2" fillId="0" borderId="5" xfId="0" applyNumberFormat="1" applyFont="1" applyFill="1" applyBorder="1" applyAlignment="1">
      <alignment horizontal="distributed" vertical="center"/>
    </xf>
    <xf numFmtId="178" fontId="2" fillId="0" borderId="6" xfId="0" applyNumberFormat="1" applyFont="1" applyFill="1" applyBorder="1" applyAlignment="1">
      <alignment horizontal="distributed" vertical="center"/>
    </xf>
    <xf numFmtId="178" fontId="0" fillId="0" borderId="5" xfId="0" applyNumberFormat="1" applyFont="1" applyFill="1" applyBorder="1" applyAlignment="1">
      <alignment horizontal="distributed" vertical="center"/>
    </xf>
    <xf numFmtId="178" fontId="2" fillId="0" borderId="4" xfId="0" applyNumberFormat="1" applyFont="1" applyFill="1" applyBorder="1" applyAlignment="1">
      <alignment horizontal="distributed" vertical="center"/>
    </xf>
    <xf numFmtId="178" fontId="0" fillId="0" borderId="4" xfId="0" applyNumberFormat="1" applyFont="1" applyFill="1" applyBorder="1" applyAlignment="1">
      <alignment horizontal="distributed" vertical="center"/>
    </xf>
    <xf numFmtId="178" fontId="2" fillId="0" borderId="1" xfId="0" applyNumberFormat="1" applyFont="1" applyFill="1" applyBorder="1" applyAlignment="1">
      <alignment horizontal="distributed" vertical="center"/>
    </xf>
    <xf numFmtId="178" fontId="2" fillId="0" borderId="7" xfId="0" applyNumberFormat="1" applyFont="1" applyFill="1" applyBorder="1" applyAlignment="1">
      <alignment horizontal="distributed" vertical="center"/>
    </xf>
    <xf numFmtId="178" fontId="2" fillId="0" borderId="8" xfId="0" applyNumberFormat="1" applyFont="1" applyFill="1" applyBorder="1" applyAlignment="1">
      <alignment horizontal="distributed" vertical="center"/>
    </xf>
    <xf numFmtId="178" fontId="2" fillId="0" borderId="9" xfId="0" applyNumberFormat="1" applyFont="1" applyFill="1" applyBorder="1" applyAlignment="1">
      <alignment horizontal="distributed" vertical="center"/>
    </xf>
    <xf numFmtId="178" fontId="2" fillId="0" borderId="10" xfId="0" applyNumberFormat="1" applyFont="1" applyFill="1" applyBorder="1" applyAlignment="1">
      <alignment horizontal="distributed" vertical="center"/>
    </xf>
    <xf numFmtId="178" fontId="0" fillId="0" borderId="6" xfId="0" applyNumberFormat="1" applyFont="1" applyFill="1" applyBorder="1" applyAlignment="1">
      <alignment horizontal="distributed" vertical="center"/>
    </xf>
    <xf numFmtId="178" fontId="2" fillId="2" borderId="4" xfId="0" applyNumberFormat="1" applyFont="1" applyFill="1" applyBorder="1" applyAlignment="1">
      <alignment horizontal="distributed" vertical="center"/>
    </xf>
    <xf numFmtId="178" fontId="2" fillId="2" borderId="5" xfId="0" applyNumberFormat="1" applyFont="1" applyFill="1" applyBorder="1" applyAlignment="1">
      <alignment horizontal="distributed" vertical="center"/>
    </xf>
    <xf numFmtId="178" fontId="2" fillId="2" borderId="6" xfId="0" applyNumberFormat="1" applyFont="1" applyFill="1" applyBorder="1" applyAlignment="1">
      <alignment horizontal="distributed" vertical="center"/>
    </xf>
    <xf numFmtId="178" fontId="2" fillId="2" borderId="6" xfId="0" applyNumberFormat="1" applyFont="1" applyFill="1" applyBorder="1" applyAlignment="1">
      <alignment horizontal="center" vertical="center" shrinkToFit="1"/>
    </xf>
    <xf numFmtId="178" fontId="6" fillId="2" borderId="4" xfId="0" applyNumberFormat="1" applyFont="1" applyFill="1" applyBorder="1" applyAlignment="1">
      <alignment horizontal="distributed" vertical="center"/>
    </xf>
    <xf numFmtId="178" fontId="6" fillId="2" borderId="5" xfId="0" applyNumberFormat="1" applyFont="1" applyFill="1" applyBorder="1" applyAlignment="1">
      <alignment horizontal="distributed" vertical="center"/>
    </xf>
    <xf numFmtId="178" fontId="6" fillId="2" borderId="6" xfId="0" applyNumberFormat="1" applyFont="1" applyFill="1" applyBorder="1" applyAlignment="1">
      <alignment horizontal="distributed" vertical="center"/>
    </xf>
    <xf numFmtId="178" fontId="0" fillId="0" borderId="7" xfId="0" applyNumberFormat="1" applyFont="1" applyFill="1" applyBorder="1" applyAlignment="1">
      <alignment horizontal="distributed" vertical="center"/>
    </xf>
    <xf numFmtId="178" fontId="6" fillId="0" borderId="1" xfId="0" applyNumberFormat="1" applyFont="1" applyFill="1" applyBorder="1" applyAlignment="1">
      <alignment horizontal="distributed" vertical="center" wrapText="1" shrinkToFit="1"/>
    </xf>
    <xf numFmtId="178" fontId="9" fillId="0" borderId="1" xfId="0" applyNumberFormat="1" applyFont="1" applyFill="1" applyBorder="1" applyAlignment="1">
      <alignment horizontal="distributed" vertical="center" justifyLastLine="1"/>
    </xf>
    <xf numFmtId="180" fontId="2" fillId="0" borderId="1" xfId="0" applyNumberFormat="1" applyFont="1" applyFill="1" applyBorder="1" applyAlignment="1">
      <alignment vertical="center"/>
    </xf>
    <xf numFmtId="178" fontId="0" fillId="0" borderId="1" xfId="0" applyNumberFormat="1" applyFont="1" applyFill="1" applyBorder="1" applyAlignment="1">
      <alignment vertical="center"/>
    </xf>
    <xf numFmtId="178" fontId="2" fillId="0" borderId="3" xfId="0" applyNumberFormat="1" applyFont="1" applyFill="1" applyBorder="1" applyAlignment="1">
      <alignment horizontal="center" vertical="center"/>
    </xf>
    <xf numFmtId="178" fontId="2" fillId="0" borderId="11" xfId="0" applyNumberFormat="1" applyFont="1" applyFill="1" applyBorder="1" applyAlignment="1">
      <alignment horizontal="center" vertical="center"/>
    </xf>
    <xf numFmtId="178" fontId="2" fillId="0" borderId="12" xfId="0" applyNumberFormat="1" applyFont="1" applyFill="1" applyBorder="1" applyAlignment="1">
      <alignment horizontal="center" vertical="center" wrapText="1"/>
    </xf>
    <xf numFmtId="178" fontId="2" fillId="0" borderId="12" xfId="0" applyNumberFormat="1" applyFont="1" applyFill="1" applyBorder="1" applyAlignment="1">
      <alignment horizontal="center" vertical="center"/>
    </xf>
    <xf numFmtId="178" fontId="2" fillId="0" borderId="15" xfId="0" applyNumberFormat="1" applyFont="1" applyFill="1" applyBorder="1" applyAlignment="1">
      <alignment horizontal="center" vertical="center"/>
    </xf>
    <xf numFmtId="178" fontId="2" fillId="0" borderId="9" xfId="0" applyNumberFormat="1" applyFont="1" applyFill="1" applyBorder="1" applyAlignment="1">
      <alignment horizontal="center" vertical="center"/>
    </xf>
    <xf numFmtId="178" fontId="2" fillId="0" borderId="13" xfId="0" applyNumberFormat="1" applyFont="1" applyFill="1" applyBorder="1" applyAlignment="1">
      <alignment horizontal="center" vertical="center"/>
    </xf>
    <xf numFmtId="178" fontId="2" fillId="0" borderId="15" xfId="0" applyNumberFormat="1" applyFont="1" applyFill="1" applyBorder="1" applyAlignment="1">
      <alignment horizontal="center" vertical="center" wrapText="1"/>
    </xf>
    <xf numFmtId="178" fontId="2" fillId="0" borderId="11" xfId="0" applyNumberFormat="1" applyFont="1" applyFill="1" applyBorder="1" applyAlignment="1">
      <alignment horizontal="center" vertical="center" wrapText="1"/>
    </xf>
    <xf numFmtId="178" fontId="6" fillId="2" borderId="1" xfId="0" applyNumberFormat="1" applyFont="1" applyFill="1" applyBorder="1" applyAlignment="1">
      <alignment horizontal="distributed" vertical="center" justifyLastLine="1"/>
    </xf>
    <xf numFmtId="178" fontId="2" fillId="2" borderId="1" xfId="0" applyNumberFormat="1" applyFont="1" applyFill="1" applyBorder="1" applyAlignment="1">
      <alignment vertical="center"/>
    </xf>
    <xf numFmtId="178" fontId="2" fillId="0" borderId="5" xfId="0" applyNumberFormat="1" applyFont="1" applyFill="1" applyBorder="1" applyAlignment="1">
      <alignment horizontal="distributed" vertical="center"/>
    </xf>
    <xf numFmtId="178" fontId="2" fillId="0" borderId="4" xfId="0" applyNumberFormat="1" applyFont="1" applyFill="1" applyBorder="1" applyAlignment="1">
      <alignment horizontal="distributed" vertical="center"/>
    </xf>
    <xf numFmtId="178" fontId="2" fillId="2" borderId="5" xfId="0" applyNumberFormat="1" applyFont="1" applyFill="1" applyBorder="1" applyAlignment="1">
      <alignment horizontal="distributed" vertical="center"/>
    </xf>
    <xf numFmtId="178" fontId="2" fillId="2" borderId="6" xfId="0" applyNumberFormat="1" applyFont="1" applyFill="1" applyBorder="1" applyAlignment="1">
      <alignment horizontal="distributed" vertical="center"/>
    </xf>
    <xf numFmtId="178" fontId="0" fillId="0" borderId="5" xfId="0" applyNumberFormat="1" applyFont="1" applyFill="1" applyBorder="1" applyAlignment="1">
      <alignment horizontal="distributed" vertical="center"/>
    </xf>
    <xf numFmtId="178" fontId="2" fillId="2" borderId="4" xfId="0" applyNumberFormat="1" applyFont="1" applyFill="1" applyBorder="1" applyAlignment="1">
      <alignment horizontal="distributed" vertical="center"/>
    </xf>
    <xf numFmtId="178" fontId="2" fillId="0" borderId="5" xfId="0" applyNumberFormat="1" applyFont="1" applyFill="1" applyBorder="1" applyAlignment="1">
      <alignment horizontal="distributed" vertical="center"/>
    </xf>
    <xf numFmtId="178" fontId="2" fillId="0" borderId="6" xfId="0" applyNumberFormat="1" applyFont="1" applyFill="1" applyBorder="1" applyAlignment="1">
      <alignment horizontal="distributed" vertical="center"/>
    </xf>
    <xf numFmtId="178" fontId="2" fillId="0" borderId="4" xfId="0" applyNumberFormat="1" applyFont="1" applyFill="1" applyBorder="1" applyAlignment="1">
      <alignment horizontal="distributed" vertical="center"/>
    </xf>
    <xf numFmtId="178" fontId="2" fillId="0" borderId="1" xfId="0" applyNumberFormat="1" applyFont="1" applyFill="1" applyBorder="1" applyAlignment="1">
      <alignment horizontal="distributed" vertical="center"/>
    </xf>
    <xf numFmtId="178" fontId="2" fillId="0" borderId="1" xfId="0" applyNumberFormat="1" applyFont="1" applyFill="1" applyBorder="1" applyAlignment="1">
      <alignment horizontal="distributed" vertical="center" wrapText="1"/>
    </xf>
    <xf numFmtId="178" fontId="2" fillId="2" borderId="4" xfId="0" applyNumberFormat="1" applyFont="1" applyFill="1" applyBorder="1" applyAlignment="1">
      <alignment horizontal="distributed" vertical="center"/>
    </xf>
    <xf numFmtId="178" fontId="2" fillId="2" borderId="1" xfId="0" applyNumberFormat="1" applyFont="1" applyFill="1" applyBorder="1" applyAlignment="1">
      <alignment horizontal="distributed" vertical="center"/>
    </xf>
    <xf numFmtId="178" fontId="8" fillId="0" borderId="4" xfId="0" applyNumberFormat="1" applyFont="1" applyFill="1" applyBorder="1" applyAlignment="1">
      <alignment vertical="center"/>
    </xf>
    <xf numFmtId="178" fontId="8" fillId="0" borderId="5" xfId="0" applyNumberFormat="1" applyFont="1" applyFill="1" applyBorder="1" applyAlignment="1">
      <alignment vertical="center"/>
    </xf>
    <xf numFmtId="178" fontId="8" fillId="0" borderId="6" xfId="0" applyNumberFormat="1" applyFont="1" applyFill="1" applyBorder="1" applyAlignment="1">
      <alignment vertical="center"/>
    </xf>
    <xf numFmtId="49" fontId="0" fillId="0" borderId="1" xfId="0" applyNumberFormat="1" applyFont="1" applyFill="1" applyBorder="1" applyAlignment="1">
      <alignment horizontal="distributed" vertical="distributed"/>
    </xf>
    <xf numFmtId="178" fontId="0" fillId="0" borderId="4" xfId="0" applyNumberFormat="1" applyFont="1" applyFill="1" applyBorder="1" applyAlignment="1">
      <alignment horizontal="distributed" vertical="center"/>
    </xf>
    <xf numFmtId="178" fontId="0" fillId="0" borderId="5" xfId="0" applyNumberFormat="1" applyBorder="1" applyAlignment="1">
      <alignment vertical="center"/>
    </xf>
    <xf numFmtId="178" fontId="0" fillId="0" borderId="6" xfId="0" applyNumberFormat="1" applyBorder="1" applyAlignment="1">
      <alignment vertical="center"/>
    </xf>
    <xf numFmtId="178" fontId="0" fillId="0" borderId="4" xfId="0" quotePrefix="1" applyNumberFormat="1" applyFont="1" applyFill="1" applyBorder="1" applyAlignment="1">
      <alignment horizontal="distributed" vertical="center"/>
    </xf>
    <xf numFmtId="178" fontId="0" fillId="0" borderId="5" xfId="0" applyNumberFormat="1" applyBorder="1" applyAlignment="1">
      <alignment horizontal="distributed" vertical="center"/>
    </xf>
    <xf numFmtId="178" fontId="0" fillId="0" borderId="6" xfId="0" applyNumberFormat="1" applyBorder="1" applyAlignment="1">
      <alignment horizontal="distributed" vertical="center"/>
    </xf>
    <xf numFmtId="178" fontId="2" fillId="0" borderId="5" xfId="0" applyNumberFormat="1" applyFont="1" applyFill="1" applyBorder="1" applyAlignment="1">
      <alignment horizontal="distributed" vertical="center"/>
    </xf>
    <xf numFmtId="178" fontId="2" fillId="0" borderId="6" xfId="0" applyNumberFormat="1" applyFont="1" applyFill="1" applyBorder="1" applyAlignment="1">
      <alignment horizontal="distributed" vertical="center"/>
    </xf>
    <xf numFmtId="178" fontId="2" fillId="0" borderId="5" xfId="0" applyNumberFormat="1" applyFont="1" applyFill="1" applyBorder="1" applyAlignment="1">
      <alignment horizontal="left" vertical="center"/>
    </xf>
    <xf numFmtId="178" fontId="2" fillId="0" borderId="6" xfId="0" applyNumberFormat="1" applyFont="1" applyFill="1" applyBorder="1" applyAlignment="1">
      <alignment horizontal="left" vertical="center"/>
    </xf>
    <xf numFmtId="178" fontId="2" fillId="0" borderId="5" xfId="0" applyNumberFormat="1" applyFont="1" applyFill="1" applyBorder="1" applyAlignment="1">
      <alignment vertical="center" shrinkToFit="1"/>
    </xf>
    <xf numFmtId="178" fontId="2" fillId="0" borderId="6" xfId="0" applyNumberFormat="1" applyFont="1" applyFill="1" applyBorder="1" applyAlignment="1">
      <alignment vertical="center" shrinkToFit="1"/>
    </xf>
    <xf numFmtId="178" fontId="0" fillId="0" borderId="4" xfId="0" quotePrefix="1" applyNumberFormat="1" applyFont="1" applyFill="1" applyBorder="1" applyAlignment="1">
      <alignment horizontal="left" vertical="center" shrinkToFit="1"/>
    </xf>
    <xf numFmtId="178" fontId="2" fillId="0" borderId="5" xfId="0" applyNumberFormat="1" applyFont="1" applyFill="1" applyBorder="1" applyAlignment="1">
      <alignment horizontal="left" vertical="center" shrinkToFit="1"/>
    </xf>
    <xf numFmtId="178" fontId="2" fillId="0" borderId="6" xfId="0" applyNumberFormat="1" applyFont="1" applyFill="1" applyBorder="1" applyAlignment="1">
      <alignment horizontal="left" vertical="center" shrinkToFit="1"/>
    </xf>
    <xf numFmtId="178" fontId="2" fillId="0" borderId="4" xfId="0" applyNumberFormat="1" applyFont="1" applyFill="1" applyBorder="1" applyAlignment="1">
      <alignment horizontal="distributed" vertical="center"/>
    </xf>
    <xf numFmtId="178" fontId="0" fillId="0" borderId="5" xfId="0" applyNumberFormat="1" applyFont="1" applyFill="1" applyBorder="1" applyAlignment="1">
      <alignment vertical="center" shrinkToFit="1"/>
    </xf>
    <xf numFmtId="49" fontId="7" fillId="0" borderId="4" xfId="0" applyNumberFormat="1" applyFont="1" applyFill="1" applyBorder="1" applyAlignment="1">
      <alignment horizontal="distributed" vertical="center"/>
    </xf>
    <xf numFmtId="0" fontId="7" fillId="0" borderId="5" xfId="0" applyFont="1" applyBorder="1" applyAlignment="1">
      <alignment horizontal="distributed" vertical="center"/>
    </xf>
    <xf numFmtId="0" fontId="7" fillId="0" borderId="6" xfId="0" applyFont="1" applyBorder="1" applyAlignment="1">
      <alignment horizontal="distributed" vertical="center"/>
    </xf>
    <xf numFmtId="49" fontId="7" fillId="0" borderId="4" xfId="0" applyNumberFormat="1" applyFont="1" applyFill="1" applyBorder="1" applyAlignment="1">
      <alignment horizontal="distributed" vertical="center" wrapText="1"/>
    </xf>
    <xf numFmtId="49" fontId="7" fillId="0" borderId="5" xfId="0" applyNumberFormat="1" applyFont="1" applyFill="1" applyBorder="1" applyAlignment="1">
      <alignment horizontal="distributed" vertical="center" wrapText="1"/>
    </xf>
    <xf numFmtId="49" fontId="7" fillId="0" borderId="6" xfId="0" applyNumberFormat="1" applyFont="1" applyFill="1" applyBorder="1" applyAlignment="1">
      <alignment horizontal="distributed" vertical="center" wrapText="1"/>
    </xf>
    <xf numFmtId="49" fontId="7" fillId="0" borderId="7" xfId="0" applyNumberFormat="1" applyFont="1" applyFill="1" applyBorder="1" applyAlignment="1">
      <alignment horizontal="center" vertical="center" wrapText="1"/>
    </xf>
    <xf numFmtId="49" fontId="7" fillId="0" borderId="8" xfId="0" applyNumberFormat="1" applyFont="1" applyFill="1" applyBorder="1" applyAlignment="1">
      <alignment horizontal="center" vertical="center" wrapText="1"/>
    </xf>
    <xf numFmtId="49" fontId="7" fillId="0" borderId="14" xfId="0" applyNumberFormat="1" applyFont="1" applyFill="1" applyBorder="1" applyAlignment="1">
      <alignment horizontal="center" vertical="center" wrapText="1"/>
    </xf>
    <xf numFmtId="49" fontId="7" fillId="0" borderId="12"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15" xfId="0" applyNumberFormat="1" applyFont="1" applyFill="1" applyBorder="1" applyAlignment="1">
      <alignment horizontal="center" vertical="center" wrapText="1"/>
    </xf>
    <xf numFmtId="49" fontId="7" fillId="0" borderId="9" xfId="0" applyNumberFormat="1" applyFont="1" applyFill="1" applyBorder="1" applyAlignment="1">
      <alignment horizontal="center" vertical="center" wrapText="1"/>
    </xf>
    <xf numFmtId="49" fontId="7" fillId="0" borderId="10" xfId="0" applyNumberFormat="1" applyFont="1" applyFill="1" applyBorder="1" applyAlignment="1">
      <alignment horizontal="center" vertical="center" wrapText="1"/>
    </xf>
    <xf numFmtId="49" fontId="7" fillId="0" borderId="13" xfId="0" applyNumberFormat="1" applyFont="1" applyFill="1" applyBorder="1" applyAlignment="1">
      <alignment horizontal="center" vertical="center" wrapText="1"/>
    </xf>
    <xf numFmtId="0" fontId="7" fillId="0" borderId="4" xfId="0" applyFont="1" applyBorder="1" applyAlignment="1">
      <alignment horizontal="center" vertical="center"/>
    </xf>
    <xf numFmtId="0" fontId="7" fillId="0" borderId="6" xfId="0" applyFont="1" applyBorder="1" applyAlignment="1">
      <alignment horizontal="center" vertical="center"/>
    </xf>
    <xf numFmtId="49" fontId="7" fillId="0" borderId="5" xfId="0" applyNumberFormat="1" applyFont="1" applyFill="1" applyBorder="1" applyAlignment="1">
      <alignment horizontal="distributed" vertical="center"/>
    </xf>
    <xf numFmtId="49" fontId="7" fillId="0" borderId="6" xfId="0" applyNumberFormat="1" applyFont="1" applyFill="1" applyBorder="1" applyAlignment="1">
      <alignment horizontal="distributed" vertical="center"/>
    </xf>
    <xf numFmtId="178" fontId="2" fillId="2" borderId="5" xfId="0" applyNumberFormat="1" applyFont="1" applyFill="1" applyBorder="1" applyAlignment="1">
      <alignment horizontal="distributed" vertical="center"/>
    </xf>
    <xf numFmtId="178" fontId="2" fillId="2" borderId="6" xfId="0" applyNumberFormat="1" applyFont="1" applyFill="1" applyBorder="1" applyAlignment="1">
      <alignment horizontal="distributed" vertical="center"/>
    </xf>
    <xf numFmtId="178" fontId="2" fillId="0" borderId="5" xfId="0" applyNumberFormat="1" applyFont="1" applyFill="1" applyBorder="1" applyAlignment="1">
      <alignment horizontal="center" vertical="center" shrinkToFit="1"/>
    </xf>
    <xf numFmtId="178" fontId="2" fillId="0" borderId="6" xfId="0" applyNumberFormat="1" applyFont="1" applyFill="1" applyBorder="1" applyAlignment="1">
      <alignment horizontal="center" vertical="center" shrinkToFit="1"/>
    </xf>
    <xf numFmtId="178" fontId="2" fillId="0" borderId="1" xfId="0" applyNumberFormat="1" applyFont="1" applyFill="1" applyBorder="1" applyAlignment="1">
      <alignment horizontal="center" vertical="center"/>
    </xf>
    <xf numFmtId="178" fontId="2" fillId="0" borderId="4" xfId="0" applyNumberFormat="1" applyFont="1" applyFill="1" applyBorder="1" applyAlignment="1" applyProtection="1">
      <alignment horizontal="distributed" vertical="center" justifyLastLine="1"/>
    </xf>
    <xf numFmtId="178" fontId="2" fillId="0" borderId="5" xfId="0" applyNumberFormat="1" applyFont="1" applyFill="1" applyBorder="1" applyAlignment="1" applyProtection="1">
      <alignment horizontal="distributed" vertical="center" justifyLastLine="1"/>
    </xf>
    <xf numFmtId="178" fontId="2" fillId="0" borderId="6" xfId="0" applyNumberFormat="1" applyFont="1" applyFill="1" applyBorder="1" applyAlignment="1" applyProtection="1">
      <alignment horizontal="distributed" vertical="center" justifyLastLine="1"/>
    </xf>
    <xf numFmtId="178" fontId="0" fillId="0" borderId="5" xfId="0" applyNumberFormat="1" applyFont="1" applyFill="1" applyBorder="1" applyAlignment="1">
      <alignment horizontal="distributed" vertical="center"/>
    </xf>
    <xf numFmtId="178" fontId="6" fillId="0" borderId="4" xfId="0" applyNumberFormat="1" applyFont="1" applyFill="1" applyBorder="1" applyAlignment="1">
      <alignment horizontal="distributed" vertical="center" wrapText="1"/>
    </xf>
    <xf numFmtId="178" fontId="6" fillId="0" borderId="5" xfId="0" applyNumberFormat="1" applyFont="1" applyFill="1" applyBorder="1" applyAlignment="1">
      <alignment horizontal="distributed" vertical="center" wrapText="1"/>
    </xf>
    <xf numFmtId="178" fontId="6" fillId="0" borderId="6" xfId="0" applyNumberFormat="1" applyFont="1" applyFill="1" applyBorder="1" applyAlignment="1">
      <alignment horizontal="distributed" vertical="center" wrapText="1"/>
    </xf>
    <xf numFmtId="178" fontId="8" fillId="0" borderId="5" xfId="0" applyNumberFormat="1" applyFont="1" applyFill="1" applyBorder="1" applyAlignment="1">
      <alignment vertical="center" shrinkToFit="1"/>
    </xf>
    <xf numFmtId="178" fontId="8" fillId="0" borderId="6" xfId="0" applyNumberFormat="1" applyFont="1" applyFill="1" applyBorder="1" applyAlignment="1">
      <alignment vertical="center" shrinkToFit="1"/>
    </xf>
    <xf numFmtId="178" fontId="2" fillId="0" borderId="4" xfId="0" applyNumberFormat="1" applyFont="1" applyFill="1" applyBorder="1" applyAlignment="1">
      <alignment horizontal="distributed" vertical="center" wrapText="1"/>
    </xf>
    <xf numFmtId="178" fontId="2" fillId="0" borderId="5" xfId="0" applyNumberFormat="1" applyFont="1" applyFill="1" applyBorder="1" applyAlignment="1">
      <alignment horizontal="distributed" vertical="center" wrapText="1"/>
    </xf>
    <xf numFmtId="178" fontId="2" fillId="0" borderId="6" xfId="0" applyNumberFormat="1" applyFont="1" applyFill="1" applyBorder="1" applyAlignment="1">
      <alignment horizontal="distributed" vertical="center" wrapText="1"/>
    </xf>
    <xf numFmtId="178" fontId="0" fillId="0" borderId="6" xfId="0" applyNumberFormat="1" applyFont="1" applyFill="1" applyBorder="1" applyAlignment="1">
      <alignment horizontal="distributed" vertical="center"/>
    </xf>
    <xf numFmtId="178" fontId="0" fillId="2" borderId="4" xfId="0" applyNumberFormat="1" applyFont="1" applyFill="1" applyBorder="1" applyAlignment="1">
      <alignment horizontal="distributed" vertical="center"/>
    </xf>
    <xf numFmtId="49" fontId="6" fillId="0" borderId="1" xfId="0" applyNumberFormat="1" applyFont="1" applyFill="1" applyBorder="1" applyAlignment="1">
      <alignment horizontal="center" vertical="center"/>
    </xf>
    <xf numFmtId="49" fontId="0" fillId="0" borderId="7" xfId="0" applyNumberFormat="1" applyFont="1" applyFill="1" applyBorder="1" applyAlignment="1">
      <alignment horizontal="center" vertical="center" wrapText="1"/>
    </xf>
    <xf numFmtId="49" fontId="0" fillId="0" borderId="8" xfId="0" applyNumberFormat="1" applyFont="1" applyFill="1" applyBorder="1" applyAlignment="1">
      <alignment horizontal="center" vertical="center" wrapText="1"/>
    </xf>
    <xf numFmtId="49" fontId="0" fillId="0" borderId="14" xfId="0" applyNumberFormat="1" applyFont="1" applyFill="1" applyBorder="1" applyAlignment="1">
      <alignment horizontal="center" vertical="center" wrapText="1"/>
    </xf>
    <xf numFmtId="49" fontId="0" fillId="0" borderId="12"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49" fontId="0" fillId="0" borderId="15" xfId="0" applyNumberFormat="1" applyFont="1" applyFill="1" applyBorder="1" applyAlignment="1">
      <alignment horizontal="center" vertical="center" wrapText="1"/>
    </xf>
    <xf numFmtId="49" fontId="0" fillId="0" borderId="9" xfId="0" applyNumberFormat="1" applyFont="1" applyFill="1" applyBorder="1" applyAlignment="1">
      <alignment horizontal="center" vertical="center" wrapText="1"/>
    </xf>
    <xf numFmtId="49" fontId="0" fillId="0" borderId="10" xfId="0" applyNumberFormat="1" applyFont="1" applyFill="1" applyBorder="1" applyAlignment="1">
      <alignment horizontal="center" vertical="center" wrapText="1"/>
    </xf>
    <xf numFmtId="49" fontId="0" fillId="0" borderId="13" xfId="0" applyNumberFormat="1" applyFont="1" applyFill="1" applyBorder="1" applyAlignment="1">
      <alignment horizontal="center" vertical="center" wrapText="1"/>
    </xf>
    <xf numFmtId="0" fontId="0" fillId="0" borderId="4" xfId="0" applyBorder="1" applyAlignment="1">
      <alignment horizontal="distributed" vertical="center" wrapText="1"/>
    </xf>
    <xf numFmtId="0" fontId="0" fillId="0" borderId="6" xfId="0" applyBorder="1" applyAlignment="1">
      <alignment horizontal="distributed" vertical="center" wrapText="1"/>
    </xf>
    <xf numFmtId="178" fontId="0" fillId="0" borderId="1" xfId="0" applyNumberFormat="1" applyFont="1" applyFill="1" applyBorder="1" applyAlignment="1">
      <alignment horizontal="distributed" vertical="center"/>
    </xf>
    <xf numFmtId="178" fontId="2" fillId="0" borderId="1" xfId="0" applyNumberFormat="1" applyFont="1" applyFill="1" applyBorder="1" applyAlignment="1">
      <alignment horizontal="center" vertical="center" shrinkToFit="1"/>
    </xf>
    <xf numFmtId="178" fontId="0" fillId="0" borderId="1" xfId="0" applyNumberFormat="1" applyFont="1" applyFill="1" applyBorder="1" applyAlignment="1">
      <alignment horizontal="distributed" vertical="center" wrapText="1"/>
    </xf>
    <xf numFmtId="178" fontId="2" fillId="0" borderId="1" xfId="0" applyNumberFormat="1" applyFont="1" applyFill="1" applyBorder="1" applyAlignment="1">
      <alignment horizontal="distributed" vertical="center"/>
    </xf>
    <xf numFmtId="178" fontId="2" fillId="0" borderId="5" xfId="1" applyNumberFormat="1" applyFont="1" applyFill="1" applyBorder="1" applyAlignment="1" applyProtection="1">
      <alignment horizontal="distributed" vertical="center"/>
    </xf>
    <xf numFmtId="178" fontId="2" fillId="0" borderId="6" xfId="1" applyNumberFormat="1" applyFont="1" applyFill="1" applyBorder="1" applyAlignment="1" applyProtection="1">
      <alignment horizontal="distributed" vertical="center"/>
    </xf>
    <xf numFmtId="178" fontId="7" fillId="0" borderId="5" xfId="1" applyNumberFormat="1" applyFont="1" applyFill="1" applyBorder="1" applyAlignment="1" applyProtection="1">
      <alignment horizontal="distributed" vertical="center"/>
    </xf>
    <xf numFmtId="178" fontId="7" fillId="0" borderId="6" xfId="1" applyNumberFormat="1" applyFont="1" applyFill="1" applyBorder="1" applyAlignment="1" applyProtection="1">
      <alignment horizontal="distributed" vertical="center"/>
    </xf>
    <xf numFmtId="178" fontId="0" fillId="0" borderId="5" xfId="1" applyNumberFormat="1" applyFont="1" applyFill="1" applyBorder="1" applyAlignment="1" applyProtection="1">
      <alignment horizontal="distributed" vertical="center"/>
    </xf>
    <xf numFmtId="178" fontId="6" fillId="0" borderId="5" xfId="1" applyNumberFormat="1" applyFont="1" applyFill="1" applyBorder="1" applyAlignment="1" applyProtection="1">
      <alignment horizontal="distributed" vertical="center"/>
    </xf>
    <xf numFmtId="178" fontId="6" fillId="0" borderId="6" xfId="1" applyNumberFormat="1" applyFont="1" applyFill="1" applyBorder="1" applyAlignment="1" applyProtection="1">
      <alignment horizontal="distributed" vertical="center"/>
    </xf>
    <xf numFmtId="178" fontId="0" fillId="0" borderId="5" xfId="0" applyNumberFormat="1" applyFill="1" applyBorder="1" applyAlignment="1">
      <alignment horizontal="distributed" vertical="center"/>
    </xf>
    <xf numFmtId="178" fontId="0" fillId="0" borderId="6" xfId="0" applyNumberFormat="1" applyFill="1" applyBorder="1" applyAlignment="1">
      <alignment horizontal="distributed" vertical="center"/>
    </xf>
    <xf numFmtId="178" fontId="2" fillId="0" borderId="2" xfId="0" applyNumberFormat="1" applyFont="1" applyFill="1" applyBorder="1" applyAlignment="1">
      <alignment horizontal="center" vertical="center"/>
    </xf>
    <xf numFmtId="178" fontId="2" fillId="0" borderId="3" xfId="0" applyNumberFormat="1" applyFont="1" applyFill="1" applyBorder="1" applyAlignment="1">
      <alignment horizontal="center" vertical="center"/>
    </xf>
    <xf numFmtId="178" fontId="2" fillId="0" borderId="2" xfId="1" applyNumberFormat="1" applyFont="1" applyFill="1" applyBorder="1" applyAlignment="1" applyProtection="1">
      <alignment horizontal="distributed" vertical="center"/>
    </xf>
    <xf numFmtId="178" fontId="2" fillId="0" borderId="11" xfId="1" applyNumberFormat="1" applyFont="1" applyFill="1" applyBorder="1" applyAlignment="1" applyProtection="1">
      <alignment horizontal="distributed" vertical="center"/>
    </xf>
    <xf numFmtId="178" fontId="0" fillId="0" borderId="3" xfId="0" applyNumberFormat="1" applyFill="1" applyBorder="1" applyAlignment="1">
      <alignment horizontal="distributed" vertical="center"/>
    </xf>
    <xf numFmtId="178" fontId="2" fillId="0" borderId="8" xfId="0" applyNumberFormat="1" applyFont="1" applyFill="1" applyBorder="1" applyAlignment="1">
      <alignment horizontal="center" vertical="center"/>
    </xf>
    <xf numFmtId="178" fontId="2" fillId="0" borderId="10" xfId="0" applyNumberFormat="1" applyFont="1" applyFill="1" applyBorder="1" applyAlignment="1">
      <alignment horizontal="center" vertical="center"/>
    </xf>
    <xf numFmtId="178" fontId="2" fillId="0" borderId="1" xfId="1" applyNumberFormat="1" applyFont="1" applyFill="1" applyBorder="1" applyAlignment="1" applyProtection="1">
      <alignment horizontal="distributed" vertical="center"/>
    </xf>
    <xf numFmtId="178" fontId="2" fillId="0" borderId="1" xfId="0" applyNumberFormat="1" applyFont="1" applyFill="1" applyBorder="1" applyAlignment="1">
      <alignment horizontal="center" vertical="center" textRotation="255"/>
    </xf>
    <xf numFmtId="178" fontId="7" fillId="0" borderId="4" xfId="0" applyNumberFormat="1" applyFont="1" applyFill="1" applyBorder="1" applyAlignment="1">
      <alignment horizontal="center" vertical="center" wrapText="1"/>
    </xf>
    <xf numFmtId="178" fontId="7" fillId="0" borderId="5" xfId="0" applyNumberFormat="1" applyFont="1" applyFill="1" applyBorder="1" applyAlignment="1">
      <alignment horizontal="center" vertical="center" wrapText="1"/>
    </xf>
    <xf numFmtId="178" fontId="7" fillId="0" borderId="6" xfId="0" applyNumberFormat="1" applyFont="1" applyFill="1" applyBorder="1" applyAlignment="1">
      <alignment horizontal="center" vertical="center" wrapText="1"/>
    </xf>
    <xf numFmtId="178" fontId="0" fillId="0" borderId="5" xfId="0" applyNumberFormat="1" applyFill="1" applyBorder="1" applyAlignment="1">
      <alignment vertical="center"/>
    </xf>
    <xf numFmtId="178" fontId="0" fillId="0" borderId="6" xfId="0" applyNumberFormat="1" applyFill="1" applyBorder="1" applyAlignment="1">
      <alignment vertical="center"/>
    </xf>
    <xf numFmtId="178" fontId="2" fillId="0" borderId="7" xfId="0" applyNumberFormat="1" applyFont="1" applyFill="1" applyBorder="1" applyAlignment="1">
      <alignment horizontal="distributed" vertical="center"/>
    </xf>
    <xf numFmtId="178" fontId="2" fillId="0" borderId="8" xfId="0" applyNumberFormat="1" applyFont="1" applyFill="1" applyBorder="1" applyAlignment="1">
      <alignment horizontal="distributed" vertical="center"/>
    </xf>
    <xf numFmtId="178" fontId="2" fillId="0" borderId="14" xfId="0" applyNumberFormat="1" applyFont="1" applyFill="1" applyBorder="1" applyAlignment="1">
      <alignment horizontal="distributed" vertical="center"/>
    </xf>
    <xf numFmtId="178" fontId="2" fillId="0" borderId="9" xfId="0" applyNumberFormat="1" applyFont="1" applyFill="1" applyBorder="1" applyAlignment="1">
      <alignment horizontal="distributed" vertical="center"/>
    </xf>
    <xf numFmtId="178" fontId="2" fillId="0" borderId="10" xfId="0" applyNumberFormat="1" applyFont="1" applyFill="1" applyBorder="1" applyAlignment="1">
      <alignment horizontal="distributed" vertical="center"/>
    </xf>
    <xf numFmtId="178" fontId="2" fillId="0" borderId="13" xfId="0" applyNumberFormat="1" applyFont="1" applyFill="1" applyBorder="1" applyAlignment="1">
      <alignment horizontal="distributed" vertical="center"/>
    </xf>
    <xf numFmtId="178" fontId="0" fillId="0" borderId="7" xfId="0" applyNumberFormat="1" applyFont="1" applyFill="1" applyBorder="1" applyAlignment="1">
      <alignment horizontal="distributed" vertical="center" wrapText="1"/>
    </xf>
    <xf numFmtId="178" fontId="0" fillId="0" borderId="8" xfId="0" applyNumberFormat="1" applyFont="1" applyFill="1" applyBorder="1" applyAlignment="1">
      <alignment horizontal="distributed" vertical="center" wrapText="1"/>
    </xf>
    <xf numFmtId="178" fontId="0" fillId="0" borderId="14" xfId="0" applyNumberFormat="1" applyFont="1" applyFill="1" applyBorder="1" applyAlignment="1">
      <alignment horizontal="distributed" vertical="center" wrapText="1"/>
    </xf>
    <xf numFmtId="178" fontId="0" fillId="0" borderId="12" xfId="0" applyNumberFormat="1" applyFont="1" applyFill="1" applyBorder="1" applyAlignment="1">
      <alignment horizontal="distributed" vertical="center" wrapText="1"/>
    </xf>
    <xf numFmtId="178" fontId="0" fillId="0" borderId="0" xfId="0" applyNumberFormat="1" applyFont="1" applyFill="1" applyBorder="1" applyAlignment="1">
      <alignment horizontal="distributed" vertical="center" wrapText="1"/>
    </xf>
    <xf numFmtId="178" fontId="0" fillId="0" borderId="15" xfId="0" applyNumberFormat="1" applyFont="1" applyFill="1" applyBorder="1" applyAlignment="1">
      <alignment horizontal="distributed" vertical="center" wrapText="1"/>
    </xf>
    <xf numFmtId="178" fontId="0" fillId="0" borderId="9" xfId="0" applyNumberFormat="1" applyFont="1" applyFill="1" applyBorder="1" applyAlignment="1">
      <alignment horizontal="distributed" vertical="center" wrapText="1"/>
    </xf>
    <xf numFmtId="178" fontId="0" fillId="0" borderId="10" xfId="0" applyNumberFormat="1" applyFont="1" applyFill="1" applyBorder="1" applyAlignment="1">
      <alignment horizontal="distributed" vertical="center" wrapText="1"/>
    </xf>
    <xf numFmtId="178" fontId="0" fillId="0" borderId="13" xfId="0" applyNumberFormat="1" applyFont="1" applyFill="1" applyBorder="1" applyAlignment="1">
      <alignment horizontal="distributed" vertical="center" wrapText="1"/>
    </xf>
    <xf numFmtId="178" fontId="2" fillId="0" borderId="4" xfId="1" applyNumberFormat="1" applyFont="1" applyFill="1" applyBorder="1" applyAlignment="1" applyProtection="1">
      <alignment horizontal="distributed" vertical="center"/>
    </xf>
    <xf numFmtId="178" fontId="7" fillId="0" borderId="4" xfId="0" applyNumberFormat="1" applyFont="1" applyFill="1" applyBorder="1" applyAlignment="1">
      <alignment horizontal="distributed" vertical="center" wrapText="1"/>
    </xf>
    <xf numFmtId="178" fontId="7" fillId="0" borderId="5" xfId="0" applyNumberFormat="1" applyFont="1" applyFill="1" applyBorder="1" applyAlignment="1">
      <alignment horizontal="distributed" vertical="center" wrapText="1"/>
    </xf>
    <xf numFmtId="178" fontId="7" fillId="0" borderId="6" xfId="0" applyNumberFormat="1" applyFont="1" applyFill="1" applyBorder="1" applyAlignment="1">
      <alignment horizontal="distributed" vertical="center" wrapText="1"/>
    </xf>
    <xf numFmtId="178" fontId="2" fillId="0" borderId="1" xfId="0" applyNumberFormat="1" applyFont="1" applyFill="1" applyBorder="1" applyAlignment="1">
      <alignment horizontal="distributed" vertical="center" wrapText="1"/>
    </xf>
    <xf numFmtId="178" fontId="12" fillId="0" borderId="1" xfId="0" applyNumberFormat="1" applyFont="1" applyFill="1" applyBorder="1" applyAlignment="1">
      <alignment horizontal="distributed" vertical="distributed" wrapText="1"/>
    </xf>
    <xf numFmtId="178" fontId="12" fillId="0" borderId="1" xfId="0" applyNumberFormat="1" applyFont="1" applyFill="1" applyBorder="1" applyAlignment="1">
      <alignment horizontal="distributed" vertical="distributed"/>
    </xf>
    <xf numFmtId="178" fontId="0" fillId="0" borderId="4" xfId="0" applyNumberFormat="1" applyFont="1" applyFill="1" applyBorder="1" applyAlignment="1">
      <alignment horizontal="center" vertical="center" shrinkToFit="1"/>
    </xf>
    <xf numFmtId="178" fontId="2" fillId="2" borderId="7" xfId="0" applyNumberFormat="1" applyFont="1" applyFill="1" applyBorder="1" applyAlignment="1">
      <alignment horizontal="center" vertical="center" wrapText="1"/>
    </xf>
    <xf numFmtId="178" fontId="2" fillId="2" borderId="14" xfId="0" applyNumberFormat="1" applyFont="1" applyFill="1" applyBorder="1" applyAlignment="1">
      <alignment horizontal="center" vertical="center" wrapText="1"/>
    </xf>
    <xf numFmtId="178" fontId="2" fillId="2" borderId="12" xfId="0" applyNumberFormat="1" applyFont="1" applyFill="1" applyBorder="1" applyAlignment="1">
      <alignment horizontal="center" vertical="center" wrapText="1"/>
    </xf>
    <xf numFmtId="178" fontId="2" fillId="2" borderId="15" xfId="0" applyNumberFormat="1" applyFont="1" applyFill="1" applyBorder="1" applyAlignment="1">
      <alignment horizontal="center" vertical="center" wrapText="1"/>
    </xf>
    <xf numFmtId="178" fontId="2" fillId="2" borderId="9" xfId="0" applyNumberFormat="1" applyFont="1" applyFill="1" applyBorder="1" applyAlignment="1">
      <alignment horizontal="center" vertical="center" wrapText="1"/>
    </xf>
    <xf numFmtId="178" fontId="2" fillId="2" borderId="13" xfId="0" applyNumberFormat="1" applyFont="1" applyFill="1" applyBorder="1" applyAlignment="1">
      <alignment horizontal="center" vertical="center" wrapText="1"/>
    </xf>
    <xf numFmtId="178" fontId="2" fillId="0" borderId="11" xfId="0" applyNumberFormat="1" applyFont="1" applyFill="1" applyBorder="1" applyAlignment="1">
      <alignment horizontal="center" vertical="center"/>
    </xf>
    <xf numFmtId="178" fontId="2" fillId="2" borderId="4" xfId="0" applyNumberFormat="1" applyFont="1" applyFill="1" applyBorder="1" applyAlignment="1">
      <alignment horizontal="distributed" vertical="center" wrapText="1"/>
    </xf>
    <xf numFmtId="178" fontId="2" fillId="2" borderId="4" xfId="0" applyNumberFormat="1" applyFont="1" applyFill="1" applyBorder="1" applyAlignment="1">
      <alignment horizontal="distributed" vertical="center"/>
    </xf>
    <xf numFmtId="178" fontId="2" fillId="0" borderId="7" xfId="0" applyNumberFormat="1" applyFont="1" applyFill="1" applyBorder="1" applyAlignment="1">
      <alignment horizontal="center" vertical="center" wrapText="1"/>
    </xf>
    <xf numFmtId="178" fontId="2" fillId="0" borderId="8" xfId="0" applyNumberFormat="1" applyFont="1" applyFill="1" applyBorder="1" applyAlignment="1">
      <alignment horizontal="center" vertical="center" wrapText="1"/>
    </xf>
    <xf numFmtId="178" fontId="2" fillId="0" borderId="12" xfId="0" applyNumberFormat="1" applyFont="1" applyFill="1" applyBorder="1" applyAlignment="1">
      <alignment horizontal="center" vertical="center" wrapText="1"/>
    </xf>
    <xf numFmtId="178" fontId="2" fillId="0" borderId="0" xfId="0" applyNumberFormat="1" applyFont="1" applyFill="1" applyBorder="1" applyAlignment="1">
      <alignment horizontal="center" vertical="center" wrapText="1"/>
    </xf>
    <xf numFmtId="178" fontId="2" fillId="0" borderId="9" xfId="0" applyNumberFormat="1" applyFont="1" applyFill="1" applyBorder="1" applyAlignment="1">
      <alignment horizontal="center" vertical="center" wrapText="1"/>
    </xf>
    <xf numFmtId="178" fontId="2" fillId="0" borderId="10"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178" fontId="0" fillId="0" borderId="1" xfId="0" quotePrefix="1"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textRotation="255" wrapText="1"/>
    </xf>
    <xf numFmtId="178" fontId="2" fillId="0" borderId="4" xfId="0" applyNumberFormat="1" applyFont="1" applyFill="1" applyBorder="1" applyAlignment="1">
      <alignment horizontal="left" vertical="center"/>
    </xf>
    <xf numFmtId="178" fontId="7" fillId="2" borderId="1" xfId="0" applyNumberFormat="1" applyFont="1" applyFill="1" applyBorder="1" applyAlignment="1">
      <alignment horizontal="center" vertical="center" wrapText="1"/>
    </xf>
    <xf numFmtId="178" fontId="3" fillId="0" borderId="2" xfId="0" applyNumberFormat="1" applyFont="1" applyFill="1" applyBorder="1" applyAlignment="1">
      <alignment horizontal="center" vertical="center" wrapText="1"/>
    </xf>
    <xf numFmtId="178" fontId="3" fillId="0" borderId="11" xfId="0" applyNumberFormat="1" applyFont="1" applyFill="1" applyBorder="1" applyAlignment="1">
      <alignment horizontal="center" vertical="center" wrapText="1"/>
    </xf>
    <xf numFmtId="178" fontId="3" fillId="0" borderId="3" xfId="0" applyNumberFormat="1" applyFont="1" applyFill="1" applyBorder="1" applyAlignment="1">
      <alignment horizontal="center" vertical="center" wrapText="1"/>
    </xf>
    <xf numFmtId="178" fontId="2" fillId="0" borderId="4" xfId="0" applyNumberFormat="1" applyFont="1" applyFill="1" applyBorder="1" applyAlignment="1">
      <alignment horizontal="center" vertical="center" shrinkToFit="1"/>
    </xf>
    <xf numFmtId="178" fontId="7" fillId="0" borderId="1" xfId="0" applyNumberFormat="1" applyFont="1" applyFill="1" applyBorder="1" applyAlignment="1">
      <alignment horizontal="distributed" vertical="center" wrapText="1"/>
    </xf>
    <xf numFmtId="178" fontId="3" fillId="0" borderId="1" xfId="0" applyNumberFormat="1" applyFont="1" applyFill="1" applyBorder="1" applyAlignment="1">
      <alignment horizontal="distributed" vertical="center" textRotation="255" wrapText="1"/>
    </xf>
    <xf numFmtId="178" fontId="3" fillId="0" borderId="1" xfId="0" applyNumberFormat="1" applyFont="1" applyFill="1" applyBorder="1" applyAlignment="1">
      <alignment horizontal="distributed" vertical="center" textRotation="255"/>
    </xf>
    <xf numFmtId="178" fontId="3" fillId="0" borderId="2" xfId="0" applyNumberFormat="1" applyFont="1" applyFill="1" applyBorder="1" applyAlignment="1">
      <alignment horizontal="center" vertical="center" textRotation="255"/>
    </xf>
    <xf numFmtId="178" fontId="3" fillId="0" borderId="11" xfId="0" applyNumberFormat="1" applyFont="1" applyFill="1" applyBorder="1" applyAlignment="1">
      <alignment horizontal="center" vertical="center" textRotation="255"/>
    </xf>
    <xf numFmtId="178" fontId="3" fillId="0" borderId="3" xfId="0" applyNumberFormat="1" applyFont="1" applyFill="1" applyBorder="1" applyAlignment="1">
      <alignment horizontal="center" vertical="center" textRotation="255"/>
    </xf>
    <xf numFmtId="178" fontId="2" fillId="0" borderId="2" xfId="0" applyNumberFormat="1" applyFont="1" applyFill="1" applyBorder="1" applyAlignment="1">
      <alignment horizontal="distributed" vertical="center" wrapText="1"/>
    </xf>
    <xf numFmtId="178" fontId="2" fillId="0" borderId="11" xfId="0" applyNumberFormat="1" applyFont="1" applyFill="1" applyBorder="1" applyAlignment="1">
      <alignment horizontal="distributed" vertical="center"/>
    </xf>
    <xf numFmtId="178" fontId="2" fillId="0" borderId="3" xfId="0" applyNumberFormat="1" applyFont="1" applyFill="1" applyBorder="1" applyAlignment="1">
      <alignment horizontal="distributed" vertical="center"/>
    </xf>
    <xf numFmtId="178" fontId="3" fillId="0" borderId="6" xfId="0" applyNumberFormat="1" applyFont="1" applyFill="1" applyBorder="1" applyAlignment="1">
      <alignment horizontal="distributed" vertical="center" shrinkToFit="1"/>
    </xf>
    <xf numFmtId="178" fontId="3" fillId="0" borderId="1" xfId="0" applyNumberFormat="1" applyFont="1" applyFill="1" applyBorder="1" applyAlignment="1">
      <alignment horizontal="distributed" vertical="center" shrinkToFit="1"/>
    </xf>
    <xf numFmtId="178" fontId="2" fillId="0" borderId="2" xfId="0" applyNumberFormat="1" applyFont="1" applyFill="1" applyBorder="1" applyAlignment="1">
      <alignment horizontal="distributed" vertical="center" wrapText="1" justifyLastLine="1"/>
    </xf>
    <xf numFmtId="178" fontId="2" fillId="0" borderId="11" xfId="0" applyNumberFormat="1" applyFont="1" applyFill="1" applyBorder="1" applyAlignment="1">
      <alignment horizontal="distributed" vertical="center" justifyLastLine="1"/>
    </xf>
    <xf numFmtId="178" fontId="2" fillId="0" borderId="3" xfId="0" applyNumberFormat="1" applyFont="1" applyFill="1" applyBorder="1" applyAlignment="1">
      <alignment horizontal="distributed" vertical="center" justifyLastLine="1"/>
    </xf>
    <xf numFmtId="178" fontId="7" fillId="0" borderId="1" xfId="0" applyNumberFormat="1" applyFont="1" applyFill="1" applyBorder="1" applyAlignment="1">
      <alignment horizontal="distributed" vertical="center" textRotation="255"/>
    </xf>
    <xf numFmtId="178" fontId="2" fillId="0" borderId="1" xfId="0" applyNumberFormat="1" applyFont="1" applyFill="1" applyBorder="1" applyAlignment="1">
      <alignment horizontal="distributed" vertical="distributed" textRotation="255"/>
    </xf>
    <xf numFmtId="178" fontId="12" fillId="0" borderId="1" xfId="0" applyNumberFormat="1" applyFont="1" applyFill="1" applyBorder="1" applyAlignment="1">
      <alignment horizontal="distributed" vertical="center" wrapText="1"/>
    </xf>
    <xf numFmtId="178" fontId="7" fillId="0" borderId="1" xfId="0" applyNumberFormat="1" applyFont="1" applyFill="1" applyBorder="1" applyAlignment="1">
      <alignment horizontal="distributed" vertical="distributed" textRotation="255"/>
    </xf>
    <xf numFmtId="178" fontId="3" fillId="0" borderId="1" xfId="0" applyNumberFormat="1" applyFont="1" applyFill="1" applyBorder="1" applyAlignment="1">
      <alignment horizontal="distributed" vertical="center"/>
    </xf>
    <xf numFmtId="178" fontId="9" fillId="0" borderId="1" xfId="0" applyNumberFormat="1" applyFont="1" applyFill="1" applyBorder="1" applyAlignment="1">
      <alignment horizontal="distributed" vertical="center" wrapText="1"/>
    </xf>
    <xf numFmtId="178" fontId="9" fillId="0" borderId="1" xfId="0" applyNumberFormat="1" applyFont="1" applyFill="1" applyBorder="1" applyAlignment="1">
      <alignment horizontal="distributed" vertical="center"/>
    </xf>
    <xf numFmtId="178" fontId="7" fillId="0" borderId="1" xfId="0" applyNumberFormat="1" applyFont="1" applyFill="1" applyBorder="1" applyAlignment="1">
      <alignment horizontal="distributed" vertical="center"/>
    </xf>
    <xf numFmtId="178" fontId="2" fillId="2" borderId="1" xfId="0" applyNumberFormat="1" applyFont="1" applyFill="1" applyBorder="1" applyAlignment="1">
      <alignment horizontal="distributed" vertical="center"/>
    </xf>
    <xf numFmtId="178" fontId="2" fillId="0" borderId="1" xfId="0" applyNumberFormat="1" applyFont="1" applyFill="1" applyBorder="1" applyAlignment="1">
      <alignment horizontal="distributed" vertical="center" justifyLastLine="1"/>
    </xf>
    <xf numFmtId="178" fontId="3" fillId="0" borderId="5" xfId="0" applyNumberFormat="1" applyFont="1" applyFill="1" applyBorder="1" applyAlignment="1">
      <alignment horizontal="distributed" vertical="center" shrinkToFit="1"/>
    </xf>
    <xf numFmtId="178" fontId="2" fillId="0" borderId="7" xfId="0" applyNumberFormat="1" applyFont="1" applyFill="1" applyBorder="1" applyAlignment="1">
      <alignment horizontal="center" vertical="center"/>
    </xf>
    <xf numFmtId="178" fontId="2" fillId="0" borderId="14" xfId="0" applyNumberFormat="1" applyFont="1" applyFill="1" applyBorder="1" applyAlignment="1">
      <alignment horizontal="center" vertical="center"/>
    </xf>
    <xf numFmtId="178" fontId="2" fillId="0" borderId="12" xfId="0" applyNumberFormat="1" applyFont="1" applyFill="1" applyBorder="1" applyAlignment="1">
      <alignment horizontal="center" vertical="center"/>
    </xf>
    <xf numFmtId="178" fontId="2" fillId="0" borderId="0" xfId="0" applyNumberFormat="1" applyFont="1" applyFill="1" applyBorder="1" applyAlignment="1">
      <alignment horizontal="center" vertical="center"/>
    </xf>
    <xf numFmtId="178" fontId="2" fillId="0" borderId="15" xfId="0" applyNumberFormat="1" applyFont="1" applyFill="1" applyBorder="1" applyAlignment="1">
      <alignment horizontal="center" vertical="center"/>
    </xf>
    <xf numFmtId="178" fontId="2" fillId="0" borderId="9" xfId="0" applyNumberFormat="1" applyFont="1" applyFill="1" applyBorder="1" applyAlignment="1">
      <alignment horizontal="center" vertical="center"/>
    </xf>
    <xf numFmtId="178" fontId="2" fillId="0" borderId="13" xfId="0" applyNumberFormat="1" applyFont="1" applyFill="1" applyBorder="1" applyAlignment="1">
      <alignment horizontal="center" vertical="center"/>
    </xf>
    <xf numFmtId="178" fontId="2" fillId="0" borderId="14" xfId="0" applyNumberFormat="1" applyFont="1" applyFill="1" applyBorder="1" applyAlignment="1">
      <alignment horizontal="center" vertical="center" wrapText="1"/>
    </xf>
    <xf numFmtId="178" fontId="2" fillId="0" borderId="15" xfId="0" applyNumberFormat="1" applyFont="1" applyFill="1" applyBorder="1" applyAlignment="1">
      <alignment horizontal="center" vertical="center" wrapText="1"/>
    </xf>
    <xf numFmtId="178" fontId="2" fillId="0" borderId="13" xfId="0" applyNumberFormat="1" applyFont="1" applyFill="1" applyBorder="1" applyAlignment="1">
      <alignment horizontal="center" vertical="center" wrapText="1"/>
    </xf>
    <xf numFmtId="178" fontId="2" fillId="0" borderId="2" xfId="0" applyNumberFormat="1" applyFont="1" applyFill="1" applyBorder="1" applyAlignment="1">
      <alignment horizontal="center" vertical="center" wrapText="1"/>
    </xf>
    <xf numFmtId="178" fontId="2" fillId="0" borderId="11" xfId="0" applyNumberFormat="1" applyFont="1" applyFill="1" applyBorder="1" applyAlignment="1">
      <alignment horizontal="center" vertical="center" wrapText="1"/>
    </xf>
    <xf numFmtId="178" fontId="2" fillId="0" borderId="3" xfId="0" applyNumberFormat="1" applyFont="1" applyFill="1" applyBorder="1" applyAlignment="1">
      <alignment horizontal="center" vertical="center" wrapText="1"/>
    </xf>
    <xf numFmtId="178" fontId="2" fillId="3" borderId="4" xfId="0" applyNumberFormat="1" applyFont="1" applyFill="1" applyBorder="1" applyAlignment="1">
      <alignment horizontal="distributed" vertical="center"/>
    </xf>
    <xf numFmtId="178" fontId="2" fillId="3" borderId="5" xfId="0" applyNumberFormat="1" applyFont="1" applyFill="1" applyBorder="1" applyAlignment="1">
      <alignment horizontal="distributed" vertical="center"/>
    </xf>
    <xf numFmtId="178" fontId="2" fillId="3" borderId="5" xfId="0" applyNumberFormat="1" applyFont="1" applyFill="1" applyBorder="1"/>
    <xf numFmtId="178" fontId="2" fillId="3" borderId="6" xfId="0" applyNumberFormat="1" applyFont="1" applyFill="1" applyBorder="1"/>
    <xf numFmtId="178" fontId="2" fillId="3" borderId="1" xfId="0" applyNumberFormat="1" applyFont="1" applyFill="1" applyBorder="1" applyAlignment="1">
      <alignment vertical="center"/>
    </xf>
    <xf numFmtId="178" fontId="2" fillId="3" borderId="0" xfId="0" applyNumberFormat="1" applyFont="1" applyFill="1" applyAlignment="1">
      <alignment vertical="center"/>
    </xf>
    <xf numFmtId="178" fontId="2" fillId="3" borderId="6" xfId="0" applyNumberFormat="1" applyFont="1" applyFill="1" applyBorder="1" applyAlignment="1">
      <alignment horizontal="distributed" vertical="center"/>
    </xf>
    <xf numFmtId="178" fontId="2" fillId="3" borderId="5" xfId="0" applyNumberFormat="1" applyFont="1" applyFill="1" applyBorder="1" applyAlignment="1">
      <alignment horizontal="left" vertical="center"/>
    </xf>
    <xf numFmtId="178" fontId="2" fillId="3" borderId="6" xfId="0" applyNumberFormat="1" applyFont="1" applyFill="1" applyBorder="1" applyAlignment="1">
      <alignment horizontal="left" vertical="center"/>
    </xf>
    <xf numFmtId="178" fontId="2" fillId="3" borderId="1" xfId="0" applyNumberFormat="1" applyFont="1" applyFill="1" applyBorder="1" applyAlignment="1">
      <alignment horizontal="distributed" vertical="center" justifyLastLine="1"/>
    </xf>
  </cellXfs>
  <cellStyles count="3">
    <cellStyle name="標準" xfId="0" builtinId="0"/>
    <cellStyle name="標準 5" xfId="2"/>
    <cellStyle name="標準_電車2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Y107"/>
  <sheetViews>
    <sheetView showGridLines="0" tabSelected="1" view="pageBreakPreview" zoomScale="85" zoomScaleNormal="115" zoomScaleSheetLayoutView="85" workbookViewId="0">
      <pane xSplit="7" ySplit="3" topLeftCell="H4" activePane="bottomRight" state="frozen"/>
      <selection activeCell="I4" sqref="I4:T126"/>
      <selection pane="topRight" activeCell="I4" sqref="I4:T126"/>
      <selection pane="bottomLeft" activeCell="I4" sqref="I4:T126"/>
      <selection pane="bottomRight"/>
    </sheetView>
  </sheetViews>
  <sheetFormatPr defaultColWidth="9" defaultRowHeight="13" x14ac:dyDescent="0.2"/>
  <cols>
    <col min="1" max="1" width="3.6328125" style="14" customWidth="1"/>
    <col min="2" max="4" width="3.6328125" style="13" customWidth="1"/>
    <col min="5" max="5" width="19.453125" style="13" customWidth="1"/>
    <col min="6" max="6" width="3.90625" style="13" bestFit="1" customWidth="1"/>
    <col min="7" max="7" width="4" style="13" bestFit="1" customWidth="1"/>
    <col min="8" max="25" width="11.6328125" style="13" customWidth="1"/>
    <col min="26" max="16384" width="9" style="13"/>
  </cols>
  <sheetData>
    <row r="1" spans="1:25" s="3" customFormat="1" x14ac:dyDescent="0.2">
      <c r="A1" s="3" t="s">
        <v>113</v>
      </c>
    </row>
    <row r="2" spans="1:25" s="3" customFormat="1" ht="13.5" customHeight="1" x14ac:dyDescent="0.2">
      <c r="A2" s="116" t="s">
        <v>112</v>
      </c>
      <c r="B2" s="117"/>
      <c r="C2" s="117"/>
      <c r="D2" s="117"/>
      <c r="E2" s="118"/>
      <c r="F2" s="115" t="s">
        <v>93</v>
      </c>
      <c r="G2" s="115" t="s">
        <v>94</v>
      </c>
      <c r="H2" s="22" t="s">
        <v>10</v>
      </c>
      <c r="I2" s="1" t="s">
        <v>309</v>
      </c>
      <c r="J2" s="1" t="s">
        <v>311</v>
      </c>
      <c r="K2" s="1" t="s">
        <v>245</v>
      </c>
      <c r="L2" s="1" t="s">
        <v>427</v>
      </c>
      <c r="M2" s="22" t="s">
        <v>98</v>
      </c>
      <c r="N2" s="22" t="s">
        <v>217</v>
      </c>
      <c r="O2" s="1" t="s">
        <v>429</v>
      </c>
      <c r="P2" s="1" t="s">
        <v>247</v>
      </c>
      <c r="Q2" s="22" t="s">
        <v>238</v>
      </c>
      <c r="R2" s="1" t="s">
        <v>423</v>
      </c>
      <c r="S2" s="1" t="s">
        <v>313</v>
      </c>
      <c r="T2" s="1" t="s">
        <v>425</v>
      </c>
      <c r="U2" s="1" t="s">
        <v>436</v>
      </c>
      <c r="V2" s="1" t="s">
        <v>244</v>
      </c>
      <c r="W2" s="1" t="s">
        <v>474</v>
      </c>
      <c r="X2" s="1" t="s">
        <v>437</v>
      </c>
      <c r="Y2" s="1" t="s">
        <v>555</v>
      </c>
    </row>
    <row r="3" spans="1:25" s="3" customFormat="1" x14ac:dyDescent="0.2">
      <c r="A3" s="116"/>
      <c r="B3" s="117"/>
      <c r="C3" s="117"/>
      <c r="D3" s="117"/>
      <c r="E3" s="118"/>
      <c r="F3" s="115"/>
      <c r="G3" s="115"/>
      <c r="H3" s="23" t="s">
        <v>9</v>
      </c>
      <c r="I3" s="2" t="s">
        <v>310</v>
      </c>
      <c r="J3" s="2" t="s">
        <v>312</v>
      </c>
      <c r="K3" s="2" t="s">
        <v>246</v>
      </c>
      <c r="L3" s="2" t="s">
        <v>428</v>
      </c>
      <c r="M3" s="23" t="s">
        <v>95</v>
      </c>
      <c r="N3" s="23" t="s">
        <v>218</v>
      </c>
      <c r="O3" s="2" t="s">
        <v>430</v>
      </c>
      <c r="P3" s="2" t="s">
        <v>248</v>
      </c>
      <c r="Q3" s="23" t="s">
        <v>237</v>
      </c>
      <c r="R3" s="2" t="s">
        <v>424</v>
      </c>
      <c r="S3" s="2" t="s">
        <v>314</v>
      </c>
      <c r="T3" s="2" t="s">
        <v>426</v>
      </c>
      <c r="U3" s="2" t="s">
        <v>431</v>
      </c>
      <c r="V3" s="2" t="s">
        <v>243</v>
      </c>
      <c r="W3" s="2" t="s">
        <v>473</v>
      </c>
      <c r="X3" s="2" t="s">
        <v>432</v>
      </c>
      <c r="Y3" s="4" t="s">
        <v>92</v>
      </c>
    </row>
    <row r="4" spans="1:25" s="259" customFormat="1" ht="13.5" customHeight="1" x14ac:dyDescent="0.2">
      <c r="A4" s="254" t="s">
        <v>135</v>
      </c>
      <c r="B4" s="255" t="s">
        <v>136</v>
      </c>
      <c r="C4" s="256"/>
      <c r="D4" s="256"/>
      <c r="E4" s="257"/>
      <c r="F4" s="258">
        <v>1</v>
      </c>
      <c r="G4" s="258">
        <v>1</v>
      </c>
      <c r="H4" s="258">
        <v>19336562</v>
      </c>
      <c r="I4" s="258">
        <v>3029589</v>
      </c>
      <c r="J4" s="258">
        <v>1586622</v>
      </c>
      <c r="K4" s="258">
        <v>1276976</v>
      </c>
      <c r="L4" s="258">
        <v>854597</v>
      </c>
      <c r="M4" s="258">
        <v>1402104</v>
      </c>
      <c r="N4" s="258">
        <v>1087970</v>
      </c>
      <c r="O4" s="258">
        <v>714342</v>
      </c>
      <c r="P4" s="258">
        <v>932057</v>
      </c>
      <c r="Q4" s="258">
        <v>966940</v>
      </c>
      <c r="R4" s="258">
        <v>1157937</v>
      </c>
      <c r="S4" s="258">
        <v>997221</v>
      </c>
      <c r="T4" s="258">
        <v>823219</v>
      </c>
      <c r="U4" s="258">
        <v>715833</v>
      </c>
      <c r="V4" s="258">
        <v>1374318</v>
      </c>
      <c r="W4" s="258">
        <v>449025</v>
      </c>
      <c r="X4" s="258">
        <v>1053917</v>
      </c>
      <c r="Y4" s="258">
        <f>SUM(H4:X4)</f>
        <v>37759229</v>
      </c>
    </row>
    <row r="5" spans="1:25" s="3" customFormat="1" ht="13.5" customHeight="1" x14ac:dyDescent="0.2">
      <c r="A5" s="5"/>
      <c r="B5" s="7" t="s">
        <v>137</v>
      </c>
      <c r="C5" s="81" t="s">
        <v>138</v>
      </c>
      <c r="D5" s="81"/>
      <c r="E5" s="82"/>
      <c r="F5" s="6">
        <v>1</v>
      </c>
      <c r="G5" s="6">
        <v>2</v>
      </c>
      <c r="H5" s="6">
        <v>11213399</v>
      </c>
      <c r="I5" s="6">
        <v>1395616</v>
      </c>
      <c r="J5" s="6">
        <v>590816</v>
      </c>
      <c r="K5" s="6">
        <v>774844</v>
      </c>
      <c r="L5" s="6">
        <v>409483</v>
      </c>
      <c r="M5" s="6">
        <v>690555</v>
      </c>
      <c r="N5" s="6">
        <v>624836</v>
      </c>
      <c r="O5" s="6">
        <v>360661</v>
      </c>
      <c r="P5" s="6">
        <v>531926</v>
      </c>
      <c r="Q5" s="6">
        <v>422781</v>
      </c>
      <c r="R5" s="6">
        <v>603870</v>
      </c>
      <c r="S5" s="6">
        <v>670012</v>
      </c>
      <c r="T5" s="6">
        <v>309310</v>
      </c>
      <c r="U5" s="6">
        <v>447785</v>
      </c>
      <c r="V5" s="6">
        <v>988203</v>
      </c>
      <c r="W5" s="6">
        <v>158778</v>
      </c>
      <c r="X5" s="6">
        <v>332134</v>
      </c>
      <c r="Y5" s="6">
        <f t="shared" ref="Y5:Y68" si="0">SUM(H5:X5)</f>
        <v>20525009</v>
      </c>
    </row>
    <row r="6" spans="1:25" s="3" customFormat="1" ht="13.5" customHeight="1" x14ac:dyDescent="0.2">
      <c r="A6" s="5"/>
      <c r="B6" s="7"/>
      <c r="C6" s="7" t="s">
        <v>139</v>
      </c>
      <c r="D6" s="81" t="s">
        <v>123</v>
      </c>
      <c r="E6" s="82"/>
      <c r="F6" s="6">
        <v>1</v>
      </c>
      <c r="G6" s="6">
        <v>3</v>
      </c>
      <c r="H6" s="6">
        <v>10300506</v>
      </c>
      <c r="I6" s="6">
        <v>1021625</v>
      </c>
      <c r="J6" s="6">
        <v>562430</v>
      </c>
      <c r="K6" s="6">
        <v>701034</v>
      </c>
      <c r="L6" s="6">
        <v>229407</v>
      </c>
      <c r="M6" s="6">
        <v>629200</v>
      </c>
      <c r="N6" s="6">
        <v>372363</v>
      </c>
      <c r="O6" s="6">
        <v>332774</v>
      </c>
      <c r="P6" s="6">
        <v>517072</v>
      </c>
      <c r="Q6" s="6">
        <v>418086</v>
      </c>
      <c r="R6" s="6">
        <v>468325</v>
      </c>
      <c r="S6" s="6">
        <v>580846</v>
      </c>
      <c r="T6" s="6">
        <v>214216</v>
      </c>
      <c r="U6" s="6">
        <v>447305</v>
      </c>
      <c r="V6" s="6">
        <v>852073</v>
      </c>
      <c r="W6" s="6">
        <v>158418</v>
      </c>
      <c r="X6" s="6">
        <v>331477</v>
      </c>
      <c r="Y6" s="6">
        <f t="shared" si="0"/>
        <v>18137157</v>
      </c>
    </row>
    <row r="7" spans="1:25" s="3" customFormat="1" x14ac:dyDescent="0.2">
      <c r="A7" s="35"/>
      <c r="B7" s="36"/>
      <c r="C7" s="36"/>
      <c r="D7" s="36"/>
      <c r="E7" s="37"/>
      <c r="F7" s="6">
        <v>1</v>
      </c>
      <c r="G7" s="6">
        <v>4</v>
      </c>
      <c r="H7" s="6">
        <v>0</v>
      </c>
      <c r="I7" s="6">
        <v>0</v>
      </c>
      <c r="J7" s="6">
        <v>0</v>
      </c>
      <c r="K7" s="6">
        <v>0</v>
      </c>
      <c r="L7" s="6">
        <v>0</v>
      </c>
      <c r="M7" s="6">
        <v>0</v>
      </c>
      <c r="N7" s="6">
        <v>0</v>
      </c>
      <c r="O7" s="6">
        <v>0</v>
      </c>
      <c r="P7" s="6">
        <v>0</v>
      </c>
      <c r="Q7" s="6">
        <v>0</v>
      </c>
      <c r="R7" s="6">
        <v>0</v>
      </c>
      <c r="S7" s="6">
        <v>0</v>
      </c>
      <c r="T7" s="6">
        <v>0</v>
      </c>
      <c r="U7" s="6">
        <v>0</v>
      </c>
      <c r="V7" s="6">
        <v>0</v>
      </c>
      <c r="W7" s="6">
        <v>0</v>
      </c>
      <c r="X7" s="6">
        <v>0</v>
      </c>
      <c r="Y7" s="6">
        <f t="shared" si="0"/>
        <v>0</v>
      </c>
    </row>
    <row r="8" spans="1:25" s="3" customFormat="1" x14ac:dyDescent="0.2">
      <c r="A8" s="35"/>
      <c r="B8" s="36"/>
      <c r="C8" s="36"/>
      <c r="D8" s="36"/>
      <c r="E8" s="38"/>
      <c r="F8" s="6">
        <v>1</v>
      </c>
      <c r="G8" s="6">
        <v>5</v>
      </c>
      <c r="H8" s="6">
        <v>0</v>
      </c>
      <c r="I8" s="6">
        <v>0</v>
      </c>
      <c r="J8" s="6">
        <v>0</v>
      </c>
      <c r="K8" s="6">
        <v>0</v>
      </c>
      <c r="L8" s="6">
        <v>0</v>
      </c>
      <c r="M8" s="6">
        <v>0</v>
      </c>
      <c r="N8" s="6">
        <v>0</v>
      </c>
      <c r="O8" s="6">
        <v>0</v>
      </c>
      <c r="P8" s="6">
        <v>0</v>
      </c>
      <c r="Q8" s="6">
        <v>0</v>
      </c>
      <c r="R8" s="6">
        <v>0</v>
      </c>
      <c r="S8" s="6">
        <v>0</v>
      </c>
      <c r="T8" s="6">
        <v>0</v>
      </c>
      <c r="U8" s="6">
        <v>0</v>
      </c>
      <c r="V8" s="6">
        <v>0</v>
      </c>
      <c r="W8" s="6">
        <v>0</v>
      </c>
      <c r="X8" s="6">
        <v>0</v>
      </c>
      <c r="Y8" s="6">
        <f t="shared" si="0"/>
        <v>0</v>
      </c>
    </row>
    <row r="9" spans="1:25" s="3" customFormat="1" x14ac:dyDescent="0.2">
      <c r="A9" s="35"/>
      <c r="B9" s="36"/>
      <c r="C9" s="36"/>
      <c r="D9" s="36"/>
      <c r="E9" s="37"/>
      <c r="F9" s="6">
        <v>1</v>
      </c>
      <c r="G9" s="6">
        <v>6</v>
      </c>
      <c r="H9" s="6">
        <v>0</v>
      </c>
      <c r="I9" s="6">
        <v>0</v>
      </c>
      <c r="J9" s="6">
        <v>0</v>
      </c>
      <c r="K9" s="6">
        <v>0</v>
      </c>
      <c r="L9" s="6">
        <v>0</v>
      </c>
      <c r="M9" s="6">
        <v>0</v>
      </c>
      <c r="N9" s="6">
        <v>0</v>
      </c>
      <c r="O9" s="6">
        <v>0</v>
      </c>
      <c r="P9" s="6">
        <v>0</v>
      </c>
      <c r="Q9" s="6">
        <v>0</v>
      </c>
      <c r="R9" s="6">
        <v>0</v>
      </c>
      <c r="S9" s="6">
        <v>0</v>
      </c>
      <c r="T9" s="6">
        <v>0</v>
      </c>
      <c r="U9" s="6">
        <v>0</v>
      </c>
      <c r="V9" s="6">
        <v>0</v>
      </c>
      <c r="W9" s="6">
        <v>0</v>
      </c>
      <c r="X9" s="6">
        <v>0</v>
      </c>
      <c r="Y9" s="6">
        <f t="shared" si="0"/>
        <v>0</v>
      </c>
    </row>
    <row r="10" spans="1:25" s="3" customFormat="1" x14ac:dyDescent="0.2">
      <c r="A10" s="35"/>
      <c r="B10" s="36"/>
      <c r="C10" s="36"/>
      <c r="D10" s="36"/>
      <c r="E10" s="37"/>
      <c r="F10" s="6">
        <v>1</v>
      </c>
      <c r="G10" s="6">
        <v>7</v>
      </c>
      <c r="H10" s="6">
        <v>0</v>
      </c>
      <c r="I10" s="6">
        <v>0</v>
      </c>
      <c r="J10" s="6">
        <v>0</v>
      </c>
      <c r="K10" s="6">
        <v>0</v>
      </c>
      <c r="L10" s="6">
        <v>0</v>
      </c>
      <c r="M10" s="6">
        <v>0</v>
      </c>
      <c r="N10" s="6">
        <v>0</v>
      </c>
      <c r="O10" s="6">
        <v>0</v>
      </c>
      <c r="P10" s="6">
        <v>0</v>
      </c>
      <c r="Q10" s="6">
        <v>0</v>
      </c>
      <c r="R10" s="6">
        <v>0</v>
      </c>
      <c r="S10" s="6">
        <v>0</v>
      </c>
      <c r="T10" s="6">
        <v>0</v>
      </c>
      <c r="U10" s="6">
        <v>0</v>
      </c>
      <c r="V10" s="6">
        <v>0</v>
      </c>
      <c r="W10" s="6">
        <v>0</v>
      </c>
      <c r="X10" s="6">
        <v>0</v>
      </c>
      <c r="Y10" s="6">
        <f t="shared" si="0"/>
        <v>0</v>
      </c>
    </row>
    <row r="11" spans="1:25" s="3" customFormat="1" x14ac:dyDescent="0.2">
      <c r="A11" s="5"/>
      <c r="B11" s="7"/>
      <c r="C11" s="7" t="s">
        <v>140</v>
      </c>
      <c r="D11" s="81" t="s">
        <v>141</v>
      </c>
      <c r="E11" s="82"/>
      <c r="F11" s="6">
        <v>1</v>
      </c>
      <c r="G11" s="6">
        <v>8</v>
      </c>
      <c r="H11" s="6">
        <v>901703</v>
      </c>
      <c r="I11" s="6">
        <v>243820</v>
      </c>
      <c r="J11" s="6">
        <v>27526</v>
      </c>
      <c r="K11" s="6">
        <v>73790</v>
      </c>
      <c r="L11" s="6">
        <v>176211</v>
      </c>
      <c r="M11" s="6">
        <v>39105</v>
      </c>
      <c r="N11" s="6">
        <v>188320</v>
      </c>
      <c r="O11" s="6">
        <v>27022</v>
      </c>
      <c r="P11" s="6">
        <v>14491</v>
      </c>
      <c r="Q11" s="6">
        <v>1199</v>
      </c>
      <c r="R11" s="6">
        <v>135324</v>
      </c>
      <c r="S11" s="6">
        <v>50704</v>
      </c>
      <c r="T11" s="6">
        <v>22272</v>
      </c>
      <c r="U11" s="6">
        <v>0</v>
      </c>
      <c r="V11" s="6">
        <v>124736</v>
      </c>
      <c r="W11" s="6">
        <v>0</v>
      </c>
      <c r="X11" s="6">
        <v>0</v>
      </c>
      <c r="Y11" s="6">
        <f t="shared" si="0"/>
        <v>2026223</v>
      </c>
    </row>
    <row r="12" spans="1:25" s="3" customFormat="1" ht="13.5" customHeight="1" x14ac:dyDescent="0.2">
      <c r="A12" s="5"/>
      <c r="B12" s="7"/>
      <c r="C12" s="7" t="s">
        <v>142</v>
      </c>
      <c r="D12" s="81" t="s">
        <v>143</v>
      </c>
      <c r="E12" s="82"/>
      <c r="F12" s="6">
        <v>1</v>
      </c>
      <c r="G12" s="6">
        <v>9</v>
      </c>
      <c r="H12" s="6">
        <v>0</v>
      </c>
      <c r="I12" s="6">
        <v>0</v>
      </c>
      <c r="J12" s="6">
        <v>0</v>
      </c>
      <c r="K12" s="6">
        <v>0</v>
      </c>
      <c r="L12" s="6">
        <v>0</v>
      </c>
      <c r="M12" s="6">
        <v>21749</v>
      </c>
      <c r="N12" s="6">
        <v>0</v>
      </c>
      <c r="O12" s="6">
        <v>0</v>
      </c>
      <c r="P12" s="6">
        <v>0</v>
      </c>
      <c r="Q12" s="6">
        <v>2945</v>
      </c>
      <c r="R12" s="6">
        <v>0</v>
      </c>
      <c r="S12" s="6">
        <v>0</v>
      </c>
      <c r="T12" s="6">
        <v>0</v>
      </c>
      <c r="U12" s="6">
        <v>0</v>
      </c>
      <c r="V12" s="6">
        <v>0</v>
      </c>
      <c r="W12" s="6">
        <v>0</v>
      </c>
      <c r="X12" s="6">
        <v>0</v>
      </c>
      <c r="Y12" s="6">
        <f t="shared" si="0"/>
        <v>24694</v>
      </c>
    </row>
    <row r="13" spans="1:25" s="3" customFormat="1" ht="13.5" customHeight="1" x14ac:dyDescent="0.2">
      <c r="A13" s="59"/>
      <c r="B13" s="58"/>
      <c r="C13" s="62" t="s">
        <v>144</v>
      </c>
      <c r="D13" s="119" t="s">
        <v>460</v>
      </c>
      <c r="E13" s="82"/>
      <c r="F13" s="6">
        <v>1</v>
      </c>
      <c r="G13" s="6">
        <v>10</v>
      </c>
      <c r="H13" s="6">
        <v>0</v>
      </c>
      <c r="I13" s="6">
        <v>0</v>
      </c>
      <c r="J13" s="6">
        <v>0</v>
      </c>
      <c r="K13" s="6">
        <v>0</v>
      </c>
      <c r="L13" s="6">
        <v>0</v>
      </c>
      <c r="M13" s="6">
        <v>0</v>
      </c>
      <c r="N13" s="6">
        <v>0</v>
      </c>
      <c r="O13" s="6">
        <v>0</v>
      </c>
      <c r="P13" s="6">
        <v>0</v>
      </c>
      <c r="Q13" s="6">
        <v>0</v>
      </c>
      <c r="R13" s="6">
        <v>0</v>
      </c>
      <c r="S13" s="6">
        <v>0</v>
      </c>
      <c r="T13" s="6">
        <v>0</v>
      </c>
      <c r="U13" s="6">
        <v>0</v>
      </c>
      <c r="V13" s="6">
        <v>0</v>
      </c>
      <c r="W13" s="6">
        <v>0</v>
      </c>
      <c r="X13" s="6">
        <v>0</v>
      </c>
      <c r="Y13" s="6"/>
    </row>
    <row r="14" spans="1:25" s="3" customFormat="1" ht="13.5" customHeight="1" x14ac:dyDescent="0.2">
      <c r="A14" s="59"/>
      <c r="B14" s="58"/>
      <c r="C14" s="62" t="s">
        <v>462</v>
      </c>
      <c r="D14" s="119" t="s">
        <v>461</v>
      </c>
      <c r="E14" s="82"/>
      <c r="F14" s="6">
        <v>1</v>
      </c>
      <c r="G14" s="6">
        <v>11</v>
      </c>
      <c r="H14" s="6">
        <v>0</v>
      </c>
      <c r="I14" s="6">
        <v>0</v>
      </c>
      <c r="J14" s="6">
        <v>0</v>
      </c>
      <c r="K14" s="6">
        <v>0</v>
      </c>
      <c r="L14" s="6">
        <v>0</v>
      </c>
      <c r="M14" s="6">
        <v>0</v>
      </c>
      <c r="N14" s="6">
        <v>0</v>
      </c>
      <c r="O14" s="6">
        <v>0</v>
      </c>
      <c r="P14" s="6">
        <v>0</v>
      </c>
      <c r="Q14" s="6">
        <v>0</v>
      </c>
      <c r="R14" s="6">
        <v>0</v>
      </c>
      <c r="S14" s="6">
        <v>0</v>
      </c>
      <c r="T14" s="6">
        <v>0</v>
      </c>
      <c r="U14" s="6">
        <v>0</v>
      </c>
      <c r="V14" s="6">
        <v>0</v>
      </c>
      <c r="W14" s="6">
        <v>0</v>
      </c>
      <c r="X14" s="6">
        <v>0</v>
      </c>
      <c r="Y14" s="6"/>
    </row>
    <row r="15" spans="1:25" s="3" customFormat="1" ht="13.5" customHeight="1" x14ac:dyDescent="0.2">
      <c r="A15" s="5"/>
      <c r="B15" s="7"/>
      <c r="C15" s="62" t="s">
        <v>463</v>
      </c>
      <c r="D15" s="81" t="s">
        <v>145</v>
      </c>
      <c r="E15" s="82"/>
      <c r="F15" s="6">
        <v>1</v>
      </c>
      <c r="G15" s="6">
        <v>12</v>
      </c>
      <c r="H15" s="6">
        <v>11190</v>
      </c>
      <c r="I15" s="6">
        <v>130171</v>
      </c>
      <c r="J15" s="6">
        <v>860</v>
      </c>
      <c r="K15" s="6">
        <v>20</v>
      </c>
      <c r="L15" s="6">
        <v>3865</v>
      </c>
      <c r="M15" s="6">
        <v>501</v>
      </c>
      <c r="N15" s="6">
        <v>64153</v>
      </c>
      <c r="O15" s="6">
        <v>865</v>
      </c>
      <c r="P15" s="6">
        <v>363</v>
      </c>
      <c r="Q15" s="6">
        <v>551</v>
      </c>
      <c r="R15" s="6">
        <v>221</v>
      </c>
      <c r="S15" s="6">
        <v>38462</v>
      </c>
      <c r="T15" s="6">
        <v>72822</v>
      </c>
      <c r="U15" s="6">
        <v>480</v>
      </c>
      <c r="V15" s="6">
        <v>11394</v>
      </c>
      <c r="W15" s="6">
        <v>360</v>
      </c>
      <c r="X15" s="6">
        <v>657</v>
      </c>
      <c r="Y15" s="6">
        <f t="shared" si="0"/>
        <v>336935</v>
      </c>
    </row>
    <row r="16" spans="1:25" s="3" customFormat="1" ht="26" x14ac:dyDescent="0.2">
      <c r="A16" s="5"/>
      <c r="B16" s="7"/>
      <c r="C16" s="7"/>
      <c r="D16" s="7" t="s">
        <v>146</v>
      </c>
      <c r="E16" s="9" t="s">
        <v>147</v>
      </c>
      <c r="F16" s="6">
        <v>1</v>
      </c>
      <c r="G16" s="6">
        <v>13</v>
      </c>
      <c r="H16" s="6">
        <v>0</v>
      </c>
      <c r="I16" s="6">
        <v>0</v>
      </c>
      <c r="J16" s="6">
        <v>0</v>
      </c>
      <c r="K16" s="6">
        <v>0</v>
      </c>
      <c r="L16" s="6">
        <v>0</v>
      </c>
      <c r="M16" s="6">
        <v>0</v>
      </c>
      <c r="N16" s="6">
        <v>0</v>
      </c>
      <c r="O16" s="6">
        <v>0</v>
      </c>
      <c r="P16" s="6">
        <v>0</v>
      </c>
      <c r="Q16" s="6">
        <v>0</v>
      </c>
      <c r="R16" s="6">
        <v>0</v>
      </c>
      <c r="S16" s="6">
        <v>0</v>
      </c>
      <c r="T16" s="6">
        <v>0</v>
      </c>
      <c r="U16" s="6">
        <v>0</v>
      </c>
      <c r="V16" s="6">
        <v>0</v>
      </c>
      <c r="W16" s="6">
        <v>0</v>
      </c>
      <c r="X16" s="6">
        <v>0</v>
      </c>
      <c r="Y16" s="6">
        <f t="shared" si="0"/>
        <v>0</v>
      </c>
    </row>
    <row r="17" spans="1:25" s="3" customFormat="1" x14ac:dyDescent="0.2">
      <c r="A17" s="5"/>
      <c r="B17" s="7"/>
      <c r="C17" s="7"/>
      <c r="D17" s="7" t="s">
        <v>148</v>
      </c>
      <c r="E17" s="8" t="s">
        <v>149</v>
      </c>
      <c r="F17" s="6">
        <v>1</v>
      </c>
      <c r="G17" s="6">
        <v>14</v>
      </c>
      <c r="H17" s="6">
        <v>11190</v>
      </c>
      <c r="I17" s="6">
        <v>130171</v>
      </c>
      <c r="J17" s="6">
        <v>860</v>
      </c>
      <c r="K17" s="6">
        <v>20</v>
      </c>
      <c r="L17" s="6">
        <v>3865</v>
      </c>
      <c r="M17" s="6">
        <v>501</v>
      </c>
      <c r="N17" s="6">
        <v>64153</v>
      </c>
      <c r="O17" s="6">
        <v>865</v>
      </c>
      <c r="P17" s="6">
        <v>363</v>
      </c>
      <c r="Q17" s="6">
        <v>551</v>
      </c>
      <c r="R17" s="6">
        <v>221</v>
      </c>
      <c r="S17" s="6">
        <v>38462</v>
      </c>
      <c r="T17" s="6">
        <v>72822</v>
      </c>
      <c r="U17" s="6">
        <v>480</v>
      </c>
      <c r="V17" s="6">
        <v>11394</v>
      </c>
      <c r="W17" s="6">
        <v>360</v>
      </c>
      <c r="X17" s="6">
        <v>657</v>
      </c>
      <c r="Y17" s="6">
        <f t="shared" si="0"/>
        <v>336935</v>
      </c>
    </row>
    <row r="18" spans="1:25" s="3" customFormat="1" ht="13.5" customHeight="1" x14ac:dyDescent="0.2">
      <c r="A18" s="5"/>
      <c r="B18" s="7" t="s">
        <v>150</v>
      </c>
      <c r="C18" s="81" t="s">
        <v>151</v>
      </c>
      <c r="D18" s="81"/>
      <c r="E18" s="82"/>
      <c r="F18" s="6">
        <v>1</v>
      </c>
      <c r="G18" s="6">
        <v>15</v>
      </c>
      <c r="H18" s="6">
        <v>8084228</v>
      </c>
      <c r="I18" s="6">
        <v>1633973</v>
      </c>
      <c r="J18" s="6">
        <v>987591</v>
      </c>
      <c r="K18" s="6">
        <v>502132</v>
      </c>
      <c r="L18" s="6">
        <v>445110</v>
      </c>
      <c r="M18" s="6">
        <v>711549</v>
      </c>
      <c r="N18" s="6">
        <v>463134</v>
      </c>
      <c r="O18" s="6">
        <v>353681</v>
      </c>
      <c r="P18" s="6">
        <v>400131</v>
      </c>
      <c r="Q18" s="6">
        <v>544159</v>
      </c>
      <c r="R18" s="6">
        <v>554067</v>
      </c>
      <c r="S18" s="6">
        <v>281562</v>
      </c>
      <c r="T18" s="6">
        <v>513451</v>
      </c>
      <c r="U18" s="6">
        <v>268048</v>
      </c>
      <c r="V18" s="6">
        <v>379789</v>
      </c>
      <c r="W18" s="6">
        <v>282994</v>
      </c>
      <c r="X18" s="6">
        <v>721740</v>
      </c>
      <c r="Y18" s="6">
        <f t="shared" si="0"/>
        <v>17127339</v>
      </c>
    </row>
    <row r="19" spans="1:25" s="3" customFormat="1" ht="13.5" customHeight="1" x14ac:dyDescent="0.2">
      <c r="A19" s="5"/>
      <c r="B19" s="7"/>
      <c r="C19" s="7" t="s">
        <v>152</v>
      </c>
      <c r="D19" s="81" t="s">
        <v>153</v>
      </c>
      <c r="E19" s="82"/>
      <c r="F19" s="6">
        <v>1</v>
      </c>
      <c r="G19" s="6">
        <v>16</v>
      </c>
      <c r="H19" s="6">
        <v>20</v>
      </c>
      <c r="I19" s="6">
        <v>0</v>
      </c>
      <c r="J19" s="6">
        <v>3</v>
      </c>
      <c r="K19" s="6">
        <v>3</v>
      </c>
      <c r="L19" s="6">
        <v>0</v>
      </c>
      <c r="M19" s="6">
        <v>16</v>
      </c>
      <c r="N19" s="6">
        <v>3</v>
      </c>
      <c r="O19" s="6">
        <v>3</v>
      </c>
      <c r="P19" s="6">
        <v>0</v>
      </c>
      <c r="Q19" s="6">
        <v>3</v>
      </c>
      <c r="R19" s="6">
        <v>20</v>
      </c>
      <c r="S19" s="6">
        <v>52</v>
      </c>
      <c r="T19" s="6">
        <v>3</v>
      </c>
      <c r="U19" s="6">
        <v>1</v>
      </c>
      <c r="V19" s="6">
        <v>3</v>
      </c>
      <c r="W19" s="6">
        <v>2</v>
      </c>
      <c r="X19" s="6">
        <v>5</v>
      </c>
      <c r="Y19" s="6">
        <f t="shared" si="0"/>
        <v>137</v>
      </c>
    </row>
    <row r="20" spans="1:25" s="3" customFormat="1" ht="13.5" customHeight="1" x14ac:dyDescent="0.2">
      <c r="A20" s="5"/>
      <c r="B20" s="7"/>
      <c r="C20" s="7" t="s">
        <v>140</v>
      </c>
      <c r="D20" s="81" t="s">
        <v>143</v>
      </c>
      <c r="E20" s="82"/>
      <c r="F20" s="6">
        <v>1</v>
      </c>
      <c r="G20" s="6">
        <v>17</v>
      </c>
      <c r="H20" s="6">
        <v>0</v>
      </c>
      <c r="I20" s="6">
        <v>0</v>
      </c>
      <c r="J20" s="6">
        <v>0</v>
      </c>
      <c r="K20" s="6">
        <v>0</v>
      </c>
      <c r="L20" s="6">
        <v>0</v>
      </c>
      <c r="M20" s="6">
        <v>0</v>
      </c>
      <c r="N20" s="6">
        <v>0</v>
      </c>
      <c r="O20" s="6">
        <v>0</v>
      </c>
      <c r="P20" s="6">
        <v>0</v>
      </c>
      <c r="Q20" s="6">
        <v>0</v>
      </c>
      <c r="R20" s="6">
        <v>0</v>
      </c>
      <c r="S20" s="6">
        <v>0</v>
      </c>
      <c r="T20" s="6">
        <v>0</v>
      </c>
      <c r="U20" s="6">
        <v>0</v>
      </c>
      <c r="V20" s="6">
        <v>0</v>
      </c>
      <c r="W20" s="6">
        <v>0</v>
      </c>
      <c r="X20" s="6">
        <v>0</v>
      </c>
      <c r="Y20" s="6">
        <f t="shared" si="0"/>
        <v>0</v>
      </c>
    </row>
    <row r="21" spans="1:25" s="3" customFormat="1" ht="13.5" customHeight="1" x14ac:dyDescent="0.2">
      <c r="A21" s="5"/>
      <c r="B21" s="7"/>
      <c r="C21" s="7" t="s">
        <v>142</v>
      </c>
      <c r="D21" s="81" t="s">
        <v>154</v>
      </c>
      <c r="E21" s="82"/>
      <c r="F21" s="6">
        <v>1</v>
      </c>
      <c r="G21" s="6">
        <v>18</v>
      </c>
      <c r="H21" s="6">
        <v>0</v>
      </c>
      <c r="I21" s="6">
        <v>1475</v>
      </c>
      <c r="J21" s="6">
        <v>0</v>
      </c>
      <c r="K21" s="6">
        <v>0</v>
      </c>
      <c r="L21" s="6">
        <v>0</v>
      </c>
      <c r="M21" s="6">
        <v>0</v>
      </c>
      <c r="N21" s="6">
        <v>8080</v>
      </c>
      <c r="O21" s="6">
        <v>0</v>
      </c>
      <c r="P21" s="6">
        <v>0</v>
      </c>
      <c r="Q21" s="6">
        <v>0</v>
      </c>
      <c r="R21" s="6">
        <v>0</v>
      </c>
      <c r="S21" s="6">
        <v>83</v>
      </c>
      <c r="T21" s="6">
        <v>0</v>
      </c>
      <c r="U21" s="6">
        <v>63</v>
      </c>
      <c r="V21" s="6">
        <v>0</v>
      </c>
      <c r="W21" s="6">
        <v>225</v>
      </c>
      <c r="X21" s="6">
        <v>47096</v>
      </c>
      <c r="Y21" s="6">
        <f t="shared" si="0"/>
        <v>57022</v>
      </c>
    </row>
    <row r="22" spans="1:25" s="3" customFormat="1" ht="13.5" customHeight="1" x14ac:dyDescent="0.2">
      <c r="A22" s="5"/>
      <c r="B22" s="7"/>
      <c r="C22" s="7" t="s">
        <v>144</v>
      </c>
      <c r="D22" s="81" t="s">
        <v>155</v>
      </c>
      <c r="E22" s="82"/>
      <c r="F22" s="6">
        <v>1</v>
      </c>
      <c r="G22" s="6">
        <v>19</v>
      </c>
      <c r="H22" s="6">
        <v>0</v>
      </c>
      <c r="I22" s="6">
        <v>0</v>
      </c>
      <c r="J22" s="6">
        <v>0</v>
      </c>
      <c r="K22" s="6">
        <v>0</v>
      </c>
      <c r="L22" s="6">
        <v>0</v>
      </c>
      <c r="M22" s="6">
        <v>0</v>
      </c>
      <c r="N22" s="6">
        <v>0</v>
      </c>
      <c r="O22" s="6">
        <v>0</v>
      </c>
      <c r="P22" s="6">
        <v>0</v>
      </c>
      <c r="Q22" s="6">
        <v>0</v>
      </c>
      <c r="R22" s="6">
        <v>0</v>
      </c>
      <c r="S22" s="6">
        <v>0</v>
      </c>
      <c r="T22" s="6">
        <v>0</v>
      </c>
      <c r="U22" s="6">
        <v>0</v>
      </c>
      <c r="V22" s="6">
        <v>0</v>
      </c>
      <c r="W22" s="6">
        <v>0</v>
      </c>
      <c r="X22" s="6">
        <v>0</v>
      </c>
      <c r="Y22" s="6">
        <f t="shared" si="0"/>
        <v>0</v>
      </c>
    </row>
    <row r="23" spans="1:25" s="3" customFormat="1" ht="13.5" customHeight="1" x14ac:dyDescent="0.2">
      <c r="A23" s="5"/>
      <c r="B23" s="7"/>
      <c r="C23" s="7" t="s">
        <v>156</v>
      </c>
      <c r="D23" s="81" t="s">
        <v>157</v>
      </c>
      <c r="E23" s="82"/>
      <c r="F23" s="6">
        <v>1</v>
      </c>
      <c r="G23" s="6">
        <v>20</v>
      </c>
      <c r="H23" s="6">
        <v>2817756</v>
      </c>
      <c r="I23" s="6">
        <v>710843</v>
      </c>
      <c r="J23" s="6">
        <v>177474</v>
      </c>
      <c r="K23" s="6">
        <v>195917</v>
      </c>
      <c r="L23" s="6">
        <v>134512</v>
      </c>
      <c r="M23" s="6">
        <v>319389</v>
      </c>
      <c r="N23" s="6">
        <v>152380</v>
      </c>
      <c r="O23" s="6">
        <v>148102</v>
      </c>
      <c r="P23" s="6">
        <v>151060</v>
      </c>
      <c r="Q23" s="6">
        <v>290589</v>
      </c>
      <c r="R23" s="6">
        <v>246361</v>
      </c>
      <c r="S23" s="6">
        <v>101174</v>
      </c>
      <c r="T23" s="6">
        <v>282951</v>
      </c>
      <c r="U23" s="6">
        <v>54043</v>
      </c>
      <c r="V23" s="6">
        <v>10910</v>
      </c>
      <c r="W23" s="6">
        <v>164727</v>
      </c>
      <c r="X23" s="6">
        <v>219764</v>
      </c>
      <c r="Y23" s="6">
        <f t="shared" si="0"/>
        <v>6177952</v>
      </c>
    </row>
    <row r="24" spans="1:25" s="3" customFormat="1" x14ac:dyDescent="0.2">
      <c r="A24" s="35"/>
      <c r="B24" s="36"/>
      <c r="C24" s="36"/>
      <c r="D24" s="111"/>
      <c r="E24" s="112"/>
      <c r="F24" s="6">
        <v>1</v>
      </c>
      <c r="G24" s="6">
        <v>21</v>
      </c>
      <c r="H24" s="6">
        <v>0</v>
      </c>
      <c r="I24" s="6">
        <v>0</v>
      </c>
      <c r="J24" s="6">
        <v>0</v>
      </c>
      <c r="K24" s="6">
        <v>0</v>
      </c>
      <c r="L24" s="6">
        <v>0</v>
      </c>
      <c r="M24" s="6">
        <v>0</v>
      </c>
      <c r="N24" s="6">
        <v>0</v>
      </c>
      <c r="O24" s="6">
        <v>0</v>
      </c>
      <c r="P24" s="6">
        <v>0</v>
      </c>
      <c r="Q24" s="6">
        <v>0</v>
      </c>
      <c r="R24" s="6">
        <v>0</v>
      </c>
      <c r="S24" s="6">
        <v>0</v>
      </c>
      <c r="T24" s="6">
        <v>0</v>
      </c>
      <c r="U24" s="6">
        <v>0</v>
      </c>
      <c r="V24" s="6">
        <v>0</v>
      </c>
      <c r="W24" s="6">
        <v>0</v>
      </c>
      <c r="X24" s="6">
        <v>0</v>
      </c>
      <c r="Y24" s="6">
        <f t="shared" si="0"/>
        <v>0</v>
      </c>
    </row>
    <row r="25" spans="1:25" s="3" customFormat="1" ht="13.5" customHeight="1" x14ac:dyDescent="0.2">
      <c r="A25" s="5"/>
      <c r="B25" s="7"/>
      <c r="C25" s="7" t="s">
        <v>158</v>
      </c>
      <c r="D25" s="119" t="s">
        <v>251</v>
      </c>
      <c r="E25" s="82"/>
      <c r="F25" s="6">
        <v>1</v>
      </c>
      <c r="G25" s="6">
        <v>22</v>
      </c>
      <c r="H25" s="6">
        <v>5211161</v>
      </c>
      <c r="I25" s="6">
        <v>921130</v>
      </c>
      <c r="J25" s="6">
        <v>553616</v>
      </c>
      <c r="K25" s="6">
        <v>298365</v>
      </c>
      <c r="L25" s="6">
        <v>309912</v>
      </c>
      <c r="M25" s="6">
        <v>391910</v>
      </c>
      <c r="N25" s="6">
        <v>302671</v>
      </c>
      <c r="O25" s="6">
        <v>205490</v>
      </c>
      <c r="P25" s="6">
        <v>249062</v>
      </c>
      <c r="Q25" s="6">
        <v>219238</v>
      </c>
      <c r="R25" s="6">
        <v>305806</v>
      </c>
      <c r="S25" s="6">
        <v>179100</v>
      </c>
      <c r="T25" s="6">
        <v>229642</v>
      </c>
      <c r="U25" s="6">
        <v>213936</v>
      </c>
      <c r="V25" s="6">
        <v>368631</v>
      </c>
      <c r="W25" s="6">
        <v>118029</v>
      </c>
      <c r="X25" s="6">
        <v>451703</v>
      </c>
      <c r="Y25" s="6">
        <f t="shared" si="0"/>
        <v>10529402</v>
      </c>
    </row>
    <row r="26" spans="1:25" s="3" customFormat="1" ht="13.5" customHeight="1" x14ac:dyDescent="0.2">
      <c r="A26" s="5"/>
      <c r="B26" s="7"/>
      <c r="C26" s="10" t="s">
        <v>250</v>
      </c>
      <c r="D26" s="119" t="s">
        <v>252</v>
      </c>
      <c r="E26" s="82"/>
      <c r="F26" s="6">
        <v>1</v>
      </c>
      <c r="G26" s="6">
        <v>23</v>
      </c>
      <c r="H26" s="6">
        <v>0</v>
      </c>
      <c r="I26" s="6">
        <v>0</v>
      </c>
      <c r="J26" s="6">
        <v>0</v>
      </c>
      <c r="K26" s="6">
        <v>0</v>
      </c>
      <c r="L26" s="6">
        <v>0</v>
      </c>
      <c r="M26" s="6">
        <v>0</v>
      </c>
      <c r="N26" s="6">
        <v>0</v>
      </c>
      <c r="O26" s="6">
        <v>0</v>
      </c>
      <c r="P26" s="6">
        <v>0</v>
      </c>
      <c r="Q26" s="6">
        <v>0</v>
      </c>
      <c r="R26" s="6">
        <v>0</v>
      </c>
      <c r="S26" s="6">
        <v>0</v>
      </c>
      <c r="T26" s="6">
        <v>0</v>
      </c>
      <c r="U26" s="6">
        <v>0</v>
      </c>
      <c r="V26" s="6">
        <v>0</v>
      </c>
      <c r="W26" s="6">
        <v>0</v>
      </c>
      <c r="X26" s="6">
        <v>0</v>
      </c>
      <c r="Y26" s="6">
        <f t="shared" si="0"/>
        <v>0</v>
      </c>
    </row>
    <row r="27" spans="1:25" s="3" customFormat="1" ht="13.5" customHeight="1" x14ac:dyDescent="0.2">
      <c r="A27" s="5"/>
      <c r="B27" s="7"/>
      <c r="C27" s="10" t="s">
        <v>249</v>
      </c>
      <c r="D27" s="119" t="s">
        <v>253</v>
      </c>
      <c r="E27" s="82"/>
      <c r="F27" s="6">
        <v>1</v>
      </c>
      <c r="G27" s="6">
        <v>24</v>
      </c>
      <c r="H27" s="6">
        <v>55291</v>
      </c>
      <c r="I27" s="6">
        <v>525</v>
      </c>
      <c r="J27" s="6">
        <v>256498</v>
      </c>
      <c r="K27" s="6">
        <v>7847</v>
      </c>
      <c r="L27" s="6">
        <v>686</v>
      </c>
      <c r="M27" s="6">
        <v>234</v>
      </c>
      <c r="N27" s="6">
        <v>0</v>
      </c>
      <c r="O27" s="6">
        <v>86</v>
      </c>
      <c r="P27" s="6">
        <v>9</v>
      </c>
      <c r="Q27" s="6">
        <v>34329</v>
      </c>
      <c r="R27" s="6">
        <v>1880</v>
      </c>
      <c r="S27" s="6">
        <v>1153</v>
      </c>
      <c r="T27" s="6">
        <v>855</v>
      </c>
      <c r="U27" s="6">
        <v>5</v>
      </c>
      <c r="V27" s="6">
        <v>245</v>
      </c>
      <c r="W27" s="6">
        <v>11</v>
      </c>
      <c r="X27" s="6">
        <v>3172</v>
      </c>
      <c r="Y27" s="6">
        <f t="shared" si="0"/>
        <v>362826</v>
      </c>
    </row>
    <row r="28" spans="1:25" s="259" customFormat="1" ht="13.5" customHeight="1" x14ac:dyDescent="0.2">
      <c r="A28" s="254" t="s">
        <v>159</v>
      </c>
      <c r="B28" s="255" t="s">
        <v>160</v>
      </c>
      <c r="C28" s="255"/>
      <c r="D28" s="255"/>
      <c r="E28" s="260"/>
      <c r="F28" s="258">
        <v>1</v>
      </c>
      <c r="G28" s="258">
        <v>25</v>
      </c>
      <c r="H28" s="258">
        <v>17360929</v>
      </c>
      <c r="I28" s="258">
        <v>2729372</v>
      </c>
      <c r="J28" s="258">
        <v>1261820</v>
      </c>
      <c r="K28" s="258">
        <v>1215840</v>
      </c>
      <c r="L28" s="258">
        <v>846626</v>
      </c>
      <c r="M28" s="258">
        <v>1400575</v>
      </c>
      <c r="N28" s="258">
        <v>977552</v>
      </c>
      <c r="O28" s="258">
        <v>688542</v>
      </c>
      <c r="P28" s="258">
        <v>837590</v>
      </c>
      <c r="Q28" s="258">
        <v>1030215</v>
      </c>
      <c r="R28" s="258">
        <v>1100714</v>
      </c>
      <c r="S28" s="258">
        <v>859279</v>
      </c>
      <c r="T28" s="258">
        <v>757028</v>
      </c>
      <c r="U28" s="258">
        <v>774009</v>
      </c>
      <c r="V28" s="258">
        <v>1266535</v>
      </c>
      <c r="W28" s="258">
        <v>369749</v>
      </c>
      <c r="X28" s="258">
        <v>1058762</v>
      </c>
      <c r="Y28" s="258">
        <f t="shared" si="0"/>
        <v>34535137</v>
      </c>
    </row>
    <row r="29" spans="1:25" s="3" customFormat="1" ht="13.5" customHeight="1" x14ac:dyDescent="0.2">
      <c r="A29" s="5"/>
      <c r="B29" s="7" t="s">
        <v>161</v>
      </c>
      <c r="C29" s="81" t="s">
        <v>162</v>
      </c>
      <c r="D29" s="81"/>
      <c r="E29" s="82"/>
      <c r="F29" s="6">
        <v>1</v>
      </c>
      <c r="G29" s="6">
        <v>26</v>
      </c>
      <c r="H29" s="6">
        <v>15747898</v>
      </c>
      <c r="I29" s="6">
        <v>2481350</v>
      </c>
      <c r="J29" s="6">
        <v>1177831</v>
      </c>
      <c r="K29" s="6">
        <v>1129487</v>
      </c>
      <c r="L29" s="6">
        <v>820259</v>
      </c>
      <c r="M29" s="6">
        <v>1302083</v>
      </c>
      <c r="N29" s="6">
        <v>921384</v>
      </c>
      <c r="O29" s="6">
        <v>637026</v>
      </c>
      <c r="P29" s="6">
        <v>781712</v>
      </c>
      <c r="Q29" s="6">
        <v>932088</v>
      </c>
      <c r="R29" s="6">
        <v>1060926</v>
      </c>
      <c r="S29" s="6">
        <v>729836</v>
      </c>
      <c r="T29" s="6">
        <v>707200</v>
      </c>
      <c r="U29" s="6">
        <v>733598</v>
      </c>
      <c r="V29" s="6">
        <v>1157748</v>
      </c>
      <c r="W29" s="6">
        <v>318051</v>
      </c>
      <c r="X29" s="6">
        <v>973526</v>
      </c>
      <c r="Y29" s="6">
        <f t="shared" si="0"/>
        <v>31612003</v>
      </c>
    </row>
    <row r="30" spans="1:25" s="3" customFormat="1" ht="13.5" customHeight="1" x14ac:dyDescent="0.2">
      <c r="A30" s="5"/>
      <c r="B30" s="7"/>
      <c r="C30" s="7" t="s">
        <v>152</v>
      </c>
      <c r="D30" s="81" t="s">
        <v>96</v>
      </c>
      <c r="E30" s="82"/>
      <c r="F30" s="6">
        <v>1</v>
      </c>
      <c r="G30" s="6">
        <v>27</v>
      </c>
      <c r="H30" s="6">
        <v>792964</v>
      </c>
      <c r="I30" s="6">
        <v>51951</v>
      </c>
      <c r="J30" s="6">
        <v>11602</v>
      </c>
      <c r="K30" s="6">
        <v>46925</v>
      </c>
      <c r="L30" s="6">
        <v>19950</v>
      </c>
      <c r="M30" s="6">
        <v>32791</v>
      </c>
      <c r="N30" s="6">
        <v>57391</v>
      </c>
      <c r="O30" s="6">
        <v>10192</v>
      </c>
      <c r="P30" s="6">
        <v>33464</v>
      </c>
      <c r="Q30" s="6">
        <v>11769</v>
      </c>
      <c r="R30" s="6">
        <v>18679</v>
      </c>
      <c r="S30" s="6">
        <v>18690</v>
      </c>
      <c r="T30" s="6">
        <v>16094</v>
      </c>
      <c r="U30" s="6">
        <v>25824</v>
      </c>
      <c r="V30" s="6">
        <v>55016</v>
      </c>
      <c r="W30" s="6">
        <v>6632</v>
      </c>
      <c r="X30" s="6">
        <v>18924</v>
      </c>
      <c r="Y30" s="6">
        <f t="shared" si="0"/>
        <v>1228858</v>
      </c>
    </row>
    <row r="31" spans="1:25" s="3" customFormat="1" ht="13.5" customHeight="1" x14ac:dyDescent="0.2">
      <c r="A31" s="5"/>
      <c r="B31" s="7"/>
      <c r="C31" s="7" t="s">
        <v>163</v>
      </c>
      <c r="D31" s="81" t="s">
        <v>97</v>
      </c>
      <c r="E31" s="82"/>
      <c r="F31" s="6">
        <v>1</v>
      </c>
      <c r="G31" s="6">
        <v>28</v>
      </c>
      <c r="H31" s="6">
        <v>410511</v>
      </c>
      <c r="I31" s="6">
        <v>87061</v>
      </c>
      <c r="J31" s="6">
        <v>21375</v>
      </c>
      <c r="K31" s="6">
        <v>21857</v>
      </c>
      <c r="L31" s="6">
        <v>17096</v>
      </c>
      <c r="M31" s="6">
        <v>29542</v>
      </c>
      <c r="N31" s="6">
        <v>26277</v>
      </c>
      <c r="O31" s="6">
        <v>18497</v>
      </c>
      <c r="P31" s="6">
        <v>4249</v>
      </c>
      <c r="Q31" s="6">
        <v>0</v>
      </c>
      <c r="R31" s="6">
        <v>37764</v>
      </c>
      <c r="S31" s="6">
        <v>22161</v>
      </c>
      <c r="T31" s="6">
        <v>3908</v>
      </c>
      <c r="U31" s="6">
        <v>9383</v>
      </c>
      <c r="V31" s="6">
        <v>25640</v>
      </c>
      <c r="W31" s="6">
        <v>5952</v>
      </c>
      <c r="X31" s="6">
        <v>27286</v>
      </c>
      <c r="Y31" s="6">
        <f t="shared" si="0"/>
        <v>768559</v>
      </c>
    </row>
    <row r="32" spans="1:25" s="3" customFormat="1" ht="13.5" customHeight="1" x14ac:dyDescent="0.2">
      <c r="A32" s="5"/>
      <c r="B32" s="7"/>
      <c r="C32" s="7" t="s">
        <v>164</v>
      </c>
      <c r="D32" s="81" t="s">
        <v>124</v>
      </c>
      <c r="E32" s="82"/>
      <c r="F32" s="6">
        <v>1</v>
      </c>
      <c r="G32" s="6">
        <v>29</v>
      </c>
      <c r="H32" s="6">
        <v>2485054</v>
      </c>
      <c r="I32" s="6">
        <v>461381</v>
      </c>
      <c r="J32" s="6">
        <v>183814</v>
      </c>
      <c r="K32" s="6">
        <v>350531</v>
      </c>
      <c r="L32" s="6">
        <v>151450</v>
      </c>
      <c r="M32" s="6">
        <v>264725</v>
      </c>
      <c r="N32" s="6">
        <v>241395</v>
      </c>
      <c r="O32" s="6">
        <v>160144</v>
      </c>
      <c r="P32" s="6">
        <v>202119</v>
      </c>
      <c r="Q32" s="6">
        <v>221717</v>
      </c>
      <c r="R32" s="6">
        <v>266251</v>
      </c>
      <c r="S32" s="6">
        <v>1228</v>
      </c>
      <c r="T32" s="6">
        <v>144744</v>
      </c>
      <c r="U32" s="6">
        <v>213731</v>
      </c>
      <c r="V32" s="6">
        <v>0</v>
      </c>
      <c r="W32" s="6">
        <v>55497</v>
      </c>
      <c r="X32" s="6">
        <v>154487</v>
      </c>
      <c r="Y32" s="6">
        <f t="shared" si="0"/>
        <v>5558268</v>
      </c>
    </row>
    <row r="33" spans="1:25" s="3" customFormat="1" x14ac:dyDescent="0.2">
      <c r="A33" s="35"/>
      <c r="B33" s="36"/>
      <c r="C33" s="36"/>
      <c r="D33" s="111"/>
      <c r="E33" s="112"/>
      <c r="F33" s="6">
        <v>1</v>
      </c>
      <c r="G33" s="6">
        <v>30</v>
      </c>
      <c r="H33" s="6">
        <v>0</v>
      </c>
      <c r="I33" s="6">
        <v>0</v>
      </c>
      <c r="J33" s="6">
        <v>0</v>
      </c>
      <c r="K33" s="6">
        <v>0</v>
      </c>
      <c r="L33" s="6">
        <v>0</v>
      </c>
      <c r="M33" s="6">
        <v>0</v>
      </c>
      <c r="N33" s="6">
        <v>0</v>
      </c>
      <c r="O33" s="6">
        <v>0</v>
      </c>
      <c r="P33" s="6">
        <v>0</v>
      </c>
      <c r="Q33" s="6">
        <v>0</v>
      </c>
      <c r="R33" s="6">
        <v>0</v>
      </c>
      <c r="S33" s="6">
        <v>0</v>
      </c>
      <c r="T33" s="6">
        <v>0</v>
      </c>
      <c r="U33" s="6">
        <v>0</v>
      </c>
      <c r="V33" s="6">
        <v>0</v>
      </c>
      <c r="W33" s="6">
        <v>0</v>
      </c>
      <c r="X33" s="6">
        <v>0</v>
      </c>
      <c r="Y33" s="6">
        <f t="shared" si="0"/>
        <v>0</v>
      </c>
    </row>
    <row r="34" spans="1:25" s="3" customFormat="1" x14ac:dyDescent="0.2">
      <c r="A34" s="35"/>
      <c r="B34" s="36"/>
      <c r="C34" s="36"/>
      <c r="D34" s="36"/>
      <c r="E34" s="37"/>
      <c r="F34" s="6">
        <v>1</v>
      </c>
      <c r="G34" s="6">
        <v>31</v>
      </c>
      <c r="H34" s="6">
        <v>0</v>
      </c>
      <c r="I34" s="6">
        <v>0</v>
      </c>
      <c r="J34" s="6">
        <v>0</v>
      </c>
      <c r="K34" s="6">
        <v>0</v>
      </c>
      <c r="L34" s="6">
        <v>0</v>
      </c>
      <c r="M34" s="6">
        <v>0</v>
      </c>
      <c r="N34" s="6">
        <v>0</v>
      </c>
      <c r="O34" s="6">
        <v>0</v>
      </c>
      <c r="P34" s="6">
        <v>0</v>
      </c>
      <c r="Q34" s="6">
        <v>0</v>
      </c>
      <c r="R34" s="6">
        <v>0</v>
      </c>
      <c r="S34" s="6">
        <v>0</v>
      </c>
      <c r="T34" s="6">
        <v>0</v>
      </c>
      <c r="U34" s="6">
        <v>0</v>
      </c>
      <c r="V34" s="6">
        <v>0</v>
      </c>
      <c r="W34" s="6">
        <v>0</v>
      </c>
      <c r="X34" s="6">
        <v>0</v>
      </c>
      <c r="Y34" s="6">
        <f t="shared" si="0"/>
        <v>0</v>
      </c>
    </row>
    <row r="35" spans="1:25" s="3" customFormat="1" x14ac:dyDescent="0.2">
      <c r="A35" s="35"/>
      <c r="B35" s="36"/>
      <c r="C35" s="36"/>
      <c r="D35" s="111"/>
      <c r="E35" s="112"/>
      <c r="F35" s="6">
        <v>1</v>
      </c>
      <c r="G35" s="6">
        <v>32</v>
      </c>
      <c r="H35" s="6">
        <v>0</v>
      </c>
      <c r="I35" s="6">
        <v>0</v>
      </c>
      <c r="J35" s="6">
        <v>0</v>
      </c>
      <c r="K35" s="6">
        <v>0</v>
      </c>
      <c r="L35" s="6">
        <v>0</v>
      </c>
      <c r="M35" s="6">
        <v>0</v>
      </c>
      <c r="N35" s="6">
        <v>0</v>
      </c>
      <c r="O35" s="6">
        <v>0</v>
      </c>
      <c r="P35" s="6">
        <v>0</v>
      </c>
      <c r="Q35" s="6">
        <v>0</v>
      </c>
      <c r="R35" s="6">
        <v>0</v>
      </c>
      <c r="S35" s="6">
        <v>0</v>
      </c>
      <c r="T35" s="6">
        <v>0</v>
      </c>
      <c r="U35" s="6">
        <v>0</v>
      </c>
      <c r="V35" s="6">
        <v>0</v>
      </c>
      <c r="W35" s="6">
        <v>0</v>
      </c>
      <c r="X35" s="6">
        <v>0</v>
      </c>
      <c r="Y35" s="6">
        <f t="shared" si="0"/>
        <v>0</v>
      </c>
    </row>
    <row r="36" spans="1:25" s="3" customFormat="1" ht="13.5" customHeight="1" x14ac:dyDescent="0.2">
      <c r="A36" s="5"/>
      <c r="B36" s="7"/>
      <c r="C36" s="7" t="s">
        <v>125</v>
      </c>
      <c r="D36" s="81" t="s">
        <v>114</v>
      </c>
      <c r="E36" s="82"/>
      <c r="F36" s="6">
        <v>1</v>
      </c>
      <c r="G36" s="6">
        <v>33</v>
      </c>
      <c r="H36" s="6">
        <v>0</v>
      </c>
      <c r="I36" s="6">
        <v>0</v>
      </c>
      <c r="J36" s="6">
        <v>0</v>
      </c>
      <c r="K36" s="6">
        <v>0</v>
      </c>
      <c r="L36" s="6">
        <v>0</v>
      </c>
      <c r="M36" s="6">
        <v>21749</v>
      </c>
      <c r="N36" s="6">
        <v>0</v>
      </c>
      <c r="O36" s="6">
        <v>0</v>
      </c>
      <c r="P36" s="6">
        <v>0</v>
      </c>
      <c r="Q36" s="6">
        <v>4534</v>
      </c>
      <c r="R36" s="6">
        <v>0</v>
      </c>
      <c r="S36" s="6">
        <v>0</v>
      </c>
      <c r="T36" s="6">
        <v>0</v>
      </c>
      <c r="U36" s="6">
        <v>0</v>
      </c>
      <c r="V36" s="6">
        <v>0</v>
      </c>
      <c r="W36" s="6">
        <v>0</v>
      </c>
      <c r="X36" s="6">
        <v>0</v>
      </c>
      <c r="Y36" s="6">
        <f t="shared" si="0"/>
        <v>26283</v>
      </c>
    </row>
    <row r="37" spans="1:25" s="3" customFormat="1" ht="13.5" customHeight="1" x14ac:dyDescent="0.2">
      <c r="A37" s="5"/>
      <c r="B37" s="7"/>
      <c r="C37" s="7" t="s">
        <v>126</v>
      </c>
      <c r="D37" s="81" t="s">
        <v>127</v>
      </c>
      <c r="E37" s="82"/>
      <c r="F37" s="6">
        <v>1</v>
      </c>
      <c r="G37" s="6">
        <v>34</v>
      </c>
      <c r="H37" s="6">
        <v>343862</v>
      </c>
      <c r="I37" s="6">
        <v>0</v>
      </c>
      <c r="J37" s="6">
        <v>0</v>
      </c>
      <c r="K37" s="6">
        <v>0</v>
      </c>
      <c r="L37" s="6">
        <v>9066</v>
      </c>
      <c r="M37" s="6">
        <v>0</v>
      </c>
      <c r="N37" s="6">
        <v>0</v>
      </c>
      <c r="O37" s="6">
        <v>0</v>
      </c>
      <c r="P37" s="6">
        <v>32444</v>
      </c>
      <c r="Q37" s="6">
        <v>0</v>
      </c>
      <c r="R37" s="6">
        <v>0</v>
      </c>
      <c r="S37" s="6">
        <v>0</v>
      </c>
      <c r="T37" s="6">
        <v>20646</v>
      </c>
      <c r="U37" s="6">
        <v>0</v>
      </c>
      <c r="V37" s="6">
        <v>33342</v>
      </c>
      <c r="W37" s="6">
        <v>0</v>
      </c>
      <c r="X37" s="6">
        <v>0</v>
      </c>
      <c r="Y37" s="6">
        <f t="shared" si="0"/>
        <v>439360</v>
      </c>
    </row>
    <row r="38" spans="1:25" s="3" customFormat="1" ht="13.5" customHeight="1" x14ac:dyDescent="0.2">
      <c r="A38" s="5"/>
      <c r="B38" s="7"/>
      <c r="C38" s="7" t="s">
        <v>128</v>
      </c>
      <c r="D38" s="81" t="s">
        <v>129</v>
      </c>
      <c r="E38" s="82"/>
      <c r="F38" s="6">
        <v>1</v>
      </c>
      <c r="G38" s="6">
        <v>35</v>
      </c>
      <c r="H38" s="6">
        <v>480167</v>
      </c>
      <c r="I38" s="6">
        <v>127614</v>
      </c>
      <c r="J38" s="6">
        <v>45772</v>
      </c>
      <c r="K38" s="6">
        <v>71586</v>
      </c>
      <c r="L38" s="6">
        <v>26254</v>
      </c>
      <c r="M38" s="6">
        <v>88385</v>
      </c>
      <c r="N38" s="6">
        <v>44815</v>
      </c>
      <c r="O38" s="6">
        <v>25360</v>
      </c>
      <c r="P38" s="6">
        <v>21475</v>
      </c>
      <c r="Q38" s="6">
        <v>39043</v>
      </c>
      <c r="R38" s="6">
        <v>40701</v>
      </c>
      <c r="S38" s="6">
        <v>91017</v>
      </c>
      <c r="T38" s="6">
        <v>26772</v>
      </c>
      <c r="U38" s="6">
        <v>44117</v>
      </c>
      <c r="V38" s="6">
        <v>31680</v>
      </c>
      <c r="W38" s="6">
        <v>16885</v>
      </c>
      <c r="X38" s="6">
        <v>83963</v>
      </c>
      <c r="Y38" s="6">
        <f t="shared" si="0"/>
        <v>1305606</v>
      </c>
    </row>
    <row r="39" spans="1:25" s="3" customFormat="1" ht="13.5" customHeight="1" x14ac:dyDescent="0.2">
      <c r="A39" s="5"/>
      <c r="B39" s="7"/>
      <c r="C39" s="7" t="s">
        <v>130</v>
      </c>
      <c r="D39" s="81" t="s">
        <v>131</v>
      </c>
      <c r="E39" s="82"/>
      <c r="F39" s="6">
        <v>1</v>
      </c>
      <c r="G39" s="6">
        <v>36</v>
      </c>
      <c r="H39" s="6">
        <v>10240931</v>
      </c>
      <c r="I39" s="6">
        <v>1678893</v>
      </c>
      <c r="J39" s="6">
        <v>915268</v>
      </c>
      <c r="K39" s="6">
        <v>626486</v>
      </c>
      <c r="L39" s="6">
        <v>596004</v>
      </c>
      <c r="M39" s="6">
        <v>864467</v>
      </c>
      <c r="N39" s="6">
        <v>548559</v>
      </c>
      <c r="O39" s="6">
        <v>422817</v>
      </c>
      <c r="P39" s="6">
        <v>475891</v>
      </c>
      <c r="Q39" s="6">
        <v>519309</v>
      </c>
      <c r="R39" s="6">
        <v>695685</v>
      </c>
      <c r="S39" s="6">
        <v>357242</v>
      </c>
      <c r="T39" s="6">
        <v>494411</v>
      </c>
      <c r="U39" s="6">
        <v>440532</v>
      </c>
      <c r="V39" s="6">
        <v>678962</v>
      </c>
      <c r="W39" s="6">
        <v>233062</v>
      </c>
      <c r="X39" s="6">
        <v>642739</v>
      </c>
      <c r="Y39" s="6">
        <f t="shared" si="0"/>
        <v>20431258</v>
      </c>
    </row>
    <row r="40" spans="1:25" s="3" customFormat="1" ht="13.5" customHeight="1" x14ac:dyDescent="0.2">
      <c r="A40" s="5"/>
      <c r="B40" s="7"/>
      <c r="C40" s="7" t="s">
        <v>132</v>
      </c>
      <c r="D40" s="81" t="s">
        <v>115</v>
      </c>
      <c r="E40" s="82"/>
      <c r="F40" s="6">
        <v>1</v>
      </c>
      <c r="G40" s="6">
        <v>37</v>
      </c>
      <c r="H40" s="6">
        <v>236700</v>
      </c>
      <c r="I40" s="6">
        <v>3626</v>
      </c>
      <c r="J40" s="6">
        <v>0</v>
      </c>
      <c r="K40" s="6">
        <v>12102</v>
      </c>
      <c r="L40" s="6">
        <v>439</v>
      </c>
      <c r="M40" s="6">
        <v>424</v>
      </c>
      <c r="N40" s="6">
        <v>2947</v>
      </c>
      <c r="O40" s="6">
        <v>16</v>
      </c>
      <c r="P40" s="6">
        <v>9070</v>
      </c>
      <c r="Q40" s="6">
        <v>8</v>
      </c>
      <c r="R40" s="6">
        <v>1846</v>
      </c>
      <c r="S40" s="6">
        <v>85</v>
      </c>
      <c r="T40" s="6">
        <v>0</v>
      </c>
      <c r="U40" s="6">
        <v>11</v>
      </c>
      <c r="V40" s="6">
        <v>3927</v>
      </c>
      <c r="W40" s="6">
        <v>23</v>
      </c>
      <c r="X40" s="6">
        <v>46127</v>
      </c>
      <c r="Y40" s="6">
        <f t="shared" si="0"/>
        <v>317351</v>
      </c>
    </row>
    <row r="41" spans="1:25" s="3" customFormat="1" x14ac:dyDescent="0.2">
      <c r="A41" s="5"/>
      <c r="B41" s="7"/>
      <c r="C41" s="7" t="s">
        <v>133</v>
      </c>
      <c r="D41" s="113" t="s">
        <v>165</v>
      </c>
      <c r="E41" s="114"/>
      <c r="F41" s="6">
        <v>1</v>
      </c>
      <c r="G41" s="6">
        <v>38</v>
      </c>
      <c r="H41" s="6">
        <v>515414</v>
      </c>
      <c r="I41" s="6">
        <v>70824</v>
      </c>
      <c r="J41" s="6">
        <v>0</v>
      </c>
      <c r="K41" s="6">
        <v>0</v>
      </c>
      <c r="L41" s="6">
        <v>0</v>
      </c>
      <c r="M41" s="6">
        <v>0</v>
      </c>
      <c r="N41" s="6">
        <v>0</v>
      </c>
      <c r="O41" s="6">
        <v>0</v>
      </c>
      <c r="P41" s="6">
        <v>0</v>
      </c>
      <c r="Q41" s="6">
        <v>135487</v>
      </c>
      <c r="R41" s="6">
        <v>0</v>
      </c>
      <c r="S41" s="6">
        <v>239413</v>
      </c>
      <c r="T41" s="6">
        <v>0</v>
      </c>
      <c r="U41" s="6">
        <v>0</v>
      </c>
      <c r="V41" s="6">
        <v>329181</v>
      </c>
      <c r="W41" s="6">
        <v>0</v>
      </c>
      <c r="X41" s="6">
        <v>0</v>
      </c>
      <c r="Y41" s="6">
        <f t="shared" si="0"/>
        <v>1290319</v>
      </c>
    </row>
    <row r="42" spans="1:25" s="3" customFormat="1" x14ac:dyDescent="0.2">
      <c r="A42" s="5"/>
      <c r="B42" s="7"/>
      <c r="C42" s="7" t="s">
        <v>134</v>
      </c>
      <c r="D42" s="81" t="s">
        <v>116</v>
      </c>
      <c r="E42" s="82"/>
      <c r="F42" s="6">
        <v>1</v>
      </c>
      <c r="G42" s="6">
        <v>39</v>
      </c>
      <c r="H42" s="6">
        <v>242295</v>
      </c>
      <c r="I42" s="6">
        <v>0</v>
      </c>
      <c r="J42" s="6">
        <v>0</v>
      </c>
      <c r="K42" s="6">
        <v>0</v>
      </c>
      <c r="L42" s="6">
        <v>0</v>
      </c>
      <c r="M42" s="6">
        <v>0</v>
      </c>
      <c r="N42" s="6">
        <v>0</v>
      </c>
      <c r="O42" s="6">
        <v>0</v>
      </c>
      <c r="P42" s="6">
        <v>3000</v>
      </c>
      <c r="Q42" s="6">
        <v>221</v>
      </c>
      <c r="R42" s="6">
        <v>0</v>
      </c>
      <c r="S42" s="6">
        <v>0</v>
      </c>
      <c r="T42" s="6">
        <v>625</v>
      </c>
      <c r="U42" s="6">
        <v>0</v>
      </c>
      <c r="V42" s="6">
        <v>0</v>
      </c>
      <c r="W42" s="6">
        <v>0</v>
      </c>
      <c r="X42" s="6">
        <v>0</v>
      </c>
      <c r="Y42" s="6">
        <f t="shared" si="0"/>
        <v>246141</v>
      </c>
    </row>
    <row r="43" spans="1:25" s="3" customFormat="1" ht="13.5" customHeight="1" x14ac:dyDescent="0.2">
      <c r="A43" s="5"/>
      <c r="B43" s="7" t="s">
        <v>166</v>
      </c>
      <c r="C43" s="81" t="s">
        <v>167</v>
      </c>
      <c r="D43" s="81"/>
      <c r="E43" s="82"/>
      <c r="F43" s="6">
        <v>1</v>
      </c>
      <c r="G43" s="6">
        <v>40</v>
      </c>
      <c r="H43" s="6">
        <v>1598999</v>
      </c>
      <c r="I43" s="6">
        <v>244753</v>
      </c>
      <c r="J43" s="6">
        <v>79803</v>
      </c>
      <c r="K43" s="6">
        <v>86353</v>
      </c>
      <c r="L43" s="6">
        <v>26367</v>
      </c>
      <c r="M43" s="6">
        <v>98272</v>
      </c>
      <c r="N43" s="6">
        <v>55992</v>
      </c>
      <c r="O43" s="6">
        <v>36870</v>
      </c>
      <c r="P43" s="6">
        <v>45172</v>
      </c>
      <c r="Q43" s="6">
        <v>86591</v>
      </c>
      <c r="R43" s="6">
        <v>39725</v>
      </c>
      <c r="S43" s="6">
        <v>42128</v>
      </c>
      <c r="T43" s="6">
        <v>49828</v>
      </c>
      <c r="U43" s="6">
        <v>40411</v>
      </c>
      <c r="V43" s="6">
        <v>108783</v>
      </c>
      <c r="W43" s="6">
        <v>51698</v>
      </c>
      <c r="X43" s="6">
        <v>73577</v>
      </c>
      <c r="Y43" s="6">
        <f t="shared" si="0"/>
        <v>2765322</v>
      </c>
    </row>
    <row r="44" spans="1:25" s="3" customFormat="1" ht="13.5" customHeight="1" x14ac:dyDescent="0.2">
      <c r="A44" s="5"/>
      <c r="B44" s="7"/>
      <c r="C44" s="7" t="s">
        <v>168</v>
      </c>
      <c r="D44" s="81" t="s">
        <v>169</v>
      </c>
      <c r="E44" s="82"/>
      <c r="F44" s="6">
        <v>1</v>
      </c>
      <c r="G44" s="6">
        <v>41</v>
      </c>
      <c r="H44" s="6">
        <v>1521205</v>
      </c>
      <c r="I44" s="6">
        <v>239636</v>
      </c>
      <c r="J44" s="6">
        <v>47641</v>
      </c>
      <c r="K44" s="6">
        <v>78922</v>
      </c>
      <c r="L44" s="6">
        <v>26367</v>
      </c>
      <c r="M44" s="6">
        <v>96119</v>
      </c>
      <c r="N44" s="6">
        <v>43415</v>
      </c>
      <c r="O44" s="6">
        <v>36303</v>
      </c>
      <c r="P44" s="6">
        <v>43614</v>
      </c>
      <c r="Q44" s="6">
        <v>84236</v>
      </c>
      <c r="R44" s="6">
        <v>35712</v>
      </c>
      <c r="S44" s="6">
        <v>41551</v>
      </c>
      <c r="T44" s="6">
        <v>43877</v>
      </c>
      <c r="U44" s="6">
        <v>40411</v>
      </c>
      <c r="V44" s="6">
        <v>107487</v>
      </c>
      <c r="W44" s="6">
        <v>51575</v>
      </c>
      <c r="X44" s="6">
        <v>65351</v>
      </c>
      <c r="Y44" s="6">
        <f t="shared" si="0"/>
        <v>2603422</v>
      </c>
    </row>
    <row r="45" spans="1:25" s="3" customFormat="1" ht="13.5" customHeight="1" x14ac:dyDescent="0.2">
      <c r="A45" s="5"/>
      <c r="B45" s="7"/>
      <c r="C45" s="7" t="s">
        <v>170</v>
      </c>
      <c r="D45" s="81" t="s">
        <v>171</v>
      </c>
      <c r="E45" s="82"/>
      <c r="F45" s="6">
        <v>1</v>
      </c>
      <c r="G45" s="6">
        <v>42</v>
      </c>
      <c r="H45" s="6">
        <v>0</v>
      </c>
      <c r="I45" s="6">
        <v>0</v>
      </c>
      <c r="J45" s="6">
        <v>0</v>
      </c>
      <c r="K45" s="6">
        <v>0</v>
      </c>
      <c r="L45" s="6">
        <v>0</v>
      </c>
      <c r="M45" s="6">
        <v>0</v>
      </c>
      <c r="N45" s="6">
        <v>0</v>
      </c>
      <c r="O45" s="6">
        <v>0</v>
      </c>
      <c r="P45" s="6">
        <v>0</v>
      </c>
      <c r="Q45" s="6">
        <v>0</v>
      </c>
      <c r="R45" s="6">
        <v>0</v>
      </c>
      <c r="S45" s="6">
        <v>0</v>
      </c>
      <c r="T45" s="6">
        <v>0</v>
      </c>
      <c r="U45" s="6">
        <v>0</v>
      </c>
      <c r="V45" s="6">
        <v>0</v>
      </c>
      <c r="W45" s="6">
        <v>0</v>
      </c>
      <c r="X45" s="6">
        <v>0</v>
      </c>
      <c r="Y45" s="6">
        <f t="shared" si="0"/>
        <v>0</v>
      </c>
    </row>
    <row r="46" spans="1:25" s="3" customFormat="1" ht="13.5" customHeight="1" x14ac:dyDescent="0.2">
      <c r="A46" s="5"/>
      <c r="B46" s="7"/>
      <c r="C46" s="7" t="s">
        <v>172</v>
      </c>
      <c r="D46" s="81" t="s">
        <v>173</v>
      </c>
      <c r="E46" s="82"/>
      <c r="F46" s="6">
        <v>1</v>
      </c>
      <c r="G46" s="6">
        <v>43</v>
      </c>
      <c r="H46" s="6">
        <v>0</v>
      </c>
      <c r="I46" s="6">
        <v>0</v>
      </c>
      <c r="J46" s="6">
        <v>0</v>
      </c>
      <c r="K46" s="6">
        <v>0</v>
      </c>
      <c r="L46" s="6">
        <v>0</v>
      </c>
      <c r="M46" s="6">
        <v>0</v>
      </c>
      <c r="N46" s="6">
        <v>0</v>
      </c>
      <c r="O46" s="6">
        <v>0</v>
      </c>
      <c r="P46" s="6">
        <v>0</v>
      </c>
      <c r="Q46" s="6">
        <v>0</v>
      </c>
      <c r="R46" s="6">
        <v>0</v>
      </c>
      <c r="S46" s="6">
        <v>0</v>
      </c>
      <c r="T46" s="6">
        <v>0</v>
      </c>
      <c r="U46" s="6">
        <v>0</v>
      </c>
      <c r="V46" s="6">
        <v>0</v>
      </c>
      <c r="W46" s="6">
        <v>0</v>
      </c>
      <c r="X46" s="6">
        <v>0</v>
      </c>
      <c r="Y46" s="6">
        <f t="shared" si="0"/>
        <v>0</v>
      </c>
    </row>
    <row r="47" spans="1:25" s="3" customFormat="1" ht="13.5" customHeight="1" x14ac:dyDescent="0.2">
      <c r="A47" s="5"/>
      <c r="B47" s="7"/>
      <c r="C47" s="7" t="s">
        <v>174</v>
      </c>
      <c r="D47" s="81" t="s">
        <v>175</v>
      </c>
      <c r="E47" s="82"/>
      <c r="F47" s="6">
        <v>1</v>
      </c>
      <c r="G47" s="6">
        <v>44</v>
      </c>
      <c r="H47" s="6">
        <v>0</v>
      </c>
      <c r="I47" s="6">
        <v>0</v>
      </c>
      <c r="J47" s="6">
        <v>0</v>
      </c>
      <c r="K47" s="6">
        <v>0</v>
      </c>
      <c r="L47" s="6">
        <v>0</v>
      </c>
      <c r="M47" s="6">
        <v>0</v>
      </c>
      <c r="N47" s="6">
        <v>0</v>
      </c>
      <c r="O47" s="6">
        <v>0</v>
      </c>
      <c r="P47" s="6">
        <v>0</v>
      </c>
      <c r="Q47" s="6">
        <v>0</v>
      </c>
      <c r="R47" s="6">
        <v>0</v>
      </c>
      <c r="S47" s="6">
        <v>0</v>
      </c>
      <c r="T47" s="6">
        <v>0</v>
      </c>
      <c r="U47" s="6">
        <v>0</v>
      </c>
      <c r="V47" s="6">
        <v>0</v>
      </c>
      <c r="W47" s="6">
        <v>0</v>
      </c>
      <c r="X47" s="6">
        <v>0</v>
      </c>
      <c r="Y47" s="6">
        <f t="shared" si="0"/>
        <v>0</v>
      </c>
    </row>
    <row r="48" spans="1:25" s="3" customFormat="1" ht="13.5" customHeight="1" x14ac:dyDescent="0.2">
      <c r="A48" s="5"/>
      <c r="B48" s="7"/>
      <c r="C48" s="7" t="s">
        <v>176</v>
      </c>
      <c r="D48" s="81" t="s">
        <v>177</v>
      </c>
      <c r="E48" s="82"/>
      <c r="F48" s="6">
        <v>1</v>
      </c>
      <c r="G48" s="6">
        <v>45</v>
      </c>
      <c r="H48" s="6">
        <v>77794</v>
      </c>
      <c r="I48" s="6">
        <v>5117</v>
      </c>
      <c r="J48" s="6">
        <v>32162</v>
      </c>
      <c r="K48" s="6">
        <v>7431</v>
      </c>
      <c r="L48" s="6">
        <v>0</v>
      </c>
      <c r="M48" s="6">
        <v>2153</v>
      </c>
      <c r="N48" s="6">
        <v>12577</v>
      </c>
      <c r="O48" s="6">
        <v>567</v>
      </c>
      <c r="P48" s="6">
        <v>1558</v>
      </c>
      <c r="Q48" s="6">
        <v>2355</v>
      </c>
      <c r="R48" s="6">
        <v>4013</v>
      </c>
      <c r="S48" s="6">
        <v>577</v>
      </c>
      <c r="T48" s="6">
        <v>5951</v>
      </c>
      <c r="U48" s="6">
        <v>0</v>
      </c>
      <c r="V48" s="6">
        <v>1296</v>
      </c>
      <c r="W48" s="6">
        <v>123</v>
      </c>
      <c r="X48" s="6">
        <v>8226</v>
      </c>
      <c r="Y48" s="6">
        <f t="shared" si="0"/>
        <v>161900</v>
      </c>
    </row>
    <row r="49" spans="1:25" s="259" customFormat="1" x14ac:dyDescent="0.2">
      <c r="A49" s="254" t="s">
        <v>178</v>
      </c>
      <c r="B49" s="261" t="s">
        <v>179</v>
      </c>
      <c r="C49" s="261"/>
      <c r="D49" s="261"/>
      <c r="E49" s="262"/>
      <c r="F49" s="258">
        <v>1</v>
      </c>
      <c r="G49" s="258">
        <v>46</v>
      </c>
      <c r="H49" s="258">
        <v>1950730</v>
      </c>
      <c r="I49" s="258">
        <v>303486</v>
      </c>
      <c r="J49" s="258">
        <v>320773</v>
      </c>
      <c r="K49" s="258">
        <v>61136</v>
      </c>
      <c r="L49" s="258">
        <v>7967</v>
      </c>
      <c r="M49" s="258">
        <v>1749</v>
      </c>
      <c r="N49" s="258">
        <v>110594</v>
      </c>
      <c r="O49" s="258">
        <v>40446</v>
      </c>
      <c r="P49" s="258">
        <v>105173</v>
      </c>
      <c r="Q49" s="258">
        <v>0</v>
      </c>
      <c r="R49" s="258">
        <v>57286</v>
      </c>
      <c r="S49" s="258">
        <v>179610</v>
      </c>
      <c r="T49" s="258">
        <v>65733</v>
      </c>
      <c r="U49" s="258">
        <v>0</v>
      </c>
      <c r="V49" s="258">
        <v>101461</v>
      </c>
      <c r="W49" s="258">
        <v>72023</v>
      </c>
      <c r="X49" s="258">
        <v>6771</v>
      </c>
      <c r="Y49" s="258">
        <f t="shared" si="0"/>
        <v>3384938</v>
      </c>
    </row>
    <row r="50" spans="1:25" s="259" customFormat="1" x14ac:dyDescent="0.2">
      <c r="A50" s="254" t="s">
        <v>180</v>
      </c>
      <c r="B50" s="261" t="s">
        <v>181</v>
      </c>
      <c r="C50" s="261"/>
      <c r="D50" s="261"/>
      <c r="E50" s="262"/>
      <c r="F50" s="258">
        <v>1</v>
      </c>
      <c r="G50" s="258">
        <v>47</v>
      </c>
      <c r="H50" s="258">
        <v>0</v>
      </c>
      <c r="I50" s="258">
        <v>0</v>
      </c>
      <c r="J50" s="258">
        <v>0</v>
      </c>
      <c r="K50" s="258">
        <v>0</v>
      </c>
      <c r="L50" s="258">
        <v>0</v>
      </c>
      <c r="M50" s="258">
        <v>0</v>
      </c>
      <c r="N50" s="258">
        <v>0</v>
      </c>
      <c r="O50" s="258">
        <v>0</v>
      </c>
      <c r="P50" s="258">
        <v>0</v>
      </c>
      <c r="Q50" s="258">
        <v>51739</v>
      </c>
      <c r="R50" s="258">
        <v>0</v>
      </c>
      <c r="S50" s="258">
        <v>0</v>
      </c>
      <c r="T50" s="258">
        <v>0</v>
      </c>
      <c r="U50" s="258">
        <v>58176</v>
      </c>
      <c r="V50" s="258">
        <v>0</v>
      </c>
      <c r="W50" s="258">
        <v>0</v>
      </c>
      <c r="X50" s="258">
        <v>0</v>
      </c>
      <c r="Y50" s="258">
        <f t="shared" si="0"/>
        <v>109915</v>
      </c>
    </row>
    <row r="51" spans="1:25" s="3" customFormat="1" ht="13.5" customHeight="1" x14ac:dyDescent="0.2">
      <c r="A51" s="5" t="s">
        <v>182</v>
      </c>
      <c r="B51" s="81" t="s">
        <v>183</v>
      </c>
      <c r="C51" s="81"/>
      <c r="D51" s="81"/>
      <c r="E51" s="82"/>
      <c r="F51" s="6">
        <v>1</v>
      </c>
      <c r="G51" s="6">
        <v>48</v>
      </c>
      <c r="H51" s="6">
        <v>38935</v>
      </c>
      <c r="I51" s="6">
        <v>0</v>
      </c>
      <c r="J51" s="6">
        <v>8215</v>
      </c>
      <c r="K51" s="6">
        <v>0</v>
      </c>
      <c r="L51" s="6">
        <v>4</v>
      </c>
      <c r="M51" s="6">
        <v>0</v>
      </c>
      <c r="N51" s="6">
        <v>0</v>
      </c>
      <c r="O51" s="6">
        <v>0</v>
      </c>
      <c r="P51" s="6">
        <v>0</v>
      </c>
      <c r="Q51" s="6">
        <v>0</v>
      </c>
      <c r="R51" s="6">
        <v>0</v>
      </c>
      <c r="S51" s="6">
        <v>45647</v>
      </c>
      <c r="T51" s="6">
        <v>458</v>
      </c>
      <c r="U51" s="6">
        <v>0</v>
      </c>
      <c r="V51" s="6">
        <v>6326</v>
      </c>
      <c r="W51" s="6">
        <v>7253</v>
      </c>
      <c r="X51" s="6">
        <v>43</v>
      </c>
      <c r="Y51" s="6">
        <f t="shared" si="0"/>
        <v>106881</v>
      </c>
    </row>
    <row r="52" spans="1:25" s="3" customFormat="1" ht="13.5" customHeight="1" x14ac:dyDescent="0.2">
      <c r="A52" s="5"/>
      <c r="B52" s="7" t="s">
        <v>184</v>
      </c>
      <c r="C52" s="81" t="s">
        <v>185</v>
      </c>
      <c r="D52" s="81"/>
      <c r="E52" s="82"/>
      <c r="F52" s="6">
        <v>1</v>
      </c>
      <c r="G52" s="6">
        <v>49</v>
      </c>
      <c r="H52" s="6">
        <v>0</v>
      </c>
      <c r="I52" s="6">
        <v>0</v>
      </c>
      <c r="J52" s="6">
        <v>0</v>
      </c>
      <c r="K52" s="6">
        <v>0</v>
      </c>
      <c r="L52" s="6">
        <v>0</v>
      </c>
      <c r="M52" s="6">
        <v>0</v>
      </c>
      <c r="N52" s="6">
        <v>0</v>
      </c>
      <c r="O52" s="6">
        <v>0</v>
      </c>
      <c r="P52" s="6">
        <v>0</v>
      </c>
      <c r="Q52" s="6">
        <v>0</v>
      </c>
      <c r="R52" s="6">
        <v>0</v>
      </c>
      <c r="S52" s="6">
        <v>0</v>
      </c>
      <c r="T52" s="6">
        <v>0</v>
      </c>
      <c r="U52" s="6">
        <v>0</v>
      </c>
      <c r="V52" s="6">
        <v>0</v>
      </c>
      <c r="W52" s="6">
        <v>0</v>
      </c>
      <c r="X52" s="6">
        <v>0</v>
      </c>
      <c r="Y52" s="6">
        <f t="shared" si="0"/>
        <v>0</v>
      </c>
    </row>
    <row r="53" spans="1:25" s="3" customFormat="1" ht="13.5" customHeight="1" x14ac:dyDescent="0.2">
      <c r="A53" s="5"/>
      <c r="B53" s="7" t="s">
        <v>166</v>
      </c>
      <c r="C53" s="81" t="s">
        <v>186</v>
      </c>
      <c r="D53" s="81"/>
      <c r="E53" s="82"/>
      <c r="F53" s="6">
        <v>1</v>
      </c>
      <c r="G53" s="6">
        <v>50</v>
      </c>
      <c r="H53" s="6">
        <v>0</v>
      </c>
      <c r="I53" s="6">
        <v>0</v>
      </c>
      <c r="J53" s="6">
        <v>0</v>
      </c>
      <c r="K53" s="6">
        <v>0</v>
      </c>
      <c r="L53" s="6">
        <v>0</v>
      </c>
      <c r="M53" s="6">
        <v>0</v>
      </c>
      <c r="N53" s="6">
        <v>0</v>
      </c>
      <c r="O53" s="6">
        <v>0</v>
      </c>
      <c r="P53" s="6">
        <v>0</v>
      </c>
      <c r="Q53" s="6">
        <v>0</v>
      </c>
      <c r="R53" s="6">
        <v>0</v>
      </c>
      <c r="S53" s="6">
        <v>0</v>
      </c>
      <c r="T53" s="6">
        <v>458</v>
      </c>
      <c r="U53" s="6">
        <v>0</v>
      </c>
      <c r="V53" s="6">
        <v>0</v>
      </c>
      <c r="W53" s="6">
        <v>0</v>
      </c>
      <c r="X53" s="6">
        <v>0</v>
      </c>
      <c r="Y53" s="6">
        <f t="shared" si="0"/>
        <v>458</v>
      </c>
    </row>
    <row r="54" spans="1:25" s="3" customFormat="1" ht="13.5" customHeight="1" x14ac:dyDescent="0.2">
      <c r="A54" s="5"/>
      <c r="B54" s="7" t="s">
        <v>187</v>
      </c>
      <c r="C54" s="81" t="s">
        <v>188</v>
      </c>
      <c r="D54" s="81"/>
      <c r="E54" s="82"/>
      <c r="F54" s="6">
        <v>1</v>
      </c>
      <c r="G54" s="6">
        <v>51</v>
      </c>
      <c r="H54" s="6">
        <v>38935</v>
      </c>
      <c r="I54" s="6">
        <v>0</v>
      </c>
      <c r="J54" s="6">
        <v>8215</v>
      </c>
      <c r="K54" s="6">
        <v>0</v>
      </c>
      <c r="L54" s="6">
        <v>4</v>
      </c>
      <c r="M54" s="6">
        <v>0</v>
      </c>
      <c r="N54" s="6">
        <v>0</v>
      </c>
      <c r="O54" s="6">
        <v>0</v>
      </c>
      <c r="P54" s="6">
        <v>0</v>
      </c>
      <c r="Q54" s="6">
        <v>0</v>
      </c>
      <c r="R54" s="6">
        <v>0</v>
      </c>
      <c r="S54" s="6">
        <v>45647</v>
      </c>
      <c r="T54" s="6">
        <v>0</v>
      </c>
      <c r="U54" s="6">
        <v>0</v>
      </c>
      <c r="V54" s="6">
        <v>6326</v>
      </c>
      <c r="W54" s="6">
        <v>7253</v>
      </c>
      <c r="X54" s="6">
        <v>43</v>
      </c>
      <c r="Y54" s="6">
        <f t="shared" si="0"/>
        <v>106423</v>
      </c>
    </row>
    <row r="55" spans="1:25" s="3" customFormat="1" ht="13.5" customHeight="1" x14ac:dyDescent="0.2">
      <c r="A55" s="5" t="s">
        <v>189</v>
      </c>
      <c r="B55" s="81" t="s">
        <v>190</v>
      </c>
      <c r="C55" s="81"/>
      <c r="D55" s="81"/>
      <c r="E55" s="82"/>
      <c r="F55" s="6">
        <v>1</v>
      </c>
      <c r="G55" s="6">
        <v>52</v>
      </c>
      <c r="H55" s="6">
        <v>14032</v>
      </c>
      <c r="I55" s="6">
        <v>3269</v>
      </c>
      <c r="J55" s="6">
        <v>4186</v>
      </c>
      <c r="K55" s="6">
        <v>0</v>
      </c>
      <c r="L55" s="6">
        <v>0</v>
      </c>
      <c r="M55" s="6">
        <v>220</v>
      </c>
      <c r="N55" s="6">
        <v>176</v>
      </c>
      <c r="O55" s="6">
        <v>14646</v>
      </c>
      <c r="P55" s="6">
        <v>10706</v>
      </c>
      <c r="Q55" s="6">
        <v>11536</v>
      </c>
      <c r="R55" s="6">
        <v>63</v>
      </c>
      <c r="S55" s="6">
        <v>87315</v>
      </c>
      <c r="T55" s="6">
        <v>0</v>
      </c>
      <c r="U55" s="6">
        <v>0</v>
      </c>
      <c r="V55" s="6">
        <v>4</v>
      </c>
      <c r="W55" s="6">
        <v>0</v>
      </c>
      <c r="X55" s="6">
        <v>11659</v>
      </c>
      <c r="Y55" s="6">
        <f t="shared" si="0"/>
        <v>157812</v>
      </c>
    </row>
    <row r="56" spans="1:25" s="3" customFormat="1" ht="13.5" customHeight="1" x14ac:dyDescent="0.2">
      <c r="A56" s="5"/>
      <c r="B56" s="7" t="s">
        <v>184</v>
      </c>
      <c r="C56" s="81" t="s">
        <v>191</v>
      </c>
      <c r="D56" s="81"/>
      <c r="E56" s="82"/>
      <c r="F56" s="6">
        <v>1</v>
      </c>
      <c r="G56" s="6">
        <v>53</v>
      </c>
      <c r="H56" s="6">
        <v>0</v>
      </c>
      <c r="I56" s="6">
        <v>0</v>
      </c>
      <c r="J56" s="6">
        <v>0</v>
      </c>
      <c r="K56" s="6">
        <v>0</v>
      </c>
      <c r="L56" s="6">
        <v>0</v>
      </c>
      <c r="M56" s="6">
        <v>0</v>
      </c>
      <c r="N56" s="6">
        <v>0</v>
      </c>
      <c r="O56" s="6">
        <v>0</v>
      </c>
      <c r="P56" s="6">
        <v>0</v>
      </c>
      <c r="Q56" s="6">
        <v>0</v>
      </c>
      <c r="R56" s="6">
        <v>0</v>
      </c>
      <c r="S56" s="6">
        <v>0</v>
      </c>
      <c r="T56" s="6">
        <v>0</v>
      </c>
      <c r="U56" s="6">
        <v>0</v>
      </c>
      <c r="V56" s="6">
        <v>0</v>
      </c>
      <c r="W56" s="6">
        <v>0</v>
      </c>
      <c r="X56" s="6">
        <v>0</v>
      </c>
      <c r="Y56" s="6">
        <f t="shared" si="0"/>
        <v>0</v>
      </c>
    </row>
    <row r="57" spans="1:25" s="3" customFormat="1" ht="13.5" customHeight="1" x14ac:dyDescent="0.2">
      <c r="A57" s="5"/>
      <c r="B57" s="7" t="s">
        <v>166</v>
      </c>
      <c r="C57" s="81" t="s">
        <v>188</v>
      </c>
      <c r="D57" s="81"/>
      <c r="E57" s="82"/>
      <c r="F57" s="6">
        <v>1</v>
      </c>
      <c r="G57" s="6">
        <v>54</v>
      </c>
      <c r="H57" s="6">
        <v>14032</v>
      </c>
      <c r="I57" s="6">
        <v>3269</v>
      </c>
      <c r="J57" s="6">
        <v>4186</v>
      </c>
      <c r="K57" s="6">
        <v>0</v>
      </c>
      <c r="L57" s="6">
        <v>0</v>
      </c>
      <c r="M57" s="6">
        <v>220</v>
      </c>
      <c r="N57" s="6">
        <v>176</v>
      </c>
      <c r="O57" s="6">
        <v>14646</v>
      </c>
      <c r="P57" s="6">
        <v>10706</v>
      </c>
      <c r="Q57" s="6">
        <v>11536</v>
      </c>
      <c r="R57" s="6">
        <v>63</v>
      </c>
      <c r="S57" s="6">
        <v>87315</v>
      </c>
      <c r="T57" s="6">
        <v>0</v>
      </c>
      <c r="U57" s="6">
        <v>0</v>
      </c>
      <c r="V57" s="6">
        <v>4</v>
      </c>
      <c r="W57" s="6">
        <v>0</v>
      </c>
      <c r="X57" s="6">
        <v>11659</v>
      </c>
      <c r="Y57" s="6">
        <f t="shared" si="0"/>
        <v>157812</v>
      </c>
    </row>
    <row r="58" spans="1:25" s="3" customFormat="1" x14ac:dyDescent="0.2">
      <c r="A58" s="5" t="s">
        <v>192</v>
      </c>
      <c r="B58" s="83" t="s">
        <v>193</v>
      </c>
      <c r="C58" s="83"/>
      <c r="D58" s="83"/>
      <c r="E58" s="84"/>
      <c r="F58" s="6">
        <v>1</v>
      </c>
      <c r="G58" s="6">
        <v>55</v>
      </c>
      <c r="H58" s="6">
        <v>1975633</v>
      </c>
      <c r="I58" s="6">
        <v>300217</v>
      </c>
      <c r="J58" s="6">
        <v>324802</v>
      </c>
      <c r="K58" s="6">
        <v>61136</v>
      </c>
      <c r="L58" s="6">
        <v>7971</v>
      </c>
      <c r="M58" s="6">
        <v>1529</v>
      </c>
      <c r="N58" s="6">
        <v>110418</v>
      </c>
      <c r="O58" s="6">
        <v>25800</v>
      </c>
      <c r="P58" s="6">
        <v>94467</v>
      </c>
      <c r="Q58" s="6">
        <v>0</v>
      </c>
      <c r="R58" s="6">
        <v>57223</v>
      </c>
      <c r="S58" s="6">
        <v>137942</v>
      </c>
      <c r="T58" s="6">
        <v>66191</v>
      </c>
      <c r="U58" s="6">
        <v>0</v>
      </c>
      <c r="V58" s="6">
        <v>107783</v>
      </c>
      <c r="W58" s="6">
        <v>79276</v>
      </c>
      <c r="X58" s="6">
        <v>0</v>
      </c>
      <c r="Y58" s="6">
        <f t="shared" si="0"/>
        <v>3350388</v>
      </c>
    </row>
    <row r="59" spans="1:25" s="3" customFormat="1" x14ac:dyDescent="0.2">
      <c r="A59" s="5" t="s">
        <v>194</v>
      </c>
      <c r="B59" s="83" t="s">
        <v>195</v>
      </c>
      <c r="C59" s="83"/>
      <c r="D59" s="83"/>
      <c r="E59" s="84"/>
      <c r="F59" s="6">
        <v>1</v>
      </c>
      <c r="G59" s="6">
        <v>56</v>
      </c>
      <c r="H59" s="6">
        <v>0</v>
      </c>
      <c r="I59" s="6">
        <v>0</v>
      </c>
      <c r="J59" s="6">
        <v>0</v>
      </c>
      <c r="K59" s="6">
        <v>0</v>
      </c>
      <c r="L59" s="6">
        <v>0</v>
      </c>
      <c r="M59" s="6">
        <v>0</v>
      </c>
      <c r="N59" s="6">
        <v>0</v>
      </c>
      <c r="O59" s="6">
        <v>0</v>
      </c>
      <c r="P59" s="6">
        <v>0</v>
      </c>
      <c r="Q59" s="6">
        <v>63275</v>
      </c>
      <c r="R59" s="6">
        <v>0</v>
      </c>
      <c r="S59" s="6">
        <v>0</v>
      </c>
      <c r="T59" s="6">
        <v>0</v>
      </c>
      <c r="U59" s="6">
        <v>58176</v>
      </c>
      <c r="V59" s="6">
        <v>0</v>
      </c>
      <c r="W59" s="6">
        <v>0</v>
      </c>
      <c r="X59" s="6">
        <v>4845</v>
      </c>
      <c r="Y59" s="6">
        <f t="shared" si="0"/>
        <v>126296</v>
      </c>
    </row>
    <row r="60" spans="1:25" s="3" customFormat="1" x14ac:dyDescent="0.2">
      <c r="A60" s="5" t="s">
        <v>196</v>
      </c>
      <c r="B60" s="85" t="s">
        <v>197</v>
      </c>
      <c r="C60" s="85"/>
      <c r="D60" s="85"/>
      <c r="E60" s="86"/>
      <c r="F60" s="6">
        <v>1</v>
      </c>
      <c r="G60" s="6">
        <v>57</v>
      </c>
      <c r="H60" s="6">
        <v>0</v>
      </c>
      <c r="I60" s="6">
        <v>0</v>
      </c>
      <c r="J60" s="6">
        <v>251029</v>
      </c>
      <c r="K60" s="6">
        <v>70337</v>
      </c>
      <c r="L60" s="6">
        <v>2085</v>
      </c>
      <c r="M60" s="6">
        <v>0</v>
      </c>
      <c r="N60" s="6">
        <v>9963</v>
      </c>
      <c r="O60" s="6">
        <v>5677</v>
      </c>
      <c r="P60" s="6">
        <v>697783</v>
      </c>
      <c r="Q60" s="6">
        <v>70484</v>
      </c>
      <c r="R60" s="6">
        <v>127789</v>
      </c>
      <c r="S60" s="6">
        <v>-1284184</v>
      </c>
      <c r="T60" s="6">
        <v>41938</v>
      </c>
      <c r="U60" s="6">
        <v>-139498</v>
      </c>
      <c r="V60" s="6">
        <v>0</v>
      </c>
      <c r="W60" s="6">
        <v>0</v>
      </c>
      <c r="X60" s="6">
        <v>0</v>
      </c>
      <c r="Y60" s="6">
        <f t="shared" si="0"/>
        <v>-146597</v>
      </c>
    </row>
    <row r="61" spans="1:25" s="3" customFormat="1" x14ac:dyDescent="0.2">
      <c r="A61" s="11" t="s">
        <v>254</v>
      </c>
      <c r="B61" s="91" t="s">
        <v>255</v>
      </c>
      <c r="C61" s="85"/>
      <c r="D61" s="85"/>
      <c r="E61" s="86"/>
      <c r="F61" s="6">
        <v>1</v>
      </c>
      <c r="G61" s="6">
        <v>58</v>
      </c>
      <c r="H61" s="6">
        <v>0</v>
      </c>
      <c r="I61" s="6">
        <v>298523</v>
      </c>
      <c r="J61" s="6">
        <v>0</v>
      </c>
      <c r="K61" s="6">
        <v>74022</v>
      </c>
      <c r="L61" s="6">
        <v>0</v>
      </c>
      <c r="M61" s="6">
        <v>0</v>
      </c>
      <c r="N61" s="6">
        <v>0</v>
      </c>
      <c r="O61" s="6">
        <v>28953</v>
      </c>
      <c r="P61" s="6">
        <v>0</v>
      </c>
      <c r="Q61" s="6">
        <v>0</v>
      </c>
      <c r="R61" s="6">
        <v>0</v>
      </c>
      <c r="S61" s="6">
        <v>0</v>
      </c>
      <c r="T61" s="6">
        <v>36000</v>
      </c>
      <c r="U61" s="6">
        <v>0</v>
      </c>
      <c r="V61" s="6">
        <v>0</v>
      </c>
      <c r="W61" s="6">
        <v>0</v>
      </c>
      <c r="X61" s="6">
        <v>0</v>
      </c>
      <c r="Y61" s="6">
        <f t="shared" si="0"/>
        <v>437498</v>
      </c>
    </row>
    <row r="62" spans="1:25" s="3" customFormat="1" x14ac:dyDescent="0.2">
      <c r="A62" s="11" t="s">
        <v>256</v>
      </c>
      <c r="B62" s="85" t="s">
        <v>198</v>
      </c>
      <c r="C62" s="85"/>
      <c r="D62" s="85"/>
      <c r="E62" s="86"/>
      <c r="F62" s="6">
        <v>1</v>
      </c>
      <c r="G62" s="6">
        <v>59</v>
      </c>
      <c r="H62" s="6">
        <v>1975633</v>
      </c>
      <c r="I62" s="6">
        <v>598740</v>
      </c>
      <c r="J62" s="6">
        <v>575831</v>
      </c>
      <c r="K62" s="6">
        <v>205495</v>
      </c>
      <c r="L62" s="6">
        <v>10056</v>
      </c>
      <c r="M62" s="6">
        <v>1529</v>
      </c>
      <c r="N62" s="6">
        <v>120381</v>
      </c>
      <c r="O62" s="6">
        <v>60430</v>
      </c>
      <c r="P62" s="6">
        <v>792250</v>
      </c>
      <c r="Q62" s="6">
        <v>7209</v>
      </c>
      <c r="R62" s="6">
        <v>185012</v>
      </c>
      <c r="S62" s="6">
        <v>-1146242</v>
      </c>
      <c r="T62" s="6">
        <v>144129</v>
      </c>
      <c r="U62" s="6">
        <v>-197674</v>
      </c>
      <c r="V62" s="6">
        <v>107783</v>
      </c>
      <c r="W62" s="6">
        <v>79276</v>
      </c>
      <c r="X62" s="6">
        <v>-4845</v>
      </c>
      <c r="Y62" s="6">
        <f t="shared" si="0"/>
        <v>3514993</v>
      </c>
    </row>
    <row r="63" spans="1:25" s="3" customFormat="1" ht="13.5" customHeight="1" x14ac:dyDescent="0.2">
      <c r="A63" s="90" t="s">
        <v>199</v>
      </c>
      <c r="B63" s="81"/>
      <c r="C63" s="81"/>
      <c r="D63" s="81"/>
      <c r="E63" s="82"/>
      <c r="F63" s="6">
        <v>1</v>
      </c>
      <c r="G63" s="6">
        <v>60</v>
      </c>
      <c r="H63" s="6">
        <v>0</v>
      </c>
      <c r="I63" s="6">
        <v>0</v>
      </c>
      <c r="J63" s="6">
        <v>0</v>
      </c>
      <c r="K63" s="6">
        <v>0</v>
      </c>
      <c r="L63" s="6">
        <v>1600</v>
      </c>
      <c r="M63" s="6">
        <v>0</v>
      </c>
      <c r="N63" s="6">
        <v>0</v>
      </c>
      <c r="O63" s="6">
        <v>0</v>
      </c>
      <c r="P63" s="6">
        <v>0</v>
      </c>
      <c r="Q63" s="6">
        <v>0</v>
      </c>
      <c r="R63" s="6">
        <v>0</v>
      </c>
      <c r="S63" s="6">
        <v>0</v>
      </c>
      <c r="T63" s="6">
        <v>0</v>
      </c>
      <c r="U63" s="6">
        <v>0</v>
      </c>
      <c r="V63" s="6">
        <v>0</v>
      </c>
      <c r="W63" s="6">
        <v>0</v>
      </c>
      <c r="X63" s="6">
        <v>0</v>
      </c>
      <c r="Y63" s="6">
        <f t="shared" si="0"/>
        <v>1600</v>
      </c>
    </row>
    <row r="64" spans="1:25" s="3" customFormat="1" ht="13.5" customHeight="1" x14ac:dyDescent="0.2">
      <c r="A64" s="90" t="s">
        <v>200</v>
      </c>
      <c r="B64" s="81"/>
      <c r="C64" s="81"/>
      <c r="D64" s="81"/>
      <c r="E64" s="82"/>
      <c r="F64" s="6">
        <v>1</v>
      </c>
      <c r="G64" s="6">
        <v>61</v>
      </c>
      <c r="H64" s="6">
        <v>0</v>
      </c>
      <c r="I64" s="6">
        <v>0</v>
      </c>
      <c r="J64" s="6">
        <v>0</v>
      </c>
      <c r="K64" s="6">
        <v>0</v>
      </c>
      <c r="L64" s="6">
        <v>0</v>
      </c>
      <c r="M64" s="6">
        <v>0</v>
      </c>
      <c r="N64" s="6">
        <v>0</v>
      </c>
      <c r="O64" s="6">
        <v>0</v>
      </c>
      <c r="P64" s="6">
        <v>0</v>
      </c>
      <c r="Q64" s="6">
        <v>0</v>
      </c>
      <c r="R64" s="6">
        <v>0</v>
      </c>
      <c r="S64" s="6">
        <v>0</v>
      </c>
      <c r="T64" s="6">
        <v>0</v>
      </c>
      <c r="U64" s="6">
        <v>0</v>
      </c>
      <c r="V64" s="6">
        <v>0</v>
      </c>
      <c r="W64" s="6">
        <v>0</v>
      </c>
      <c r="X64" s="6">
        <v>0</v>
      </c>
      <c r="Y64" s="6">
        <f t="shared" si="0"/>
        <v>0</v>
      </c>
    </row>
    <row r="65" spans="1:25" s="3" customFormat="1" ht="13.5" customHeight="1" x14ac:dyDescent="0.2">
      <c r="A65" s="92" t="s">
        <v>315</v>
      </c>
      <c r="B65" s="93"/>
      <c r="C65" s="93"/>
      <c r="D65" s="93"/>
      <c r="E65" s="94"/>
      <c r="F65" s="6">
        <v>1</v>
      </c>
      <c r="G65" s="6">
        <v>62</v>
      </c>
      <c r="H65" s="6">
        <v>0</v>
      </c>
      <c r="I65" s="6">
        <v>0</v>
      </c>
      <c r="J65" s="6">
        <v>0</v>
      </c>
      <c r="K65" s="6">
        <v>0</v>
      </c>
      <c r="L65" s="6">
        <v>0</v>
      </c>
      <c r="M65" s="6">
        <v>0</v>
      </c>
      <c r="N65" s="6">
        <v>0</v>
      </c>
      <c r="O65" s="6">
        <v>0</v>
      </c>
      <c r="P65" s="6">
        <v>0</v>
      </c>
      <c r="Q65" s="6">
        <v>0</v>
      </c>
      <c r="R65" s="6">
        <v>0</v>
      </c>
      <c r="S65" s="6">
        <v>0</v>
      </c>
      <c r="T65" s="6">
        <v>0</v>
      </c>
      <c r="U65" s="6">
        <v>0</v>
      </c>
      <c r="V65" s="6">
        <v>0</v>
      </c>
      <c r="W65" s="6">
        <v>0</v>
      </c>
      <c r="X65" s="6">
        <v>0</v>
      </c>
      <c r="Y65" s="6">
        <f t="shared" si="0"/>
        <v>0</v>
      </c>
    </row>
    <row r="66" spans="1:25" s="3" customFormat="1" ht="13.5" customHeight="1" x14ac:dyDescent="0.2">
      <c r="A66" s="95" t="s">
        <v>316</v>
      </c>
      <c r="B66" s="96"/>
      <c r="C66" s="96"/>
      <c r="D66" s="96"/>
      <c r="E66" s="97"/>
      <c r="F66" s="6">
        <v>1</v>
      </c>
      <c r="G66" s="6">
        <v>63</v>
      </c>
      <c r="H66" s="6">
        <v>0</v>
      </c>
      <c r="I66" s="6">
        <v>0</v>
      </c>
      <c r="J66" s="6">
        <v>0</v>
      </c>
      <c r="K66" s="6">
        <v>0</v>
      </c>
      <c r="L66" s="6">
        <v>0</v>
      </c>
      <c r="M66" s="6">
        <v>0</v>
      </c>
      <c r="N66" s="6">
        <v>0</v>
      </c>
      <c r="O66" s="6">
        <v>0</v>
      </c>
      <c r="P66" s="6">
        <v>0</v>
      </c>
      <c r="Q66" s="6">
        <v>0</v>
      </c>
      <c r="R66" s="6">
        <v>0</v>
      </c>
      <c r="S66" s="6">
        <v>0</v>
      </c>
      <c r="T66" s="6">
        <v>0</v>
      </c>
      <c r="U66" s="6">
        <v>0</v>
      </c>
      <c r="V66" s="6">
        <v>0</v>
      </c>
      <c r="W66" s="6">
        <v>0</v>
      </c>
      <c r="X66" s="6">
        <v>0</v>
      </c>
      <c r="Y66" s="6">
        <f t="shared" si="0"/>
        <v>0</v>
      </c>
    </row>
    <row r="67" spans="1:25" s="3" customFormat="1" ht="13.5" customHeight="1" x14ac:dyDescent="0.2">
      <c r="A67" s="95" t="s">
        <v>317</v>
      </c>
      <c r="B67" s="96"/>
      <c r="C67" s="96"/>
      <c r="D67" s="96"/>
      <c r="E67" s="97"/>
      <c r="F67" s="6">
        <v>1</v>
      </c>
      <c r="G67" s="6">
        <v>64</v>
      </c>
      <c r="H67" s="6">
        <v>125544</v>
      </c>
      <c r="I67" s="6">
        <v>18085</v>
      </c>
      <c r="J67" s="6">
        <v>4945</v>
      </c>
      <c r="K67" s="6">
        <v>9169</v>
      </c>
      <c r="L67" s="6">
        <v>6600</v>
      </c>
      <c r="M67" s="6">
        <v>7052</v>
      </c>
      <c r="N67" s="6">
        <v>7124</v>
      </c>
      <c r="O67" s="6">
        <v>2631</v>
      </c>
      <c r="P67" s="6">
        <v>7289</v>
      </c>
      <c r="Q67" s="6">
        <v>2085</v>
      </c>
      <c r="R67" s="6">
        <v>4242</v>
      </c>
      <c r="S67" s="6">
        <v>0</v>
      </c>
      <c r="T67" s="6">
        <v>3488</v>
      </c>
      <c r="U67" s="6">
        <v>1228</v>
      </c>
      <c r="V67" s="6">
        <v>3996</v>
      </c>
      <c r="W67" s="6">
        <v>97</v>
      </c>
      <c r="X67" s="6">
        <v>5120</v>
      </c>
      <c r="Y67" s="6">
        <f t="shared" si="0"/>
        <v>208695</v>
      </c>
    </row>
    <row r="68" spans="1:25" s="3" customFormat="1" ht="13.5" customHeight="1" x14ac:dyDescent="0.2">
      <c r="A68" s="98" t="s">
        <v>318</v>
      </c>
      <c r="B68" s="99"/>
      <c r="C68" s="100"/>
      <c r="D68" s="107" t="s">
        <v>319</v>
      </c>
      <c r="E68" s="108"/>
      <c r="F68" s="6">
        <v>1</v>
      </c>
      <c r="G68" s="6">
        <v>65</v>
      </c>
      <c r="H68" s="6">
        <v>47728</v>
      </c>
      <c r="I68" s="6">
        <v>0</v>
      </c>
      <c r="J68" s="6">
        <v>1603</v>
      </c>
      <c r="K68" s="6">
        <v>3800</v>
      </c>
      <c r="L68" s="6">
        <v>2657</v>
      </c>
      <c r="M68" s="6">
        <v>0</v>
      </c>
      <c r="N68" s="6">
        <v>3441</v>
      </c>
      <c r="O68" s="6">
        <v>0</v>
      </c>
      <c r="P68" s="6">
        <v>0</v>
      </c>
      <c r="Q68" s="6">
        <v>467</v>
      </c>
      <c r="R68" s="6">
        <v>0</v>
      </c>
      <c r="S68" s="6">
        <v>0</v>
      </c>
      <c r="T68" s="6">
        <v>0</v>
      </c>
      <c r="U68" s="6">
        <v>0</v>
      </c>
      <c r="V68" s="6">
        <v>0</v>
      </c>
      <c r="W68" s="6">
        <v>0</v>
      </c>
      <c r="X68" s="6">
        <v>0</v>
      </c>
      <c r="Y68" s="6">
        <f t="shared" si="0"/>
        <v>59696</v>
      </c>
    </row>
    <row r="69" spans="1:25" s="3" customFormat="1" ht="13.5" customHeight="1" x14ac:dyDescent="0.2">
      <c r="A69" s="101"/>
      <c r="B69" s="102"/>
      <c r="C69" s="103"/>
      <c r="D69" s="107" t="s">
        <v>320</v>
      </c>
      <c r="E69" s="108"/>
      <c r="F69" s="6">
        <v>1</v>
      </c>
      <c r="G69" s="6">
        <v>66</v>
      </c>
      <c r="H69" s="6">
        <v>73616</v>
      </c>
      <c r="I69" s="6">
        <v>9220</v>
      </c>
      <c r="J69" s="6">
        <v>2220</v>
      </c>
      <c r="K69" s="6">
        <v>5369</v>
      </c>
      <c r="L69" s="6">
        <v>3024</v>
      </c>
      <c r="M69" s="6">
        <v>6805</v>
      </c>
      <c r="N69" s="6">
        <v>3611</v>
      </c>
      <c r="O69" s="6">
        <v>2293</v>
      </c>
      <c r="P69" s="6">
        <v>4289</v>
      </c>
      <c r="Q69" s="6">
        <v>1618</v>
      </c>
      <c r="R69" s="6">
        <v>4084</v>
      </c>
      <c r="S69" s="6">
        <v>0</v>
      </c>
      <c r="T69" s="6">
        <v>3389</v>
      </c>
      <c r="U69" s="6">
        <v>1126</v>
      </c>
      <c r="V69" s="6">
        <v>1872</v>
      </c>
      <c r="W69" s="6">
        <v>0</v>
      </c>
      <c r="X69" s="6">
        <v>3841</v>
      </c>
      <c r="Y69" s="6">
        <f t="shared" ref="Y69:Y107" si="1">SUM(H69:X69)</f>
        <v>126377</v>
      </c>
    </row>
    <row r="70" spans="1:25" s="3" customFormat="1" x14ac:dyDescent="0.2">
      <c r="A70" s="101"/>
      <c r="B70" s="102"/>
      <c r="C70" s="103"/>
      <c r="D70" s="107" t="s">
        <v>321</v>
      </c>
      <c r="E70" s="108"/>
      <c r="F70" s="6">
        <v>1</v>
      </c>
      <c r="G70" s="6">
        <v>67</v>
      </c>
      <c r="H70" s="6">
        <v>0</v>
      </c>
      <c r="I70" s="6">
        <v>0</v>
      </c>
      <c r="J70" s="6">
        <v>0</v>
      </c>
      <c r="K70" s="6">
        <v>0</v>
      </c>
      <c r="L70" s="6">
        <v>0</v>
      </c>
      <c r="M70" s="6">
        <v>0</v>
      </c>
      <c r="N70" s="6">
        <v>0</v>
      </c>
      <c r="O70" s="6">
        <v>0</v>
      </c>
      <c r="P70" s="6">
        <v>0</v>
      </c>
      <c r="Q70" s="6">
        <v>0</v>
      </c>
      <c r="R70" s="6">
        <v>0</v>
      </c>
      <c r="S70" s="6">
        <v>0</v>
      </c>
      <c r="T70" s="6">
        <v>0</v>
      </c>
      <c r="U70" s="6">
        <v>0</v>
      </c>
      <c r="V70" s="6">
        <v>0</v>
      </c>
      <c r="W70" s="6">
        <v>0</v>
      </c>
      <c r="X70" s="6">
        <v>0</v>
      </c>
      <c r="Y70" s="6">
        <f t="shared" si="1"/>
        <v>0</v>
      </c>
    </row>
    <row r="71" spans="1:25" s="3" customFormat="1" x14ac:dyDescent="0.2">
      <c r="A71" s="101"/>
      <c r="B71" s="102"/>
      <c r="C71" s="103"/>
      <c r="D71" s="107" t="s">
        <v>322</v>
      </c>
      <c r="E71" s="108"/>
      <c r="F71" s="6">
        <v>1</v>
      </c>
      <c r="G71" s="6">
        <v>68</v>
      </c>
      <c r="H71" s="6">
        <v>0</v>
      </c>
      <c r="I71" s="6">
        <v>0</v>
      </c>
      <c r="J71" s="6">
        <v>0</v>
      </c>
      <c r="K71" s="6">
        <v>0</v>
      </c>
      <c r="L71" s="6">
        <v>0</v>
      </c>
      <c r="M71" s="6">
        <v>0</v>
      </c>
      <c r="N71" s="6">
        <v>0</v>
      </c>
      <c r="O71" s="6">
        <v>0</v>
      </c>
      <c r="P71" s="6">
        <v>0</v>
      </c>
      <c r="Q71" s="6">
        <v>0</v>
      </c>
      <c r="R71" s="6">
        <v>0</v>
      </c>
      <c r="S71" s="6">
        <v>0</v>
      </c>
      <c r="T71" s="6">
        <v>0</v>
      </c>
      <c r="U71" s="6">
        <v>0</v>
      </c>
      <c r="V71" s="6">
        <v>0</v>
      </c>
      <c r="W71" s="6">
        <v>0</v>
      </c>
      <c r="X71" s="6">
        <v>0</v>
      </c>
      <c r="Y71" s="6">
        <f t="shared" si="1"/>
        <v>0</v>
      </c>
    </row>
    <row r="72" spans="1:25" s="3" customFormat="1" x14ac:dyDescent="0.2">
      <c r="A72" s="101"/>
      <c r="B72" s="102"/>
      <c r="C72" s="103"/>
      <c r="D72" s="107" t="s">
        <v>323</v>
      </c>
      <c r="E72" s="108"/>
      <c r="F72" s="6">
        <v>1</v>
      </c>
      <c r="G72" s="6">
        <v>69</v>
      </c>
      <c r="H72" s="6">
        <v>4200</v>
      </c>
      <c r="I72" s="6">
        <v>8865</v>
      </c>
      <c r="J72" s="6">
        <v>1122</v>
      </c>
      <c r="K72" s="6">
        <v>0</v>
      </c>
      <c r="L72" s="6">
        <v>206</v>
      </c>
      <c r="M72" s="6">
        <v>247</v>
      </c>
      <c r="N72" s="6">
        <v>72</v>
      </c>
      <c r="O72" s="6">
        <v>338</v>
      </c>
      <c r="P72" s="6">
        <v>3000</v>
      </c>
      <c r="Q72" s="6">
        <v>0</v>
      </c>
      <c r="R72" s="6">
        <v>158</v>
      </c>
      <c r="S72" s="6">
        <v>0</v>
      </c>
      <c r="T72" s="6">
        <v>99</v>
      </c>
      <c r="U72" s="6">
        <v>102</v>
      </c>
      <c r="V72" s="6">
        <v>1744</v>
      </c>
      <c r="W72" s="6">
        <v>97</v>
      </c>
      <c r="X72" s="6">
        <v>638</v>
      </c>
      <c r="Y72" s="6">
        <f t="shared" si="1"/>
        <v>20888</v>
      </c>
    </row>
    <row r="73" spans="1:25" s="3" customFormat="1" x14ac:dyDescent="0.2">
      <c r="A73" s="104"/>
      <c r="B73" s="105"/>
      <c r="C73" s="106"/>
      <c r="D73" s="107" t="s">
        <v>324</v>
      </c>
      <c r="E73" s="108"/>
      <c r="F73" s="6">
        <v>1</v>
      </c>
      <c r="G73" s="6">
        <v>70</v>
      </c>
      <c r="H73" s="6">
        <v>0</v>
      </c>
      <c r="I73" s="6">
        <v>0</v>
      </c>
      <c r="J73" s="6">
        <v>0</v>
      </c>
      <c r="K73" s="6">
        <v>0</v>
      </c>
      <c r="L73" s="6">
        <v>713</v>
      </c>
      <c r="M73" s="6">
        <v>0</v>
      </c>
      <c r="N73" s="6">
        <v>0</v>
      </c>
      <c r="O73" s="6">
        <v>0</v>
      </c>
      <c r="P73" s="6">
        <v>0</v>
      </c>
      <c r="Q73" s="6">
        <v>0</v>
      </c>
      <c r="R73" s="6">
        <v>0</v>
      </c>
      <c r="S73" s="6">
        <v>0</v>
      </c>
      <c r="T73" s="6">
        <v>0</v>
      </c>
      <c r="U73" s="6">
        <v>0</v>
      </c>
      <c r="V73" s="6">
        <v>380</v>
      </c>
      <c r="W73" s="6">
        <v>0</v>
      </c>
      <c r="X73" s="6">
        <v>641</v>
      </c>
      <c r="Y73" s="6">
        <f t="shared" si="1"/>
        <v>1734</v>
      </c>
    </row>
    <row r="74" spans="1:25" s="3" customFormat="1" x14ac:dyDescent="0.2">
      <c r="A74" s="92" t="s">
        <v>325</v>
      </c>
      <c r="B74" s="109"/>
      <c r="C74" s="109"/>
      <c r="D74" s="109"/>
      <c r="E74" s="110"/>
      <c r="F74" s="6">
        <v>1</v>
      </c>
      <c r="G74" s="6">
        <v>71</v>
      </c>
      <c r="H74" s="6">
        <v>0</v>
      </c>
      <c r="I74" s="6">
        <v>0</v>
      </c>
      <c r="J74" s="6">
        <v>0</v>
      </c>
      <c r="K74" s="6">
        <v>0</v>
      </c>
      <c r="L74" s="6">
        <v>0</v>
      </c>
      <c r="M74" s="6">
        <v>0</v>
      </c>
      <c r="N74" s="6">
        <v>0</v>
      </c>
      <c r="O74" s="6">
        <v>0</v>
      </c>
      <c r="P74" s="6">
        <v>0</v>
      </c>
      <c r="Q74" s="6">
        <v>0</v>
      </c>
      <c r="R74" s="6">
        <v>0</v>
      </c>
      <c r="S74" s="6">
        <v>0</v>
      </c>
      <c r="T74" s="6">
        <v>0</v>
      </c>
      <c r="U74" s="6">
        <v>0</v>
      </c>
      <c r="V74" s="6">
        <v>0</v>
      </c>
      <c r="W74" s="6">
        <v>0</v>
      </c>
      <c r="X74" s="6">
        <v>0</v>
      </c>
      <c r="Y74" s="6">
        <f t="shared" si="1"/>
        <v>0</v>
      </c>
    </row>
    <row r="75" spans="1:25" s="3" customFormat="1" ht="13.5" customHeight="1" x14ac:dyDescent="0.2">
      <c r="A75" s="92" t="s">
        <v>326</v>
      </c>
      <c r="B75" s="109"/>
      <c r="C75" s="109"/>
      <c r="D75" s="109"/>
      <c r="E75" s="110"/>
      <c r="F75" s="6">
        <v>1</v>
      </c>
      <c r="G75" s="6">
        <v>72</v>
      </c>
      <c r="H75" s="6">
        <v>0</v>
      </c>
      <c r="I75" s="6">
        <v>0</v>
      </c>
      <c r="J75" s="6">
        <v>0</v>
      </c>
      <c r="K75" s="6">
        <v>0</v>
      </c>
      <c r="L75" s="6">
        <v>0</v>
      </c>
      <c r="M75" s="6">
        <v>0</v>
      </c>
      <c r="N75" s="6">
        <v>0</v>
      </c>
      <c r="O75" s="6">
        <v>0</v>
      </c>
      <c r="P75" s="6">
        <v>0</v>
      </c>
      <c r="Q75" s="6">
        <v>0</v>
      </c>
      <c r="R75" s="6">
        <v>0</v>
      </c>
      <c r="S75" s="6">
        <v>0</v>
      </c>
      <c r="T75" s="6">
        <v>0</v>
      </c>
      <c r="U75" s="6">
        <v>0</v>
      </c>
      <c r="V75" s="6">
        <v>0</v>
      </c>
      <c r="W75" s="6">
        <v>0</v>
      </c>
      <c r="X75" s="6">
        <v>0</v>
      </c>
      <c r="Y75" s="6">
        <f t="shared" si="1"/>
        <v>0</v>
      </c>
    </row>
    <row r="76" spans="1:25" s="3" customFormat="1" ht="13.5" customHeight="1" x14ac:dyDescent="0.2">
      <c r="A76" s="92" t="s">
        <v>327</v>
      </c>
      <c r="B76" s="109"/>
      <c r="C76" s="109"/>
      <c r="D76" s="109"/>
      <c r="E76" s="110"/>
      <c r="F76" s="6">
        <v>1</v>
      </c>
      <c r="G76" s="6">
        <v>73</v>
      </c>
      <c r="H76" s="6">
        <v>0</v>
      </c>
      <c r="I76" s="6">
        <v>0</v>
      </c>
      <c r="J76" s="6">
        <v>0</v>
      </c>
      <c r="K76" s="6">
        <v>0</v>
      </c>
      <c r="L76" s="6">
        <v>0</v>
      </c>
      <c r="M76" s="6">
        <v>0</v>
      </c>
      <c r="N76" s="6">
        <v>0</v>
      </c>
      <c r="O76" s="6">
        <v>0</v>
      </c>
      <c r="P76" s="6">
        <v>0</v>
      </c>
      <c r="Q76" s="6">
        <v>0</v>
      </c>
      <c r="R76" s="6">
        <v>0</v>
      </c>
      <c r="S76" s="6">
        <v>0</v>
      </c>
      <c r="T76" s="6">
        <v>0</v>
      </c>
      <c r="U76" s="6">
        <v>0</v>
      </c>
      <c r="V76" s="6">
        <v>0</v>
      </c>
      <c r="W76" s="6">
        <v>0</v>
      </c>
      <c r="X76" s="6">
        <v>0</v>
      </c>
      <c r="Y76" s="6">
        <f t="shared" si="1"/>
        <v>0</v>
      </c>
    </row>
    <row r="77" spans="1:25" s="3" customFormat="1" ht="13.5" customHeight="1" x14ac:dyDescent="0.2">
      <c r="A77" s="92" t="s">
        <v>328</v>
      </c>
      <c r="B77" s="109"/>
      <c r="C77" s="109"/>
      <c r="D77" s="109"/>
      <c r="E77" s="110"/>
      <c r="F77" s="6">
        <v>1</v>
      </c>
      <c r="G77" s="6">
        <v>74</v>
      </c>
      <c r="H77" s="6">
        <v>0</v>
      </c>
      <c r="I77" s="6">
        <v>0</v>
      </c>
      <c r="J77" s="6">
        <v>0</v>
      </c>
      <c r="K77" s="6">
        <v>0</v>
      </c>
      <c r="L77" s="6">
        <v>0</v>
      </c>
      <c r="M77" s="6">
        <v>0</v>
      </c>
      <c r="N77" s="6">
        <v>0</v>
      </c>
      <c r="O77" s="6">
        <v>0</v>
      </c>
      <c r="P77" s="6">
        <v>0</v>
      </c>
      <c r="Q77" s="6">
        <v>0</v>
      </c>
      <c r="R77" s="6">
        <v>0</v>
      </c>
      <c r="S77" s="6">
        <v>0</v>
      </c>
      <c r="T77" s="6">
        <v>0</v>
      </c>
      <c r="U77" s="6">
        <v>0</v>
      </c>
      <c r="V77" s="6">
        <v>0</v>
      </c>
      <c r="W77" s="6">
        <v>0</v>
      </c>
      <c r="X77" s="6">
        <v>0</v>
      </c>
      <c r="Y77" s="6">
        <f t="shared" si="1"/>
        <v>0</v>
      </c>
    </row>
    <row r="78" spans="1:25" s="3" customFormat="1" x14ac:dyDescent="0.2">
      <c r="A78" s="39"/>
      <c r="B78" s="40"/>
      <c r="C78" s="40"/>
      <c r="D78" s="40"/>
      <c r="E78" s="41"/>
      <c r="F78" s="6">
        <v>2</v>
      </c>
      <c r="G78" s="6">
        <v>1</v>
      </c>
      <c r="H78" s="6">
        <v>0</v>
      </c>
      <c r="I78" s="6">
        <v>0</v>
      </c>
      <c r="J78" s="6">
        <v>0</v>
      </c>
      <c r="K78" s="6">
        <v>0</v>
      </c>
      <c r="L78" s="6">
        <v>0</v>
      </c>
      <c r="M78" s="6">
        <v>0</v>
      </c>
      <c r="N78" s="6">
        <v>0</v>
      </c>
      <c r="O78" s="6">
        <v>0</v>
      </c>
      <c r="P78" s="6">
        <v>0</v>
      </c>
      <c r="Q78" s="6">
        <v>0</v>
      </c>
      <c r="R78" s="6">
        <v>0</v>
      </c>
      <c r="S78" s="6">
        <v>0</v>
      </c>
      <c r="T78" s="6">
        <v>0</v>
      </c>
      <c r="U78" s="6">
        <v>0</v>
      </c>
      <c r="V78" s="6">
        <v>0</v>
      </c>
      <c r="W78" s="6">
        <v>0</v>
      </c>
      <c r="X78" s="6">
        <v>0</v>
      </c>
      <c r="Y78" s="6">
        <f t="shared" si="1"/>
        <v>0</v>
      </c>
    </row>
    <row r="79" spans="1:25" s="3" customFormat="1" x14ac:dyDescent="0.2">
      <c r="A79" s="87" t="s">
        <v>477</v>
      </c>
      <c r="B79" s="88"/>
      <c r="C79" s="88"/>
      <c r="D79" s="88"/>
      <c r="E79" s="89"/>
      <c r="F79" s="6">
        <v>2</v>
      </c>
      <c r="G79" s="6">
        <v>2</v>
      </c>
      <c r="H79" s="6">
        <v>0</v>
      </c>
      <c r="I79" s="6">
        <v>0</v>
      </c>
      <c r="J79" s="6">
        <v>0</v>
      </c>
      <c r="K79" s="6">
        <v>0</v>
      </c>
      <c r="L79" s="6">
        <v>0</v>
      </c>
      <c r="M79" s="6">
        <v>0</v>
      </c>
      <c r="N79" s="6">
        <v>0</v>
      </c>
      <c r="O79" s="6">
        <v>0</v>
      </c>
      <c r="P79" s="6">
        <v>0</v>
      </c>
      <c r="Q79" s="6">
        <v>0</v>
      </c>
      <c r="R79" s="6">
        <v>0</v>
      </c>
      <c r="S79" s="6">
        <v>0</v>
      </c>
      <c r="T79" s="6">
        <v>0</v>
      </c>
      <c r="U79" s="6">
        <v>0</v>
      </c>
      <c r="V79" s="6">
        <v>0</v>
      </c>
      <c r="W79" s="6">
        <v>0</v>
      </c>
      <c r="X79" s="6">
        <v>0</v>
      </c>
      <c r="Y79" s="6">
        <f t="shared" si="1"/>
        <v>0</v>
      </c>
    </row>
    <row r="80" spans="1:25" s="3" customFormat="1" ht="13.5" customHeight="1" x14ac:dyDescent="0.2">
      <c r="A80" s="90" t="s">
        <v>117</v>
      </c>
      <c r="B80" s="81"/>
      <c r="C80" s="81"/>
      <c r="D80" s="81"/>
      <c r="E80" s="82"/>
      <c r="F80" s="6">
        <v>2</v>
      </c>
      <c r="G80" s="6">
        <v>3</v>
      </c>
      <c r="H80" s="6">
        <v>3719459</v>
      </c>
      <c r="I80" s="6">
        <v>954663</v>
      </c>
      <c r="J80" s="6">
        <v>205000</v>
      </c>
      <c r="K80" s="6">
        <v>269707</v>
      </c>
      <c r="L80" s="6">
        <v>310723</v>
      </c>
      <c r="M80" s="6">
        <v>358494</v>
      </c>
      <c r="N80" s="6">
        <v>340700</v>
      </c>
      <c r="O80" s="6">
        <v>175124</v>
      </c>
      <c r="P80" s="6">
        <v>165551</v>
      </c>
      <c r="Q80" s="6">
        <v>291788</v>
      </c>
      <c r="R80" s="6">
        <v>381685</v>
      </c>
      <c r="S80" s="6">
        <v>151878</v>
      </c>
      <c r="T80" s="6">
        <v>305223</v>
      </c>
      <c r="U80" s="6">
        <v>54043</v>
      </c>
      <c r="V80" s="6">
        <v>135646</v>
      </c>
      <c r="W80" s="6">
        <v>164727</v>
      </c>
      <c r="X80" s="6">
        <v>219764</v>
      </c>
      <c r="Y80" s="6">
        <f t="shared" si="1"/>
        <v>8204175</v>
      </c>
    </row>
    <row r="81" spans="1:25" s="3" customFormat="1" ht="13.5" customHeight="1" x14ac:dyDescent="0.2">
      <c r="A81" s="5"/>
      <c r="B81" s="7" t="s">
        <v>201</v>
      </c>
      <c r="C81" s="81" t="s">
        <v>202</v>
      </c>
      <c r="D81" s="81"/>
      <c r="E81" s="82"/>
      <c r="F81" s="6">
        <v>2</v>
      </c>
      <c r="G81" s="6">
        <v>4</v>
      </c>
      <c r="H81" s="6">
        <v>1123666</v>
      </c>
      <c r="I81" s="6">
        <v>954663</v>
      </c>
      <c r="J81" s="6">
        <v>150506</v>
      </c>
      <c r="K81" s="6">
        <v>255023</v>
      </c>
      <c r="L81" s="6">
        <v>271513</v>
      </c>
      <c r="M81" s="6">
        <v>358494</v>
      </c>
      <c r="N81" s="6">
        <v>266082</v>
      </c>
      <c r="O81" s="6">
        <v>111162</v>
      </c>
      <c r="P81" s="6">
        <v>165551</v>
      </c>
      <c r="Q81" s="6">
        <v>291788</v>
      </c>
      <c r="R81" s="6">
        <v>367708</v>
      </c>
      <c r="S81" s="6">
        <v>51878</v>
      </c>
      <c r="T81" s="6">
        <v>305223</v>
      </c>
      <c r="U81" s="6">
        <v>1102</v>
      </c>
      <c r="V81" s="6">
        <v>135646</v>
      </c>
      <c r="W81" s="6">
        <v>164727</v>
      </c>
      <c r="X81" s="6">
        <v>217488</v>
      </c>
      <c r="Y81" s="6">
        <f t="shared" si="1"/>
        <v>5192220</v>
      </c>
    </row>
    <row r="82" spans="1:25" s="3" customFormat="1" ht="13.5" customHeight="1" x14ac:dyDescent="0.2">
      <c r="A82" s="5"/>
      <c r="B82" s="7" t="s">
        <v>203</v>
      </c>
      <c r="C82" s="81" t="s">
        <v>204</v>
      </c>
      <c r="D82" s="81"/>
      <c r="E82" s="82"/>
      <c r="F82" s="6">
        <v>2</v>
      </c>
      <c r="G82" s="6">
        <v>5</v>
      </c>
      <c r="H82" s="6">
        <v>2595793</v>
      </c>
      <c r="I82" s="6">
        <v>0</v>
      </c>
      <c r="J82" s="6">
        <v>54494</v>
      </c>
      <c r="K82" s="6">
        <v>14684</v>
      </c>
      <c r="L82" s="6">
        <v>39210</v>
      </c>
      <c r="M82" s="6">
        <v>0</v>
      </c>
      <c r="N82" s="6">
        <v>74618</v>
      </c>
      <c r="O82" s="6">
        <v>63962</v>
      </c>
      <c r="P82" s="6">
        <v>0</v>
      </c>
      <c r="Q82" s="6">
        <v>0</v>
      </c>
      <c r="R82" s="6">
        <v>13977</v>
      </c>
      <c r="S82" s="6">
        <v>100000</v>
      </c>
      <c r="T82" s="6">
        <v>0</v>
      </c>
      <c r="U82" s="6">
        <v>52941</v>
      </c>
      <c r="V82" s="6">
        <v>0</v>
      </c>
      <c r="W82" s="6">
        <v>0</v>
      </c>
      <c r="X82" s="6">
        <v>2276</v>
      </c>
      <c r="Y82" s="6">
        <f t="shared" si="1"/>
        <v>3011955</v>
      </c>
    </row>
    <row r="83" spans="1:25" s="3" customFormat="1" x14ac:dyDescent="0.2">
      <c r="A83" s="5"/>
      <c r="B83" s="7"/>
      <c r="C83" s="7" t="s">
        <v>205</v>
      </c>
      <c r="D83" s="85" t="s">
        <v>206</v>
      </c>
      <c r="E83" s="86"/>
      <c r="F83" s="6">
        <v>2</v>
      </c>
      <c r="G83" s="6">
        <v>6</v>
      </c>
      <c r="H83" s="6">
        <v>2257666</v>
      </c>
      <c r="I83" s="6">
        <v>0</v>
      </c>
      <c r="J83" s="6">
        <v>0</v>
      </c>
      <c r="K83" s="6">
        <v>0</v>
      </c>
      <c r="L83" s="6">
        <v>0</v>
      </c>
      <c r="M83" s="6">
        <v>0</v>
      </c>
      <c r="N83" s="6">
        <v>60895</v>
      </c>
      <c r="O83" s="6">
        <v>0</v>
      </c>
      <c r="P83" s="6">
        <v>0</v>
      </c>
      <c r="Q83" s="6">
        <v>0</v>
      </c>
      <c r="R83" s="6">
        <v>0</v>
      </c>
      <c r="S83" s="6">
        <v>100000</v>
      </c>
      <c r="T83" s="6">
        <v>0</v>
      </c>
      <c r="U83" s="6">
        <v>0</v>
      </c>
      <c r="V83" s="6">
        <v>0</v>
      </c>
      <c r="W83" s="6">
        <v>0</v>
      </c>
      <c r="X83" s="6">
        <v>0</v>
      </c>
      <c r="Y83" s="6">
        <f t="shared" si="1"/>
        <v>2418561</v>
      </c>
    </row>
    <row r="84" spans="1:25" s="3" customFormat="1" x14ac:dyDescent="0.2">
      <c r="A84" s="5"/>
      <c r="B84" s="7"/>
      <c r="C84" s="7" t="s">
        <v>207</v>
      </c>
      <c r="D84" s="113" t="s">
        <v>208</v>
      </c>
      <c r="E84" s="114"/>
      <c r="F84" s="6">
        <v>2</v>
      </c>
      <c r="G84" s="6">
        <v>7</v>
      </c>
      <c r="H84" s="6">
        <v>338127</v>
      </c>
      <c r="I84" s="6">
        <v>0</v>
      </c>
      <c r="J84" s="6">
        <v>54494</v>
      </c>
      <c r="K84" s="6">
        <v>14684</v>
      </c>
      <c r="L84" s="6">
        <v>39210</v>
      </c>
      <c r="M84" s="6">
        <v>0</v>
      </c>
      <c r="N84" s="6">
        <v>13723</v>
      </c>
      <c r="O84" s="6">
        <v>63962</v>
      </c>
      <c r="P84" s="6">
        <v>0</v>
      </c>
      <c r="Q84" s="6">
        <v>0</v>
      </c>
      <c r="R84" s="6">
        <v>13977</v>
      </c>
      <c r="S84" s="6">
        <v>0</v>
      </c>
      <c r="T84" s="6">
        <v>0</v>
      </c>
      <c r="U84" s="6">
        <v>52941</v>
      </c>
      <c r="V84" s="6">
        <v>0</v>
      </c>
      <c r="W84" s="6">
        <v>0</v>
      </c>
      <c r="X84" s="6">
        <v>2276</v>
      </c>
      <c r="Y84" s="6">
        <f t="shared" si="1"/>
        <v>593394</v>
      </c>
    </row>
    <row r="85" spans="1:25" s="3" customFormat="1" x14ac:dyDescent="0.2">
      <c r="A85" s="129"/>
      <c r="B85" s="111"/>
      <c r="C85" s="111"/>
      <c r="D85" s="111"/>
      <c r="E85" s="112"/>
      <c r="F85" s="6">
        <v>2</v>
      </c>
      <c r="G85" s="6">
        <v>8</v>
      </c>
      <c r="H85" s="6">
        <v>0</v>
      </c>
      <c r="I85" s="6">
        <v>0</v>
      </c>
      <c r="J85" s="6">
        <v>0</v>
      </c>
      <c r="K85" s="6">
        <v>0</v>
      </c>
      <c r="L85" s="6">
        <v>0</v>
      </c>
      <c r="M85" s="6">
        <v>0</v>
      </c>
      <c r="N85" s="6">
        <v>0</v>
      </c>
      <c r="O85" s="6">
        <v>0</v>
      </c>
      <c r="P85" s="6">
        <v>0</v>
      </c>
      <c r="Q85" s="6">
        <v>0</v>
      </c>
      <c r="R85" s="6">
        <v>0</v>
      </c>
      <c r="S85" s="6">
        <v>0</v>
      </c>
      <c r="T85" s="6">
        <v>0</v>
      </c>
      <c r="U85" s="6">
        <v>0</v>
      </c>
      <c r="V85" s="6">
        <v>0</v>
      </c>
      <c r="W85" s="6">
        <v>0</v>
      </c>
      <c r="X85" s="6">
        <v>0</v>
      </c>
      <c r="Y85" s="6">
        <f t="shared" si="1"/>
        <v>0</v>
      </c>
    </row>
    <row r="86" spans="1:25" s="3" customFormat="1" ht="13.5" customHeight="1" x14ac:dyDescent="0.2">
      <c r="A86" s="125" t="s">
        <v>119</v>
      </c>
      <c r="B86" s="126"/>
      <c r="C86" s="127"/>
      <c r="D86" s="81" t="s">
        <v>120</v>
      </c>
      <c r="E86" s="82"/>
      <c r="F86" s="6">
        <v>2</v>
      </c>
      <c r="G86" s="6">
        <v>9</v>
      </c>
      <c r="H86" s="6">
        <v>19336562</v>
      </c>
      <c r="I86" s="6">
        <v>3029589</v>
      </c>
      <c r="J86" s="6">
        <v>1586622</v>
      </c>
      <c r="K86" s="6">
        <v>1276976</v>
      </c>
      <c r="L86" s="6">
        <v>854597</v>
      </c>
      <c r="M86" s="6">
        <v>1402088</v>
      </c>
      <c r="N86" s="6">
        <v>1338066</v>
      </c>
      <c r="O86" s="6">
        <v>1693275</v>
      </c>
      <c r="P86" s="6">
        <v>932057</v>
      </c>
      <c r="Q86" s="6">
        <v>966940</v>
      </c>
      <c r="R86" s="6">
        <v>1157937</v>
      </c>
      <c r="S86" s="6">
        <v>997221</v>
      </c>
      <c r="T86" s="6">
        <v>828987</v>
      </c>
      <c r="U86" s="6">
        <v>715833</v>
      </c>
      <c r="V86" s="6">
        <v>1374318</v>
      </c>
      <c r="W86" s="6">
        <v>449025</v>
      </c>
      <c r="X86" s="6">
        <v>1053917</v>
      </c>
      <c r="Y86" s="6">
        <f t="shared" si="1"/>
        <v>38994010</v>
      </c>
    </row>
    <row r="87" spans="1:25" s="3" customFormat="1" ht="13.5" customHeight="1" x14ac:dyDescent="0.2">
      <c r="A87" s="125"/>
      <c r="B87" s="126"/>
      <c r="C87" s="127"/>
      <c r="D87" s="81" t="s">
        <v>121</v>
      </c>
      <c r="E87" s="82"/>
      <c r="F87" s="6">
        <v>2</v>
      </c>
      <c r="G87" s="6">
        <v>10</v>
      </c>
      <c r="H87" s="6">
        <v>20488177</v>
      </c>
      <c r="I87" s="6">
        <v>3131269</v>
      </c>
      <c r="J87" s="6">
        <v>1643521</v>
      </c>
      <c r="K87" s="6">
        <v>1346907</v>
      </c>
      <c r="L87" s="6">
        <v>886410</v>
      </c>
      <c r="M87" s="6">
        <v>1467186</v>
      </c>
      <c r="N87" s="6">
        <v>1442534</v>
      </c>
      <c r="O87" s="6">
        <v>1760170</v>
      </c>
      <c r="P87" s="6">
        <v>983448</v>
      </c>
      <c r="Q87" s="6">
        <v>1032735</v>
      </c>
      <c r="R87" s="6">
        <v>1204895</v>
      </c>
      <c r="S87" s="6">
        <v>1058604</v>
      </c>
      <c r="T87" s="6">
        <v>850828</v>
      </c>
      <c r="U87" s="6">
        <v>760553</v>
      </c>
      <c r="V87" s="6">
        <v>1463143</v>
      </c>
      <c r="W87" s="6">
        <v>472049</v>
      </c>
      <c r="X87" s="6">
        <v>1121646</v>
      </c>
      <c r="Y87" s="6">
        <f t="shared" si="1"/>
        <v>41114075</v>
      </c>
    </row>
    <row r="88" spans="1:25" s="3" customFormat="1" ht="13.5" customHeight="1" x14ac:dyDescent="0.2">
      <c r="A88" s="125" t="s">
        <v>122</v>
      </c>
      <c r="B88" s="126"/>
      <c r="C88" s="127"/>
      <c r="D88" s="119" t="s">
        <v>120</v>
      </c>
      <c r="E88" s="128"/>
      <c r="F88" s="6">
        <v>2</v>
      </c>
      <c r="G88" s="6">
        <v>11</v>
      </c>
      <c r="H88" s="46">
        <v>17360929</v>
      </c>
      <c r="I88" s="6">
        <v>2729372</v>
      </c>
      <c r="J88" s="6">
        <v>1261820</v>
      </c>
      <c r="K88" s="6">
        <v>1215840</v>
      </c>
      <c r="L88" s="6">
        <v>846626</v>
      </c>
      <c r="M88" s="6">
        <v>1398422</v>
      </c>
      <c r="N88" s="6">
        <v>1211499</v>
      </c>
      <c r="O88" s="6">
        <v>1629442</v>
      </c>
      <c r="P88" s="6">
        <v>837590</v>
      </c>
      <c r="Q88" s="6">
        <v>1030215</v>
      </c>
      <c r="R88" s="6">
        <v>1098974</v>
      </c>
      <c r="S88" s="6">
        <v>859279</v>
      </c>
      <c r="T88" s="6">
        <v>766738</v>
      </c>
      <c r="U88" s="6">
        <v>774009</v>
      </c>
      <c r="V88" s="6">
        <v>1266535</v>
      </c>
      <c r="W88" s="6">
        <v>369749</v>
      </c>
      <c r="X88" s="6">
        <v>1058762</v>
      </c>
      <c r="Y88" s="46">
        <f t="shared" si="1"/>
        <v>35715801</v>
      </c>
    </row>
    <row r="89" spans="1:25" s="3" customFormat="1" ht="13.5" customHeight="1" x14ac:dyDescent="0.2">
      <c r="A89" s="125"/>
      <c r="B89" s="126"/>
      <c r="C89" s="127"/>
      <c r="D89" s="81" t="s">
        <v>121</v>
      </c>
      <c r="E89" s="82"/>
      <c r="F89" s="6">
        <v>2</v>
      </c>
      <c r="G89" s="6">
        <v>12</v>
      </c>
      <c r="H89" s="6">
        <v>17726470</v>
      </c>
      <c r="I89" s="6">
        <v>2798401</v>
      </c>
      <c r="J89" s="6">
        <v>1300863</v>
      </c>
      <c r="K89" s="6">
        <v>1262351</v>
      </c>
      <c r="L89" s="6">
        <v>863102</v>
      </c>
      <c r="M89" s="6">
        <v>1426838</v>
      </c>
      <c r="N89" s="6">
        <v>1239210</v>
      </c>
      <c r="O89" s="6">
        <v>1670904</v>
      </c>
      <c r="P89" s="6">
        <v>866578</v>
      </c>
      <c r="Q89" s="6">
        <v>1066697</v>
      </c>
      <c r="R89" s="6">
        <v>1132868</v>
      </c>
      <c r="S89" s="6">
        <v>892315</v>
      </c>
      <c r="T89" s="6">
        <v>784358</v>
      </c>
      <c r="U89" s="6">
        <v>813385</v>
      </c>
      <c r="V89" s="6">
        <v>1308412</v>
      </c>
      <c r="W89" s="6">
        <v>378013</v>
      </c>
      <c r="X89" s="6">
        <v>1080373</v>
      </c>
      <c r="Y89" s="46">
        <f>SUM(H89:X89)</f>
        <v>36611138</v>
      </c>
    </row>
    <row r="90" spans="1:25" ht="13.5" customHeight="1" x14ac:dyDescent="0.2">
      <c r="A90" s="120" t="s">
        <v>209</v>
      </c>
      <c r="B90" s="121"/>
      <c r="C90" s="122"/>
      <c r="D90" s="123" t="s">
        <v>210</v>
      </c>
      <c r="E90" s="124"/>
      <c r="F90" s="12">
        <v>2</v>
      </c>
      <c r="G90" s="6">
        <v>13</v>
      </c>
      <c r="H90" s="6">
        <v>115668</v>
      </c>
      <c r="I90" s="6">
        <v>332868</v>
      </c>
      <c r="J90" s="6">
        <v>0</v>
      </c>
      <c r="K90" s="6">
        <v>0</v>
      </c>
      <c r="L90" s="6">
        <v>8872</v>
      </c>
      <c r="M90" s="6">
        <v>0</v>
      </c>
      <c r="N90" s="6">
        <v>49075</v>
      </c>
      <c r="O90" s="6">
        <v>0</v>
      </c>
      <c r="P90" s="6">
        <v>0</v>
      </c>
      <c r="Q90" s="6">
        <v>26747</v>
      </c>
      <c r="R90" s="6">
        <v>0</v>
      </c>
      <c r="S90" s="6">
        <v>0</v>
      </c>
      <c r="T90" s="6">
        <v>0</v>
      </c>
      <c r="U90" s="6">
        <v>0</v>
      </c>
      <c r="V90" s="6">
        <v>1850</v>
      </c>
      <c r="W90" s="6">
        <v>7187</v>
      </c>
      <c r="X90" s="6">
        <v>34327</v>
      </c>
      <c r="Y90" s="6">
        <f t="shared" si="1"/>
        <v>576594</v>
      </c>
    </row>
    <row r="91" spans="1:25" x14ac:dyDescent="0.2">
      <c r="A91" s="120"/>
      <c r="B91" s="121"/>
      <c r="C91" s="122"/>
      <c r="D91" s="123" t="s">
        <v>211</v>
      </c>
      <c r="E91" s="124"/>
      <c r="F91" s="12">
        <v>2</v>
      </c>
      <c r="G91" s="6">
        <v>14</v>
      </c>
      <c r="H91" s="6">
        <v>0</v>
      </c>
      <c r="I91" s="6">
        <v>0</v>
      </c>
      <c r="J91" s="6">
        <v>25511</v>
      </c>
      <c r="K91" s="6">
        <v>7559</v>
      </c>
      <c r="L91" s="6">
        <v>0</v>
      </c>
      <c r="M91" s="6">
        <v>12363</v>
      </c>
      <c r="N91" s="6">
        <v>0</v>
      </c>
      <c r="O91" s="6">
        <v>5352</v>
      </c>
      <c r="P91" s="6">
        <v>4565</v>
      </c>
      <c r="Q91" s="6">
        <v>0</v>
      </c>
      <c r="R91" s="6">
        <v>2274</v>
      </c>
      <c r="S91" s="6">
        <v>11928</v>
      </c>
      <c r="T91" s="6">
        <v>6892</v>
      </c>
      <c r="U91" s="6">
        <v>11993</v>
      </c>
      <c r="V91" s="6">
        <v>0</v>
      </c>
      <c r="W91" s="6">
        <v>0</v>
      </c>
      <c r="X91" s="6">
        <v>0</v>
      </c>
      <c r="Y91" s="6">
        <f t="shared" si="1"/>
        <v>88437</v>
      </c>
    </row>
    <row r="92" spans="1:25" x14ac:dyDescent="0.2">
      <c r="A92" s="75" t="s">
        <v>257</v>
      </c>
      <c r="B92" s="76"/>
      <c r="C92" s="76"/>
      <c r="D92" s="76"/>
      <c r="E92" s="77"/>
      <c r="F92" s="6">
        <v>2</v>
      </c>
      <c r="G92" s="6">
        <v>15</v>
      </c>
      <c r="H92" s="6">
        <v>10824158</v>
      </c>
      <c r="I92" s="6">
        <v>1048251</v>
      </c>
      <c r="J92" s="6">
        <v>746332</v>
      </c>
      <c r="K92" s="6">
        <v>311925</v>
      </c>
      <c r="L92" s="6">
        <v>304392</v>
      </c>
      <c r="M92" s="6">
        <v>436220</v>
      </c>
      <c r="N92" s="6">
        <v>322319</v>
      </c>
      <c r="O92" s="6">
        <v>305584</v>
      </c>
      <c r="P92" s="6">
        <v>396838</v>
      </c>
      <c r="Q92" s="6">
        <v>154376</v>
      </c>
      <c r="R92" s="6">
        <v>488383</v>
      </c>
      <c r="S92" s="6">
        <v>338523</v>
      </c>
      <c r="T92" s="6">
        <v>428255</v>
      </c>
      <c r="U92" s="6">
        <v>221360</v>
      </c>
      <c r="V92" s="6">
        <v>345635</v>
      </c>
      <c r="W92" s="6">
        <v>192428</v>
      </c>
      <c r="X92" s="6">
        <v>-74438</v>
      </c>
      <c r="Y92" s="6">
        <f t="shared" si="1"/>
        <v>16790541</v>
      </c>
    </row>
    <row r="93" spans="1:25" x14ac:dyDescent="0.2">
      <c r="A93" s="75" t="s">
        <v>258</v>
      </c>
      <c r="B93" s="76"/>
      <c r="C93" s="76"/>
      <c r="D93" s="76"/>
      <c r="E93" s="77"/>
      <c r="F93" s="6">
        <v>2</v>
      </c>
      <c r="G93" s="6">
        <v>16</v>
      </c>
      <c r="H93" s="6">
        <v>-6974908</v>
      </c>
      <c r="I93" s="6">
        <v>-639252</v>
      </c>
      <c r="J93" s="6">
        <v>-189309</v>
      </c>
      <c r="K93" s="6">
        <v>-198638</v>
      </c>
      <c r="L93" s="6">
        <v>-111566</v>
      </c>
      <c r="M93" s="6">
        <v>-253069</v>
      </c>
      <c r="N93" s="6">
        <v>-820998</v>
      </c>
      <c r="O93" s="6">
        <v>-131787</v>
      </c>
      <c r="P93" s="6">
        <v>-202792</v>
      </c>
      <c r="Q93" s="6">
        <v>-270079</v>
      </c>
      <c r="R93" s="6">
        <v>-128556</v>
      </c>
      <c r="S93" s="6">
        <v>-95055</v>
      </c>
      <c r="T93" s="6">
        <v>47286</v>
      </c>
      <c r="U93" s="6">
        <v>-391667</v>
      </c>
      <c r="V93" s="6">
        <v>-1677554</v>
      </c>
      <c r="W93" s="6">
        <v>-184190</v>
      </c>
      <c r="X93" s="6">
        <v>-484768</v>
      </c>
      <c r="Y93" s="6">
        <f t="shared" si="1"/>
        <v>-12706902</v>
      </c>
    </row>
    <row r="94" spans="1:25" x14ac:dyDescent="0.2">
      <c r="A94" s="75" t="s">
        <v>259</v>
      </c>
      <c r="B94" s="76"/>
      <c r="C94" s="76"/>
      <c r="D94" s="76"/>
      <c r="E94" s="77"/>
      <c r="F94" s="6">
        <v>2</v>
      </c>
      <c r="G94" s="6">
        <v>17</v>
      </c>
      <c r="H94" s="6">
        <v>-437168</v>
      </c>
      <c r="I94" s="6">
        <v>-356194</v>
      </c>
      <c r="J94" s="6">
        <v>-155358</v>
      </c>
      <c r="K94" s="6">
        <v>-144458</v>
      </c>
      <c r="L94" s="6">
        <v>-133900</v>
      </c>
      <c r="M94" s="6">
        <v>-168437</v>
      </c>
      <c r="N94" s="6">
        <v>579748</v>
      </c>
      <c r="O94" s="6">
        <v>-73920</v>
      </c>
      <c r="P94" s="6">
        <v>-58789</v>
      </c>
      <c r="Q94" s="6">
        <v>157206</v>
      </c>
      <c r="R94" s="6">
        <v>-270622</v>
      </c>
      <c r="S94" s="6">
        <v>-208158</v>
      </c>
      <c r="T94" s="6">
        <v>-263106</v>
      </c>
      <c r="U94" s="6">
        <v>23038</v>
      </c>
      <c r="V94" s="6">
        <v>97936</v>
      </c>
      <c r="W94" s="6">
        <v>13178</v>
      </c>
      <c r="X94" s="6">
        <v>964209</v>
      </c>
      <c r="Y94" s="6">
        <f t="shared" si="1"/>
        <v>-434795</v>
      </c>
    </row>
    <row r="95" spans="1:25" x14ac:dyDescent="0.2">
      <c r="A95" s="78" t="s">
        <v>479</v>
      </c>
      <c r="B95" s="79"/>
      <c r="C95" s="79"/>
      <c r="D95" s="79"/>
      <c r="E95" s="80"/>
      <c r="F95" s="6">
        <v>2</v>
      </c>
      <c r="G95" s="6">
        <v>18</v>
      </c>
      <c r="H95" s="6">
        <v>0</v>
      </c>
      <c r="I95" s="6">
        <v>0</v>
      </c>
      <c r="J95" s="6">
        <v>0</v>
      </c>
      <c r="K95" s="6">
        <v>0</v>
      </c>
      <c r="L95" s="6">
        <v>0</v>
      </c>
      <c r="M95" s="6">
        <v>0</v>
      </c>
      <c r="N95" s="6">
        <v>0</v>
      </c>
      <c r="O95" s="6">
        <v>0</v>
      </c>
      <c r="P95" s="6">
        <v>0</v>
      </c>
      <c r="Q95" s="6">
        <v>0</v>
      </c>
      <c r="R95" s="6">
        <v>0</v>
      </c>
      <c r="S95" s="6">
        <v>0</v>
      </c>
      <c r="T95" s="6">
        <v>0</v>
      </c>
      <c r="U95" s="6">
        <v>0</v>
      </c>
      <c r="V95" s="6">
        <v>0</v>
      </c>
      <c r="W95" s="6">
        <v>0</v>
      </c>
      <c r="X95" s="6">
        <v>0</v>
      </c>
      <c r="Y95" s="6">
        <f t="shared" si="1"/>
        <v>0</v>
      </c>
    </row>
    <row r="96" spans="1:25" x14ac:dyDescent="0.2">
      <c r="A96" s="75" t="s">
        <v>260</v>
      </c>
      <c r="B96" s="76"/>
      <c r="C96" s="76"/>
      <c r="D96" s="76"/>
      <c r="E96" s="77"/>
      <c r="F96" s="6">
        <v>2</v>
      </c>
      <c r="G96" s="6">
        <v>19</v>
      </c>
      <c r="H96" s="6">
        <v>3412082</v>
      </c>
      <c r="I96" s="6">
        <v>52805</v>
      </c>
      <c r="J96" s="6">
        <v>401665</v>
      </c>
      <c r="K96" s="6">
        <v>-31171</v>
      </c>
      <c r="L96" s="6">
        <v>58926</v>
      </c>
      <c r="M96" s="6">
        <v>14714</v>
      </c>
      <c r="N96" s="6">
        <v>81069</v>
      </c>
      <c r="O96" s="6">
        <v>99877</v>
      </c>
      <c r="P96" s="6">
        <v>135257</v>
      </c>
      <c r="Q96" s="6">
        <v>41503</v>
      </c>
      <c r="R96" s="6">
        <v>89205</v>
      </c>
      <c r="S96" s="6">
        <v>35310</v>
      </c>
      <c r="T96" s="6">
        <v>212435</v>
      </c>
      <c r="U96" s="6">
        <v>-147269</v>
      </c>
      <c r="V96" s="6">
        <v>-1233983</v>
      </c>
      <c r="W96" s="6">
        <v>21416</v>
      </c>
      <c r="X96" s="6">
        <v>405003</v>
      </c>
      <c r="Y96" s="6">
        <f t="shared" si="1"/>
        <v>3648844</v>
      </c>
    </row>
    <row r="97" spans="1:25" x14ac:dyDescent="0.2">
      <c r="A97" s="75" t="s">
        <v>261</v>
      </c>
      <c r="B97" s="76"/>
      <c r="C97" s="76"/>
      <c r="D97" s="76"/>
      <c r="E97" s="77"/>
      <c r="F97" s="6">
        <v>2</v>
      </c>
      <c r="G97" s="6">
        <v>20</v>
      </c>
      <c r="H97" s="6">
        <v>6450628</v>
      </c>
      <c r="I97" s="6">
        <v>576271</v>
      </c>
      <c r="J97" s="6">
        <v>125866</v>
      </c>
      <c r="K97" s="6">
        <v>365770</v>
      </c>
      <c r="L97" s="6">
        <v>94184</v>
      </c>
      <c r="M97" s="6">
        <v>800524</v>
      </c>
      <c r="N97" s="6">
        <v>164433</v>
      </c>
      <c r="O97" s="6">
        <v>146638</v>
      </c>
      <c r="P97" s="6">
        <v>1079654</v>
      </c>
      <c r="Q97" s="6">
        <v>-120382</v>
      </c>
      <c r="R97" s="6">
        <v>439227</v>
      </c>
      <c r="S97" s="6">
        <v>291142</v>
      </c>
      <c r="T97" s="6">
        <v>218151</v>
      </c>
      <c r="U97" s="6">
        <v>460867</v>
      </c>
      <c r="V97" s="6">
        <v>1662560</v>
      </c>
      <c r="W97" s="6">
        <v>27210</v>
      </c>
      <c r="X97" s="6">
        <v>679926</v>
      </c>
      <c r="Y97" s="6">
        <f t="shared" si="1"/>
        <v>13462669</v>
      </c>
    </row>
    <row r="98" spans="1:25" x14ac:dyDescent="0.2">
      <c r="A98" s="75" t="s">
        <v>262</v>
      </c>
      <c r="B98" s="76"/>
      <c r="C98" s="76"/>
      <c r="D98" s="76"/>
      <c r="E98" s="77"/>
      <c r="F98" s="6">
        <v>2</v>
      </c>
      <c r="G98" s="6">
        <v>21</v>
      </c>
      <c r="H98" s="6">
        <v>9862710</v>
      </c>
      <c r="I98" s="6">
        <v>629076</v>
      </c>
      <c r="J98" s="6">
        <v>527531</v>
      </c>
      <c r="K98" s="6">
        <v>334599</v>
      </c>
      <c r="L98" s="6">
        <v>153110</v>
      </c>
      <c r="M98" s="6">
        <v>815238</v>
      </c>
      <c r="N98" s="6">
        <v>245502</v>
      </c>
      <c r="O98" s="6">
        <v>246515</v>
      </c>
      <c r="P98" s="6">
        <v>1214911</v>
      </c>
      <c r="Q98" s="6">
        <v>-78879</v>
      </c>
      <c r="R98" s="6">
        <v>528432</v>
      </c>
      <c r="S98" s="6">
        <v>326452</v>
      </c>
      <c r="T98" s="6">
        <v>430586</v>
      </c>
      <c r="U98" s="6">
        <v>313598</v>
      </c>
      <c r="V98" s="6">
        <v>428577</v>
      </c>
      <c r="W98" s="6">
        <v>48626</v>
      </c>
      <c r="X98" s="6">
        <v>1084929</v>
      </c>
      <c r="Y98" s="6">
        <f t="shared" si="1"/>
        <v>17111513</v>
      </c>
    </row>
    <row r="99" spans="1:25" ht="13.5" customHeight="1" x14ac:dyDescent="0.2">
      <c r="A99" s="131" t="s">
        <v>329</v>
      </c>
      <c r="B99" s="132"/>
      <c r="C99" s="133"/>
      <c r="D99" s="140" t="s">
        <v>330</v>
      </c>
      <c r="E99" s="141"/>
      <c r="F99" s="6">
        <v>2</v>
      </c>
      <c r="G99" s="6">
        <v>22</v>
      </c>
      <c r="H99" s="6">
        <v>3750848</v>
      </c>
      <c r="I99" s="6">
        <v>584504</v>
      </c>
      <c r="J99" s="6">
        <v>518663</v>
      </c>
      <c r="K99" s="6">
        <v>238383</v>
      </c>
      <c r="L99" s="6">
        <v>257323</v>
      </c>
      <c r="M99" s="6">
        <v>336849</v>
      </c>
      <c r="N99" s="6">
        <v>0</v>
      </c>
      <c r="O99" s="6">
        <v>154642</v>
      </c>
      <c r="P99" s="6">
        <v>175370</v>
      </c>
      <c r="Q99" s="6">
        <v>195857</v>
      </c>
      <c r="R99" s="6">
        <v>234525</v>
      </c>
      <c r="S99" s="6">
        <v>103820</v>
      </c>
      <c r="T99" s="6">
        <v>176480</v>
      </c>
      <c r="U99" s="6">
        <v>165772</v>
      </c>
      <c r="V99" s="6">
        <v>226566</v>
      </c>
      <c r="W99" s="6">
        <v>115769</v>
      </c>
      <c r="X99" s="6">
        <v>264728</v>
      </c>
      <c r="Y99" s="6">
        <f t="shared" si="1"/>
        <v>7500099</v>
      </c>
    </row>
    <row r="100" spans="1:25" x14ac:dyDescent="0.2">
      <c r="A100" s="134"/>
      <c r="B100" s="135"/>
      <c r="C100" s="136"/>
      <c r="D100" s="140" t="s">
        <v>331</v>
      </c>
      <c r="E100" s="141"/>
      <c r="F100" s="6">
        <v>2</v>
      </c>
      <c r="G100" s="6">
        <v>23</v>
      </c>
      <c r="H100" s="6">
        <v>75</v>
      </c>
      <c r="I100" s="6">
        <v>7293</v>
      </c>
      <c r="J100" s="6">
        <v>0</v>
      </c>
      <c r="K100" s="6">
        <v>0</v>
      </c>
      <c r="L100" s="6">
        <v>0</v>
      </c>
      <c r="M100" s="6">
        <v>0</v>
      </c>
      <c r="N100" s="6">
        <v>265647</v>
      </c>
      <c r="O100" s="6">
        <v>663</v>
      </c>
      <c r="P100" s="6">
        <v>0</v>
      </c>
      <c r="Q100" s="6">
        <v>0</v>
      </c>
      <c r="R100" s="6">
        <v>0</v>
      </c>
      <c r="S100" s="6">
        <v>0</v>
      </c>
      <c r="T100" s="6">
        <v>0</v>
      </c>
      <c r="U100" s="6">
        <v>0</v>
      </c>
      <c r="V100" s="6">
        <v>0</v>
      </c>
      <c r="W100" s="6">
        <v>0</v>
      </c>
      <c r="X100" s="6">
        <v>15</v>
      </c>
      <c r="Y100" s="6">
        <f t="shared" si="1"/>
        <v>273693</v>
      </c>
    </row>
    <row r="101" spans="1:25" x14ac:dyDescent="0.2">
      <c r="A101" s="134"/>
      <c r="B101" s="135"/>
      <c r="C101" s="136"/>
      <c r="D101" s="140" t="s">
        <v>332</v>
      </c>
      <c r="E101" s="141"/>
      <c r="F101" s="6">
        <v>2</v>
      </c>
      <c r="G101" s="6">
        <v>24</v>
      </c>
      <c r="H101" s="6">
        <v>312839</v>
      </c>
      <c r="I101" s="6">
        <v>39546</v>
      </c>
      <c r="J101" s="6">
        <v>3231</v>
      </c>
      <c r="K101" s="6">
        <v>27182</v>
      </c>
      <c r="L101" s="6">
        <v>0</v>
      </c>
      <c r="M101" s="6">
        <v>1454</v>
      </c>
      <c r="N101" s="6">
        <v>14907</v>
      </c>
      <c r="O101" s="6">
        <v>12286</v>
      </c>
      <c r="P101" s="6">
        <v>15098</v>
      </c>
      <c r="Q101" s="6">
        <v>23381</v>
      </c>
      <c r="R101" s="6">
        <v>32356</v>
      </c>
      <c r="S101" s="6">
        <v>32729</v>
      </c>
      <c r="T101" s="6">
        <v>44594</v>
      </c>
      <c r="U101" s="6">
        <v>19686</v>
      </c>
      <c r="V101" s="6">
        <v>46620</v>
      </c>
      <c r="W101" s="6">
        <v>0</v>
      </c>
      <c r="X101" s="6">
        <v>2265</v>
      </c>
      <c r="Y101" s="6">
        <f t="shared" si="1"/>
        <v>628174</v>
      </c>
    </row>
    <row r="102" spans="1:25" x14ac:dyDescent="0.2">
      <c r="A102" s="134"/>
      <c r="B102" s="135"/>
      <c r="C102" s="136"/>
      <c r="D102" s="140" t="s">
        <v>333</v>
      </c>
      <c r="E102" s="141"/>
      <c r="F102" s="6">
        <v>2</v>
      </c>
      <c r="G102" s="6">
        <v>25</v>
      </c>
      <c r="H102" s="6">
        <v>936019</v>
      </c>
      <c r="I102" s="6">
        <v>271205</v>
      </c>
      <c r="J102" s="6">
        <v>0</v>
      </c>
      <c r="K102" s="6">
        <v>24611</v>
      </c>
      <c r="L102" s="6">
        <v>29801</v>
      </c>
      <c r="M102" s="6">
        <v>41009</v>
      </c>
      <c r="N102" s="6">
        <v>17288</v>
      </c>
      <c r="O102" s="6">
        <v>0</v>
      </c>
      <c r="P102" s="6">
        <v>0</v>
      </c>
      <c r="Q102" s="6">
        <v>0</v>
      </c>
      <c r="R102" s="6">
        <v>23482</v>
      </c>
      <c r="S102" s="6">
        <v>0</v>
      </c>
      <c r="T102" s="6">
        <v>3814</v>
      </c>
      <c r="U102" s="6">
        <v>1021</v>
      </c>
      <c r="V102" s="6">
        <v>2769</v>
      </c>
      <c r="W102" s="6">
        <v>647</v>
      </c>
      <c r="X102" s="6">
        <v>46632</v>
      </c>
      <c r="Y102" s="6">
        <f t="shared" si="1"/>
        <v>1398298</v>
      </c>
    </row>
    <row r="103" spans="1:25" x14ac:dyDescent="0.2">
      <c r="A103" s="134"/>
      <c r="B103" s="135"/>
      <c r="C103" s="136"/>
      <c r="D103" s="140" t="s">
        <v>478</v>
      </c>
      <c r="E103" s="141"/>
      <c r="F103" s="6">
        <v>2</v>
      </c>
      <c r="G103" s="6">
        <v>26</v>
      </c>
      <c r="H103" s="6">
        <v>0</v>
      </c>
      <c r="I103" s="6">
        <v>0</v>
      </c>
      <c r="J103" s="6">
        <v>0</v>
      </c>
      <c r="K103" s="6">
        <v>24611</v>
      </c>
      <c r="L103" s="6">
        <v>0</v>
      </c>
      <c r="M103" s="6">
        <v>0</v>
      </c>
      <c r="N103" s="6">
        <v>0</v>
      </c>
      <c r="O103" s="6">
        <v>0</v>
      </c>
      <c r="P103" s="6">
        <v>0</v>
      </c>
      <c r="Q103" s="6">
        <v>0</v>
      </c>
      <c r="R103" s="6">
        <v>23482</v>
      </c>
      <c r="S103" s="6">
        <v>0</v>
      </c>
      <c r="T103" s="6">
        <v>0</v>
      </c>
      <c r="U103" s="6">
        <v>0</v>
      </c>
      <c r="V103" s="6">
        <v>0</v>
      </c>
      <c r="W103" s="6">
        <v>0</v>
      </c>
      <c r="X103" s="6">
        <v>0</v>
      </c>
      <c r="Y103" s="6">
        <f t="shared" si="1"/>
        <v>48093</v>
      </c>
    </row>
    <row r="104" spans="1:25" ht="13.5" customHeight="1" x14ac:dyDescent="0.2">
      <c r="A104" s="134"/>
      <c r="B104" s="135"/>
      <c r="C104" s="136"/>
      <c r="D104" s="140" t="s">
        <v>334</v>
      </c>
      <c r="E104" s="141"/>
      <c r="F104" s="6">
        <v>2</v>
      </c>
      <c r="G104" s="6">
        <v>27</v>
      </c>
      <c r="H104" s="6">
        <v>20</v>
      </c>
      <c r="I104" s="6">
        <v>0</v>
      </c>
      <c r="J104" s="6">
        <v>0</v>
      </c>
      <c r="K104" s="6">
        <v>0</v>
      </c>
      <c r="L104" s="6">
        <v>0</v>
      </c>
      <c r="M104" s="6">
        <v>0</v>
      </c>
      <c r="N104" s="6">
        <v>0</v>
      </c>
      <c r="O104" s="6">
        <v>0</v>
      </c>
      <c r="P104" s="6">
        <v>0</v>
      </c>
      <c r="Q104" s="6">
        <v>0</v>
      </c>
      <c r="R104" s="6">
        <v>0</v>
      </c>
      <c r="S104" s="6">
        <v>0</v>
      </c>
      <c r="T104" s="6">
        <v>0</v>
      </c>
      <c r="U104" s="6">
        <v>0</v>
      </c>
      <c r="V104" s="6">
        <v>0</v>
      </c>
      <c r="W104" s="6">
        <v>0</v>
      </c>
      <c r="X104" s="6">
        <v>0</v>
      </c>
      <c r="Y104" s="6">
        <f t="shared" si="1"/>
        <v>20</v>
      </c>
    </row>
    <row r="105" spans="1:25" ht="13.5" customHeight="1" x14ac:dyDescent="0.2">
      <c r="A105" s="134"/>
      <c r="B105" s="135"/>
      <c r="C105" s="136"/>
      <c r="D105" s="140" t="s">
        <v>335</v>
      </c>
      <c r="E105" s="141"/>
      <c r="F105" s="6">
        <v>2</v>
      </c>
      <c r="G105" s="6">
        <v>28</v>
      </c>
      <c r="H105" s="6">
        <v>211360</v>
      </c>
      <c r="I105" s="6">
        <v>18582</v>
      </c>
      <c r="J105" s="6">
        <v>2323</v>
      </c>
      <c r="K105" s="6">
        <v>8189</v>
      </c>
      <c r="L105" s="6">
        <v>11063</v>
      </c>
      <c r="M105" s="6">
        <v>2303</v>
      </c>
      <c r="N105" s="6">
        <v>4829</v>
      </c>
      <c r="O105" s="6">
        <v>37899</v>
      </c>
      <c r="P105" s="6">
        <v>20100</v>
      </c>
      <c r="Q105" s="6">
        <v>0</v>
      </c>
      <c r="R105" s="6">
        <v>15443</v>
      </c>
      <c r="S105" s="6">
        <v>42145</v>
      </c>
      <c r="T105" s="6">
        <v>4754</v>
      </c>
      <c r="U105" s="6">
        <v>27457</v>
      </c>
      <c r="V105" s="6">
        <v>91802</v>
      </c>
      <c r="W105" s="6">
        <v>1602</v>
      </c>
      <c r="X105" s="6">
        <v>20525</v>
      </c>
      <c r="Y105" s="6">
        <f t="shared" si="1"/>
        <v>520376</v>
      </c>
    </row>
    <row r="106" spans="1:25" ht="13.5" customHeight="1" x14ac:dyDescent="0.2">
      <c r="A106" s="137"/>
      <c r="B106" s="138"/>
      <c r="C106" s="139"/>
      <c r="D106" s="140" t="s">
        <v>215</v>
      </c>
      <c r="E106" s="141"/>
      <c r="F106" s="45">
        <v>2</v>
      </c>
      <c r="G106" s="45">
        <v>29</v>
      </c>
      <c r="H106" s="12">
        <v>0</v>
      </c>
      <c r="I106" s="12">
        <v>0</v>
      </c>
      <c r="J106" s="12">
        <v>29399</v>
      </c>
      <c r="K106" s="12">
        <v>0</v>
      </c>
      <c r="L106" s="12">
        <v>11725</v>
      </c>
      <c r="M106" s="12">
        <v>10295</v>
      </c>
      <c r="N106" s="12">
        <v>0</v>
      </c>
      <c r="O106" s="12">
        <v>0</v>
      </c>
      <c r="P106" s="12">
        <v>38494</v>
      </c>
      <c r="Q106" s="12">
        <v>0</v>
      </c>
      <c r="R106" s="12">
        <v>0</v>
      </c>
      <c r="S106" s="12">
        <v>406</v>
      </c>
      <c r="T106" s="12">
        <v>0</v>
      </c>
      <c r="U106" s="12">
        <v>0</v>
      </c>
      <c r="V106" s="12">
        <v>874</v>
      </c>
      <c r="W106" s="12">
        <v>11</v>
      </c>
      <c r="X106" s="12">
        <v>117538</v>
      </c>
      <c r="Y106" s="6">
        <f t="shared" si="1"/>
        <v>208742</v>
      </c>
    </row>
    <row r="107" spans="1:25" x14ac:dyDescent="0.2">
      <c r="A107" s="130" t="s">
        <v>438</v>
      </c>
      <c r="B107" s="130"/>
      <c r="C107" s="130"/>
      <c r="D107" s="74" t="s">
        <v>439</v>
      </c>
      <c r="E107" s="74"/>
      <c r="F107" s="45">
        <v>2</v>
      </c>
      <c r="G107" s="45">
        <v>30</v>
      </c>
      <c r="H107" s="71">
        <v>0</v>
      </c>
      <c r="I107" s="72">
        <v>0</v>
      </c>
      <c r="J107" s="72">
        <v>0</v>
      </c>
      <c r="K107" s="72">
        <v>0</v>
      </c>
      <c r="L107" s="73">
        <v>0</v>
      </c>
      <c r="M107" s="12">
        <v>0</v>
      </c>
      <c r="N107" s="12">
        <v>0</v>
      </c>
      <c r="O107" s="72">
        <v>0</v>
      </c>
      <c r="P107" s="71">
        <v>0</v>
      </c>
      <c r="Q107" s="72">
        <v>0</v>
      </c>
      <c r="R107" s="71">
        <v>0</v>
      </c>
      <c r="S107" s="12">
        <v>0</v>
      </c>
      <c r="T107" s="72">
        <v>0</v>
      </c>
      <c r="U107" s="71">
        <v>0</v>
      </c>
      <c r="V107" s="12">
        <v>0</v>
      </c>
      <c r="W107" s="72">
        <v>0</v>
      </c>
      <c r="X107" s="71">
        <v>0</v>
      </c>
      <c r="Y107" s="6">
        <f t="shared" si="1"/>
        <v>0</v>
      </c>
    </row>
  </sheetData>
  <mergeCells count="105">
    <mergeCell ref="A107:C107"/>
    <mergeCell ref="D107:E107"/>
    <mergeCell ref="A99:C106"/>
    <mergeCell ref="D106:E106"/>
    <mergeCell ref="D99:E99"/>
    <mergeCell ref="D100:E100"/>
    <mergeCell ref="D101:E101"/>
    <mergeCell ref="D102:E102"/>
    <mergeCell ref="D103:E103"/>
    <mergeCell ref="D104:E104"/>
    <mergeCell ref="D105:E105"/>
    <mergeCell ref="A75:E75"/>
    <mergeCell ref="A76:E76"/>
    <mergeCell ref="A77:E77"/>
    <mergeCell ref="D83:E83"/>
    <mergeCell ref="A80:E80"/>
    <mergeCell ref="C81:E81"/>
    <mergeCell ref="C82:E82"/>
    <mergeCell ref="A90:C91"/>
    <mergeCell ref="D90:E90"/>
    <mergeCell ref="D91:E91"/>
    <mergeCell ref="D84:E84"/>
    <mergeCell ref="A86:C87"/>
    <mergeCell ref="D86:E86"/>
    <mergeCell ref="D87:E87"/>
    <mergeCell ref="A88:C89"/>
    <mergeCell ref="D88:E88"/>
    <mergeCell ref="D89:E89"/>
    <mergeCell ref="A85:E85"/>
    <mergeCell ref="D30:E30"/>
    <mergeCell ref="G2:G3"/>
    <mergeCell ref="B4:E4"/>
    <mergeCell ref="C5:E5"/>
    <mergeCell ref="D6:E6"/>
    <mergeCell ref="D21:E21"/>
    <mergeCell ref="D22:E22"/>
    <mergeCell ref="A2:E3"/>
    <mergeCell ref="F2:F3"/>
    <mergeCell ref="D12:E12"/>
    <mergeCell ref="D11:E11"/>
    <mergeCell ref="D15:E15"/>
    <mergeCell ref="C18:E18"/>
    <mergeCell ref="D19:E19"/>
    <mergeCell ref="D20:E20"/>
    <mergeCell ref="D23:E23"/>
    <mergeCell ref="D24:E24"/>
    <mergeCell ref="D25:E25"/>
    <mergeCell ref="B28:E28"/>
    <mergeCell ref="C29:E29"/>
    <mergeCell ref="D26:E26"/>
    <mergeCell ref="D27:E27"/>
    <mergeCell ref="D13:E13"/>
    <mergeCell ref="D14:E14"/>
    <mergeCell ref="C43:E43"/>
    <mergeCell ref="D31:E31"/>
    <mergeCell ref="D32:E32"/>
    <mergeCell ref="D33:E33"/>
    <mergeCell ref="D35:E35"/>
    <mergeCell ref="D36:E36"/>
    <mergeCell ref="D37:E37"/>
    <mergeCell ref="D38:E38"/>
    <mergeCell ref="D39:E39"/>
    <mergeCell ref="D40:E40"/>
    <mergeCell ref="D41:E41"/>
    <mergeCell ref="D42:E42"/>
    <mergeCell ref="D70:E70"/>
    <mergeCell ref="D71:E71"/>
    <mergeCell ref="D72:E72"/>
    <mergeCell ref="D73:E73"/>
    <mergeCell ref="B55:E55"/>
    <mergeCell ref="D44:E44"/>
    <mergeCell ref="D45:E45"/>
    <mergeCell ref="D46:E46"/>
    <mergeCell ref="D47:E47"/>
    <mergeCell ref="D48:E48"/>
    <mergeCell ref="B49:E49"/>
    <mergeCell ref="B50:E50"/>
    <mergeCell ref="B51:E51"/>
    <mergeCell ref="C52:E52"/>
    <mergeCell ref="C53:E53"/>
    <mergeCell ref="C54:E54"/>
    <mergeCell ref="A97:E97"/>
    <mergeCell ref="A98:E98"/>
    <mergeCell ref="A92:E92"/>
    <mergeCell ref="A93:E93"/>
    <mergeCell ref="A94:E94"/>
    <mergeCell ref="A95:E95"/>
    <mergeCell ref="A96:E96"/>
    <mergeCell ref="C56:E56"/>
    <mergeCell ref="C57:E57"/>
    <mergeCell ref="B58:E58"/>
    <mergeCell ref="B59:E59"/>
    <mergeCell ref="B60:E60"/>
    <mergeCell ref="B62:E62"/>
    <mergeCell ref="A79:E79"/>
    <mergeCell ref="A63:E63"/>
    <mergeCell ref="A64:E64"/>
    <mergeCell ref="B61:E61"/>
    <mergeCell ref="A65:E65"/>
    <mergeCell ref="A66:E66"/>
    <mergeCell ref="A68:C73"/>
    <mergeCell ref="D68:E68"/>
    <mergeCell ref="A74:E74"/>
    <mergeCell ref="A67:E67"/>
    <mergeCell ref="D69:E69"/>
  </mergeCells>
  <phoneticPr fontId="3"/>
  <pageMargins left="0.4" right="0.4" top="0.79" bottom="0.61" header="0.61" footer="0.18"/>
  <pageSetup paperSize="9" scale="56" fitToHeight="0" orientation="landscape" horizontalDpi="300" verticalDpi="300"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111"/>
  <sheetViews>
    <sheetView showGridLines="0" view="pageBreakPreview" zoomScale="90" zoomScaleNormal="100" zoomScaleSheetLayoutView="90" workbookViewId="0">
      <pane xSplit="8" ySplit="3" topLeftCell="I4" activePane="bottomRight" state="frozen"/>
      <selection pane="topRight" activeCell="I1" sqref="I1"/>
      <selection pane="bottomLeft" activeCell="A4" sqref="A4"/>
      <selection pane="bottomRight"/>
    </sheetView>
  </sheetViews>
  <sheetFormatPr defaultColWidth="9" defaultRowHeight="13" x14ac:dyDescent="0.2"/>
  <cols>
    <col min="1" max="1" width="3.36328125" style="3" customWidth="1"/>
    <col min="2" max="2" width="4.08984375" style="3" customWidth="1"/>
    <col min="3" max="5" width="3.36328125" style="3" customWidth="1"/>
    <col min="6" max="6" width="24.36328125" style="3" customWidth="1"/>
    <col min="7" max="7" width="3.7265625" style="3" bestFit="1" customWidth="1"/>
    <col min="8" max="8" width="4" style="3" customWidth="1"/>
    <col min="9" max="25" width="12.26953125" style="3" customWidth="1"/>
    <col min="26" max="26" width="12.36328125" style="3" customWidth="1"/>
    <col min="27" max="16384" width="9" style="3"/>
  </cols>
  <sheetData>
    <row r="1" spans="1:26" x14ac:dyDescent="0.2">
      <c r="A1" s="3" t="s">
        <v>0</v>
      </c>
    </row>
    <row r="2" spans="1:26" ht="13.5" customHeight="1" x14ac:dyDescent="0.2">
      <c r="A2" s="116" t="s">
        <v>112</v>
      </c>
      <c r="B2" s="117"/>
      <c r="C2" s="117"/>
      <c r="D2" s="117"/>
      <c r="E2" s="117"/>
      <c r="F2" s="118"/>
      <c r="G2" s="155" t="s">
        <v>93</v>
      </c>
      <c r="H2" s="155" t="s">
        <v>94</v>
      </c>
      <c r="I2" s="22" t="s">
        <v>10</v>
      </c>
      <c r="J2" s="1" t="s">
        <v>309</v>
      </c>
      <c r="K2" s="1" t="s">
        <v>311</v>
      </c>
      <c r="L2" s="1" t="s">
        <v>245</v>
      </c>
      <c r="M2" s="1" t="s">
        <v>440</v>
      </c>
      <c r="N2" s="22" t="s">
        <v>98</v>
      </c>
      <c r="O2" s="22" t="s">
        <v>217</v>
      </c>
      <c r="P2" s="1" t="s">
        <v>442</v>
      </c>
      <c r="Q2" s="1" t="s">
        <v>247</v>
      </c>
      <c r="R2" s="22" t="s">
        <v>238</v>
      </c>
      <c r="S2" s="1" t="s">
        <v>423</v>
      </c>
      <c r="T2" s="1" t="s">
        <v>313</v>
      </c>
      <c r="U2" s="1" t="s">
        <v>425</v>
      </c>
      <c r="V2" s="1" t="s">
        <v>444</v>
      </c>
      <c r="W2" s="1" t="s">
        <v>244</v>
      </c>
      <c r="X2" s="1" t="s">
        <v>475</v>
      </c>
      <c r="Y2" s="1" t="s">
        <v>446</v>
      </c>
      <c r="Z2" s="1" t="s">
        <v>555</v>
      </c>
    </row>
    <row r="3" spans="1:26" ht="13.5" customHeight="1" x14ac:dyDescent="0.2">
      <c r="A3" s="116"/>
      <c r="B3" s="117"/>
      <c r="C3" s="117"/>
      <c r="D3" s="117"/>
      <c r="E3" s="117"/>
      <c r="F3" s="118"/>
      <c r="G3" s="156"/>
      <c r="H3" s="156"/>
      <c r="I3" s="23" t="s">
        <v>9</v>
      </c>
      <c r="J3" s="2" t="s">
        <v>310</v>
      </c>
      <c r="K3" s="2" t="s">
        <v>312</v>
      </c>
      <c r="L3" s="2" t="s">
        <v>246</v>
      </c>
      <c r="M3" s="2" t="s">
        <v>441</v>
      </c>
      <c r="N3" s="23" t="s">
        <v>95</v>
      </c>
      <c r="O3" s="23" t="s">
        <v>218</v>
      </c>
      <c r="P3" s="2" t="s">
        <v>443</v>
      </c>
      <c r="Q3" s="2" t="s">
        <v>248</v>
      </c>
      <c r="R3" s="23" t="s">
        <v>237</v>
      </c>
      <c r="S3" s="2" t="s">
        <v>424</v>
      </c>
      <c r="T3" s="2" t="s">
        <v>314</v>
      </c>
      <c r="U3" s="2" t="s">
        <v>426</v>
      </c>
      <c r="V3" s="2" t="s">
        <v>445</v>
      </c>
      <c r="W3" s="2" t="s">
        <v>243</v>
      </c>
      <c r="X3" s="2" t="s">
        <v>476</v>
      </c>
      <c r="Y3" s="2" t="s">
        <v>447</v>
      </c>
      <c r="Z3" s="4" t="s">
        <v>92</v>
      </c>
    </row>
    <row r="4" spans="1:26" ht="13.5" customHeight="1" x14ac:dyDescent="0.2">
      <c r="A4" s="27" t="s">
        <v>336</v>
      </c>
      <c r="B4" s="146" t="s">
        <v>337</v>
      </c>
      <c r="C4" s="146"/>
      <c r="D4" s="146"/>
      <c r="E4" s="146"/>
      <c r="F4" s="147"/>
      <c r="G4" s="6">
        <v>1</v>
      </c>
      <c r="H4" s="6">
        <v>1</v>
      </c>
      <c r="I4" s="6">
        <v>288243330</v>
      </c>
      <c r="J4" s="6">
        <v>43782664</v>
      </c>
      <c r="K4" s="6">
        <v>16101544</v>
      </c>
      <c r="L4" s="6">
        <v>13872004</v>
      </c>
      <c r="M4" s="6">
        <v>11984615</v>
      </c>
      <c r="N4" s="6">
        <v>18270795</v>
      </c>
      <c r="O4" s="6">
        <v>10806602</v>
      </c>
      <c r="P4" s="6">
        <v>7863913</v>
      </c>
      <c r="Q4" s="6">
        <v>9505485</v>
      </c>
      <c r="R4" s="6">
        <v>15311421</v>
      </c>
      <c r="S4" s="6">
        <v>11486854</v>
      </c>
      <c r="T4" s="6">
        <v>8565463</v>
      </c>
      <c r="U4" s="6">
        <v>10289040</v>
      </c>
      <c r="V4" s="6">
        <v>11799047</v>
      </c>
      <c r="W4" s="6">
        <v>24176429</v>
      </c>
      <c r="X4" s="6">
        <v>7449231</v>
      </c>
      <c r="Y4" s="6">
        <v>18934291</v>
      </c>
      <c r="Z4" s="6">
        <f>SUM(I4:Y4)</f>
        <v>528442728</v>
      </c>
    </row>
    <row r="5" spans="1:26" ht="13.5" customHeight="1" x14ac:dyDescent="0.2">
      <c r="A5" s="27"/>
      <c r="B5" s="24" t="s">
        <v>338</v>
      </c>
      <c r="C5" s="146" t="s">
        <v>339</v>
      </c>
      <c r="D5" s="146"/>
      <c r="E5" s="146"/>
      <c r="F5" s="147"/>
      <c r="G5" s="6">
        <v>1</v>
      </c>
      <c r="H5" s="6">
        <v>2</v>
      </c>
      <c r="I5" s="6">
        <v>285476400</v>
      </c>
      <c r="J5" s="6">
        <v>43235668</v>
      </c>
      <c r="K5" s="6">
        <v>16101544</v>
      </c>
      <c r="L5" s="6">
        <v>13870332</v>
      </c>
      <c r="M5" s="6">
        <v>11886923</v>
      </c>
      <c r="N5" s="6">
        <v>17309989</v>
      </c>
      <c r="O5" s="6">
        <v>10806602</v>
      </c>
      <c r="P5" s="6">
        <v>7863769</v>
      </c>
      <c r="Q5" s="6">
        <v>9505485</v>
      </c>
      <c r="R5" s="6">
        <v>14716906</v>
      </c>
      <c r="S5" s="6">
        <v>11484996</v>
      </c>
      <c r="T5" s="6">
        <v>8041957</v>
      </c>
      <c r="U5" s="6">
        <v>10289040</v>
      </c>
      <c r="V5" s="6">
        <v>11657216</v>
      </c>
      <c r="W5" s="6">
        <v>23407910</v>
      </c>
      <c r="X5" s="6">
        <v>7449231</v>
      </c>
      <c r="Y5" s="6">
        <v>18934044</v>
      </c>
      <c r="Z5" s="6">
        <f t="shared" ref="Z5:Z72" si="0">SUM(I5:Y5)</f>
        <v>522038012</v>
      </c>
    </row>
    <row r="6" spans="1:26" ht="13.5" customHeight="1" x14ac:dyDescent="0.2">
      <c r="A6" s="27"/>
      <c r="B6" s="24"/>
      <c r="C6" s="24" t="s">
        <v>340</v>
      </c>
      <c r="D6" s="146" t="s">
        <v>341</v>
      </c>
      <c r="E6" s="146"/>
      <c r="F6" s="147"/>
      <c r="G6" s="6">
        <v>1</v>
      </c>
      <c r="H6" s="6">
        <v>3</v>
      </c>
      <c r="I6" s="6">
        <v>10086879</v>
      </c>
      <c r="J6" s="6">
        <v>1011390</v>
      </c>
      <c r="K6" s="6">
        <v>127255</v>
      </c>
      <c r="L6" s="6">
        <v>399141</v>
      </c>
      <c r="M6" s="6">
        <v>542329</v>
      </c>
      <c r="N6" s="6">
        <v>423797</v>
      </c>
      <c r="O6" s="6">
        <v>270956</v>
      </c>
      <c r="P6" s="6">
        <v>234161</v>
      </c>
      <c r="Q6" s="6">
        <v>234050</v>
      </c>
      <c r="R6" s="6">
        <v>223440</v>
      </c>
      <c r="S6" s="6">
        <v>199174</v>
      </c>
      <c r="T6" s="6">
        <v>351583</v>
      </c>
      <c r="U6" s="6">
        <v>229832</v>
      </c>
      <c r="V6" s="6">
        <v>336333</v>
      </c>
      <c r="W6" s="6">
        <v>1669804</v>
      </c>
      <c r="X6" s="6">
        <v>309748</v>
      </c>
      <c r="Y6" s="6">
        <v>145143</v>
      </c>
      <c r="Z6" s="6">
        <f t="shared" si="0"/>
        <v>16795015</v>
      </c>
    </row>
    <row r="7" spans="1:26" ht="13.5" customHeight="1" x14ac:dyDescent="0.2">
      <c r="A7" s="27"/>
      <c r="B7" s="24"/>
      <c r="C7" s="24" t="s">
        <v>342</v>
      </c>
      <c r="D7" s="146" t="s">
        <v>343</v>
      </c>
      <c r="E7" s="146"/>
      <c r="F7" s="147"/>
      <c r="G7" s="6">
        <v>1</v>
      </c>
      <c r="H7" s="6">
        <v>4</v>
      </c>
      <c r="I7" s="6">
        <v>452701551</v>
      </c>
      <c r="J7" s="6">
        <v>56305536</v>
      </c>
      <c r="K7" s="6">
        <v>21159202</v>
      </c>
      <c r="L7" s="6">
        <v>19148026</v>
      </c>
      <c r="M7" s="6">
        <v>13771108</v>
      </c>
      <c r="N7" s="6">
        <v>31785803</v>
      </c>
      <c r="O7" s="6">
        <v>21295402</v>
      </c>
      <c r="P7" s="6">
        <v>9203312</v>
      </c>
      <c r="Q7" s="6">
        <v>14455895</v>
      </c>
      <c r="R7" s="6">
        <v>21143126</v>
      </c>
      <c r="S7" s="6">
        <v>16396796</v>
      </c>
      <c r="T7" s="6">
        <v>10299052</v>
      </c>
      <c r="U7" s="6">
        <v>13324408</v>
      </c>
      <c r="V7" s="6">
        <v>13016691</v>
      </c>
      <c r="W7" s="6">
        <v>28784591</v>
      </c>
      <c r="X7" s="6">
        <v>7365705</v>
      </c>
      <c r="Y7" s="6">
        <v>21013983</v>
      </c>
      <c r="Z7" s="6">
        <f t="shared" si="0"/>
        <v>771170187</v>
      </c>
    </row>
    <row r="8" spans="1:26" ht="13.5" customHeight="1" x14ac:dyDescent="0.2">
      <c r="A8" s="27"/>
      <c r="B8" s="24"/>
      <c r="C8" s="24"/>
      <c r="D8" s="150" t="s">
        <v>263</v>
      </c>
      <c r="E8" s="146"/>
      <c r="F8" s="147"/>
      <c r="G8" s="6">
        <v>1</v>
      </c>
      <c r="H8" s="6">
        <v>5</v>
      </c>
      <c r="I8" s="6">
        <v>57456</v>
      </c>
      <c r="J8" s="6">
        <v>0</v>
      </c>
      <c r="K8" s="6">
        <v>0</v>
      </c>
      <c r="L8" s="6">
        <v>0</v>
      </c>
      <c r="M8" s="6">
        <v>0</v>
      </c>
      <c r="N8" s="6">
        <v>0</v>
      </c>
      <c r="O8" s="6">
        <v>0</v>
      </c>
      <c r="P8" s="6">
        <v>0</v>
      </c>
      <c r="Q8" s="6">
        <v>0</v>
      </c>
      <c r="R8" s="6">
        <v>0</v>
      </c>
      <c r="S8" s="6">
        <v>0</v>
      </c>
      <c r="T8" s="6">
        <v>0</v>
      </c>
      <c r="U8" s="6">
        <v>0</v>
      </c>
      <c r="V8" s="6">
        <v>0</v>
      </c>
      <c r="W8" s="6">
        <v>0</v>
      </c>
      <c r="X8" s="6">
        <v>0</v>
      </c>
      <c r="Y8" s="6">
        <v>0</v>
      </c>
      <c r="Z8" s="6">
        <f t="shared" si="0"/>
        <v>57456</v>
      </c>
    </row>
    <row r="9" spans="1:26" ht="13.5" customHeight="1" x14ac:dyDescent="0.2">
      <c r="A9" s="27"/>
      <c r="B9" s="24"/>
      <c r="C9" s="24" t="s">
        <v>344</v>
      </c>
      <c r="D9" s="146" t="s">
        <v>345</v>
      </c>
      <c r="E9" s="146"/>
      <c r="F9" s="147"/>
      <c r="G9" s="6">
        <v>1</v>
      </c>
      <c r="H9" s="6">
        <v>6</v>
      </c>
      <c r="I9" s="6">
        <v>178926560</v>
      </c>
      <c r="J9" s="6">
        <v>14361660</v>
      </c>
      <c r="K9" s="6">
        <v>5614029</v>
      </c>
      <c r="L9" s="6">
        <v>6088499</v>
      </c>
      <c r="M9" s="6">
        <v>2632820</v>
      </c>
      <c r="N9" s="6">
        <v>14966761</v>
      </c>
      <c r="O9" s="6">
        <v>12268318</v>
      </c>
      <c r="P9" s="6">
        <v>1788862</v>
      </c>
      <c r="Q9" s="6">
        <v>5269983</v>
      </c>
      <c r="R9" s="6">
        <v>7464215</v>
      </c>
      <c r="S9" s="6">
        <v>5274828</v>
      </c>
      <c r="T9" s="6">
        <v>2755460</v>
      </c>
      <c r="U9" s="6">
        <v>3503541</v>
      </c>
      <c r="V9" s="6">
        <v>1804081</v>
      </c>
      <c r="W9" s="6">
        <v>7249965</v>
      </c>
      <c r="X9" s="6">
        <v>233062</v>
      </c>
      <c r="Y9" s="6">
        <v>2430966</v>
      </c>
      <c r="Z9" s="6">
        <f t="shared" si="0"/>
        <v>272633610</v>
      </c>
    </row>
    <row r="10" spans="1:26" ht="13.5" customHeight="1" x14ac:dyDescent="0.2">
      <c r="A10" s="27"/>
      <c r="B10" s="24"/>
      <c r="C10" s="24"/>
      <c r="D10" s="150" t="s">
        <v>264</v>
      </c>
      <c r="E10" s="153"/>
      <c r="F10" s="154"/>
      <c r="G10" s="6">
        <v>1</v>
      </c>
      <c r="H10" s="6">
        <v>7</v>
      </c>
      <c r="I10" s="6">
        <v>21168</v>
      </c>
      <c r="J10" s="6">
        <v>0</v>
      </c>
      <c r="K10" s="6">
        <v>0</v>
      </c>
      <c r="L10" s="6">
        <v>0</v>
      </c>
      <c r="M10" s="6">
        <v>0</v>
      </c>
      <c r="N10" s="6">
        <v>0</v>
      </c>
      <c r="O10" s="6">
        <v>0</v>
      </c>
      <c r="P10" s="6">
        <v>0</v>
      </c>
      <c r="Q10" s="6">
        <v>0</v>
      </c>
      <c r="R10" s="6">
        <v>0</v>
      </c>
      <c r="S10" s="6">
        <v>0</v>
      </c>
      <c r="T10" s="6">
        <v>0</v>
      </c>
      <c r="U10" s="6">
        <v>0</v>
      </c>
      <c r="V10" s="6">
        <v>0</v>
      </c>
      <c r="W10" s="6">
        <v>0</v>
      </c>
      <c r="X10" s="6">
        <v>0</v>
      </c>
      <c r="Y10" s="6">
        <v>0</v>
      </c>
      <c r="Z10" s="6">
        <f t="shared" si="0"/>
        <v>21168</v>
      </c>
    </row>
    <row r="11" spans="1:26" ht="13.5" customHeight="1" x14ac:dyDescent="0.2">
      <c r="A11" s="27"/>
      <c r="B11" s="24"/>
      <c r="C11" s="24" t="s">
        <v>346</v>
      </c>
      <c r="D11" s="146" t="s">
        <v>347</v>
      </c>
      <c r="E11" s="146"/>
      <c r="F11" s="147"/>
      <c r="G11" s="6">
        <v>1</v>
      </c>
      <c r="H11" s="6">
        <v>8</v>
      </c>
      <c r="I11" s="6">
        <v>1614530</v>
      </c>
      <c r="J11" s="6">
        <v>280402</v>
      </c>
      <c r="K11" s="6">
        <v>429116</v>
      </c>
      <c r="L11" s="6">
        <v>411664</v>
      </c>
      <c r="M11" s="6">
        <v>206306</v>
      </c>
      <c r="N11" s="6">
        <v>67150</v>
      </c>
      <c r="O11" s="6">
        <v>1508562</v>
      </c>
      <c r="P11" s="6">
        <v>215158</v>
      </c>
      <c r="Q11" s="6">
        <v>85523</v>
      </c>
      <c r="R11" s="6">
        <v>814555</v>
      </c>
      <c r="S11" s="6">
        <v>163854</v>
      </c>
      <c r="T11" s="6">
        <v>146782</v>
      </c>
      <c r="U11" s="6">
        <v>238341</v>
      </c>
      <c r="V11" s="6">
        <v>108273</v>
      </c>
      <c r="W11" s="6">
        <v>203480</v>
      </c>
      <c r="X11" s="6">
        <v>6840</v>
      </c>
      <c r="Y11" s="6">
        <v>205884</v>
      </c>
      <c r="Z11" s="6">
        <f t="shared" si="0"/>
        <v>6706420</v>
      </c>
    </row>
    <row r="12" spans="1:26" ht="13.5" customHeight="1" x14ac:dyDescent="0.2">
      <c r="A12" s="27"/>
      <c r="B12" s="24" t="s">
        <v>348</v>
      </c>
      <c r="C12" s="146" t="s">
        <v>349</v>
      </c>
      <c r="D12" s="146"/>
      <c r="E12" s="146"/>
      <c r="F12" s="147"/>
      <c r="G12" s="6">
        <v>1</v>
      </c>
      <c r="H12" s="6">
        <v>9</v>
      </c>
      <c r="I12" s="6">
        <v>2716930</v>
      </c>
      <c r="J12" s="6">
        <v>546996</v>
      </c>
      <c r="K12" s="6">
        <v>0</v>
      </c>
      <c r="L12" s="6">
        <v>1672</v>
      </c>
      <c r="M12" s="6">
        <v>97684</v>
      </c>
      <c r="N12" s="6">
        <v>960806</v>
      </c>
      <c r="O12" s="6">
        <v>0</v>
      </c>
      <c r="P12" s="6">
        <v>144</v>
      </c>
      <c r="Q12" s="6">
        <v>0</v>
      </c>
      <c r="R12" s="6">
        <v>594515</v>
      </c>
      <c r="S12" s="6">
        <v>1858</v>
      </c>
      <c r="T12" s="6">
        <v>523506</v>
      </c>
      <c r="U12" s="6">
        <v>0</v>
      </c>
      <c r="V12" s="6">
        <v>97742</v>
      </c>
      <c r="W12" s="6">
        <v>609184</v>
      </c>
      <c r="X12" s="6">
        <v>0</v>
      </c>
      <c r="Y12" s="6">
        <v>247</v>
      </c>
      <c r="Z12" s="6">
        <f t="shared" si="0"/>
        <v>6151284</v>
      </c>
    </row>
    <row r="13" spans="1:26" ht="13.5" customHeight="1" x14ac:dyDescent="0.2">
      <c r="A13" s="27"/>
      <c r="B13" s="24" t="s">
        <v>350</v>
      </c>
      <c r="C13" s="150" t="s">
        <v>265</v>
      </c>
      <c r="D13" s="146"/>
      <c r="E13" s="146"/>
      <c r="F13" s="147"/>
      <c r="G13" s="6">
        <v>1</v>
      </c>
      <c r="H13" s="6">
        <v>10</v>
      </c>
      <c r="I13" s="6">
        <v>50000</v>
      </c>
      <c r="J13" s="6">
        <v>0</v>
      </c>
      <c r="K13" s="6">
        <v>0</v>
      </c>
      <c r="L13" s="6">
        <v>0</v>
      </c>
      <c r="M13" s="6">
        <v>8</v>
      </c>
      <c r="N13" s="6">
        <v>0</v>
      </c>
      <c r="O13" s="6">
        <v>0</v>
      </c>
      <c r="P13" s="6">
        <v>0</v>
      </c>
      <c r="Q13" s="6">
        <v>0</v>
      </c>
      <c r="R13" s="6">
        <v>0</v>
      </c>
      <c r="S13" s="6">
        <v>0</v>
      </c>
      <c r="T13" s="6">
        <v>0</v>
      </c>
      <c r="U13" s="6">
        <v>0</v>
      </c>
      <c r="V13" s="6">
        <v>44089</v>
      </c>
      <c r="W13" s="6">
        <v>159335</v>
      </c>
      <c r="X13" s="6">
        <v>0</v>
      </c>
      <c r="Y13" s="6">
        <v>0</v>
      </c>
      <c r="Z13" s="6">
        <f t="shared" si="0"/>
        <v>253432</v>
      </c>
    </row>
    <row r="14" spans="1:26" ht="13.5" customHeight="1" x14ac:dyDescent="0.2">
      <c r="A14" s="63"/>
      <c r="B14" s="60"/>
      <c r="C14" s="60"/>
      <c r="D14" s="60"/>
      <c r="E14" s="60"/>
      <c r="F14" s="61"/>
      <c r="G14" s="6">
        <v>1</v>
      </c>
      <c r="H14" s="6">
        <v>11</v>
      </c>
      <c r="I14" s="6">
        <v>0</v>
      </c>
      <c r="J14" s="6">
        <v>0</v>
      </c>
      <c r="K14" s="6">
        <v>0</v>
      </c>
      <c r="L14" s="6">
        <v>0</v>
      </c>
      <c r="M14" s="6">
        <v>0</v>
      </c>
      <c r="N14" s="6">
        <v>0</v>
      </c>
      <c r="O14" s="6">
        <v>0</v>
      </c>
      <c r="P14" s="6">
        <v>0</v>
      </c>
      <c r="Q14" s="6">
        <v>0</v>
      </c>
      <c r="R14" s="6">
        <v>0</v>
      </c>
      <c r="S14" s="6">
        <v>0</v>
      </c>
      <c r="T14" s="6">
        <v>0</v>
      </c>
      <c r="U14" s="6">
        <v>0</v>
      </c>
      <c r="V14" s="6">
        <v>0</v>
      </c>
      <c r="W14" s="6">
        <v>0</v>
      </c>
      <c r="X14" s="6">
        <v>0</v>
      </c>
      <c r="Y14" s="6">
        <v>0</v>
      </c>
      <c r="Z14" s="6">
        <f t="shared" si="0"/>
        <v>0</v>
      </c>
    </row>
    <row r="15" spans="1:26" x14ac:dyDescent="0.2">
      <c r="A15" s="63"/>
      <c r="B15" s="60"/>
      <c r="C15" s="60"/>
      <c r="D15" s="60"/>
      <c r="E15" s="60"/>
      <c r="F15" s="61"/>
      <c r="G15" s="6">
        <v>1</v>
      </c>
      <c r="H15" s="6">
        <v>12</v>
      </c>
      <c r="I15" s="6">
        <v>0</v>
      </c>
      <c r="J15" s="6">
        <v>0</v>
      </c>
      <c r="K15" s="6">
        <v>0</v>
      </c>
      <c r="L15" s="6">
        <v>0</v>
      </c>
      <c r="M15" s="6">
        <v>0</v>
      </c>
      <c r="N15" s="6">
        <v>0</v>
      </c>
      <c r="O15" s="6">
        <v>0</v>
      </c>
      <c r="P15" s="6">
        <v>0</v>
      </c>
      <c r="Q15" s="6">
        <v>0</v>
      </c>
      <c r="R15" s="6">
        <v>0</v>
      </c>
      <c r="S15" s="6">
        <v>0</v>
      </c>
      <c r="T15" s="6">
        <v>0</v>
      </c>
      <c r="U15" s="6">
        <v>0</v>
      </c>
      <c r="V15" s="6">
        <v>0</v>
      </c>
      <c r="W15" s="6">
        <v>0</v>
      </c>
      <c r="X15" s="6">
        <v>0</v>
      </c>
      <c r="Y15" s="6">
        <v>0</v>
      </c>
      <c r="Z15" s="6">
        <f t="shared" si="0"/>
        <v>0</v>
      </c>
    </row>
    <row r="16" spans="1:26" x14ac:dyDescent="0.2">
      <c r="A16" s="63"/>
      <c r="B16" s="60"/>
      <c r="C16" s="60"/>
      <c r="D16" s="60"/>
      <c r="E16" s="60"/>
      <c r="F16" s="61"/>
      <c r="G16" s="6">
        <v>1</v>
      </c>
      <c r="H16" s="6">
        <v>13</v>
      </c>
      <c r="I16" s="6">
        <v>0</v>
      </c>
      <c r="J16" s="6">
        <v>0</v>
      </c>
      <c r="K16" s="6">
        <v>0</v>
      </c>
      <c r="L16" s="6">
        <v>0</v>
      </c>
      <c r="M16" s="6">
        <v>0</v>
      </c>
      <c r="N16" s="6">
        <v>0</v>
      </c>
      <c r="O16" s="6">
        <v>0</v>
      </c>
      <c r="P16" s="6">
        <v>0</v>
      </c>
      <c r="Q16" s="6">
        <v>0</v>
      </c>
      <c r="R16" s="6">
        <v>0</v>
      </c>
      <c r="S16" s="6">
        <v>0</v>
      </c>
      <c r="T16" s="6">
        <v>0</v>
      </c>
      <c r="U16" s="6">
        <v>0</v>
      </c>
      <c r="V16" s="6">
        <v>0</v>
      </c>
      <c r="W16" s="6">
        <v>0</v>
      </c>
      <c r="X16" s="6">
        <v>0</v>
      </c>
      <c r="Y16" s="6">
        <v>0</v>
      </c>
      <c r="Z16" s="6">
        <f t="shared" si="0"/>
        <v>0</v>
      </c>
    </row>
    <row r="17" spans="1:26" ht="13.5" customHeight="1" x14ac:dyDescent="0.2">
      <c r="A17" s="27" t="s">
        <v>351</v>
      </c>
      <c r="B17" s="146" t="s">
        <v>352</v>
      </c>
      <c r="C17" s="146"/>
      <c r="D17" s="146"/>
      <c r="E17" s="146"/>
      <c r="F17" s="147"/>
      <c r="G17" s="6">
        <v>1</v>
      </c>
      <c r="H17" s="6">
        <v>14</v>
      </c>
      <c r="I17" s="6">
        <v>14363618</v>
      </c>
      <c r="J17" s="6">
        <v>852788</v>
      </c>
      <c r="K17" s="6">
        <v>539061</v>
      </c>
      <c r="L17" s="6">
        <v>527804</v>
      </c>
      <c r="M17" s="6">
        <v>163810</v>
      </c>
      <c r="N17" s="6">
        <v>907424</v>
      </c>
      <c r="O17" s="6">
        <v>358546</v>
      </c>
      <c r="P17" s="6">
        <v>284482</v>
      </c>
      <c r="Q17" s="6">
        <v>1356843</v>
      </c>
      <c r="R17" s="6">
        <v>22442</v>
      </c>
      <c r="S17" s="6">
        <v>583173</v>
      </c>
      <c r="T17" s="6">
        <v>405251</v>
      </c>
      <c r="U17" s="6">
        <v>433647</v>
      </c>
      <c r="V17" s="6">
        <v>445644</v>
      </c>
      <c r="W17" s="6">
        <v>630043</v>
      </c>
      <c r="X17" s="6">
        <v>105652</v>
      </c>
      <c r="Y17" s="6">
        <v>1352419</v>
      </c>
      <c r="Z17" s="6">
        <f t="shared" si="0"/>
        <v>23332647</v>
      </c>
    </row>
    <row r="18" spans="1:26" ht="13.5" customHeight="1" x14ac:dyDescent="0.2">
      <c r="A18" s="157" t="s">
        <v>1</v>
      </c>
      <c r="B18" s="24" t="s">
        <v>338</v>
      </c>
      <c r="C18" s="146" t="s">
        <v>353</v>
      </c>
      <c r="D18" s="146"/>
      <c r="E18" s="146"/>
      <c r="F18" s="147"/>
      <c r="G18" s="6">
        <v>1</v>
      </c>
      <c r="H18" s="6">
        <v>15</v>
      </c>
      <c r="I18" s="6">
        <v>9862710</v>
      </c>
      <c r="J18" s="6">
        <v>629076</v>
      </c>
      <c r="K18" s="6">
        <v>527531</v>
      </c>
      <c r="L18" s="6">
        <v>334599</v>
      </c>
      <c r="M18" s="6">
        <v>153110</v>
      </c>
      <c r="N18" s="6">
        <v>815238</v>
      </c>
      <c r="O18" s="6">
        <v>245502</v>
      </c>
      <c r="P18" s="6">
        <v>246515</v>
      </c>
      <c r="Q18" s="6">
        <v>1214911</v>
      </c>
      <c r="R18" s="6">
        <v>-78879</v>
      </c>
      <c r="S18" s="6">
        <v>528432</v>
      </c>
      <c r="T18" s="6">
        <v>326452</v>
      </c>
      <c r="U18" s="6">
        <v>430586</v>
      </c>
      <c r="V18" s="6">
        <v>313598</v>
      </c>
      <c r="W18" s="6">
        <v>428577</v>
      </c>
      <c r="X18" s="6">
        <v>48626</v>
      </c>
      <c r="Y18" s="6">
        <v>1084929</v>
      </c>
      <c r="Z18" s="6">
        <f t="shared" si="0"/>
        <v>17111513</v>
      </c>
    </row>
    <row r="19" spans="1:26" ht="13.5" customHeight="1" x14ac:dyDescent="0.2">
      <c r="A19" s="158"/>
      <c r="B19" s="24" t="s">
        <v>99</v>
      </c>
      <c r="C19" s="150" t="s">
        <v>266</v>
      </c>
      <c r="D19" s="146"/>
      <c r="E19" s="146"/>
      <c r="F19" s="147"/>
      <c r="G19" s="6">
        <v>1</v>
      </c>
      <c r="H19" s="6">
        <v>16</v>
      </c>
      <c r="I19" s="6">
        <v>2299603</v>
      </c>
      <c r="J19" s="6">
        <v>232577</v>
      </c>
      <c r="K19" s="6">
        <v>26569</v>
      </c>
      <c r="L19" s="6">
        <v>197845</v>
      </c>
      <c r="M19" s="6">
        <v>11245</v>
      </c>
      <c r="N19" s="6">
        <v>92684</v>
      </c>
      <c r="O19" s="6">
        <v>113679</v>
      </c>
      <c r="P19" s="6">
        <v>38651</v>
      </c>
      <c r="Q19" s="6">
        <v>144932</v>
      </c>
      <c r="R19" s="6">
        <v>110731</v>
      </c>
      <c r="S19" s="6">
        <v>56253</v>
      </c>
      <c r="T19" s="6">
        <v>80367</v>
      </c>
      <c r="U19" s="6">
        <v>3179</v>
      </c>
      <c r="V19" s="6">
        <v>64569</v>
      </c>
      <c r="W19" s="6">
        <v>203231</v>
      </c>
      <c r="X19" s="6">
        <v>23793</v>
      </c>
      <c r="Y19" s="6">
        <v>265686</v>
      </c>
      <c r="Z19" s="6">
        <f t="shared" si="0"/>
        <v>3965594</v>
      </c>
    </row>
    <row r="20" spans="1:26" ht="13.5" customHeight="1" x14ac:dyDescent="0.2">
      <c r="A20" s="158"/>
      <c r="B20" s="24" t="s">
        <v>100</v>
      </c>
      <c r="C20" s="150" t="s">
        <v>267</v>
      </c>
      <c r="D20" s="146"/>
      <c r="E20" s="146"/>
      <c r="F20" s="147"/>
      <c r="G20" s="6">
        <v>1</v>
      </c>
      <c r="H20" s="6">
        <v>17</v>
      </c>
      <c r="I20" s="6">
        <v>32613</v>
      </c>
      <c r="J20" s="6">
        <v>8865</v>
      </c>
      <c r="K20" s="6">
        <v>15039</v>
      </c>
      <c r="L20" s="6">
        <v>4640</v>
      </c>
      <c r="M20" s="6">
        <v>546</v>
      </c>
      <c r="N20" s="6">
        <v>498</v>
      </c>
      <c r="O20" s="6">
        <v>635</v>
      </c>
      <c r="P20" s="6">
        <v>684</v>
      </c>
      <c r="Q20" s="6">
        <v>3000</v>
      </c>
      <c r="R20" s="6">
        <v>9410</v>
      </c>
      <c r="S20" s="6">
        <v>1512</v>
      </c>
      <c r="T20" s="6">
        <v>1568</v>
      </c>
      <c r="U20" s="6">
        <v>118</v>
      </c>
      <c r="V20" s="6">
        <v>117</v>
      </c>
      <c r="W20" s="6">
        <v>2408</v>
      </c>
      <c r="X20" s="6">
        <v>97</v>
      </c>
      <c r="Y20" s="6">
        <v>1296</v>
      </c>
      <c r="Z20" s="6">
        <f t="shared" si="0"/>
        <v>83046</v>
      </c>
    </row>
    <row r="21" spans="1:26" ht="13.5" customHeight="1" x14ac:dyDescent="0.2">
      <c r="A21" s="158"/>
      <c r="B21" s="24" t="s">
        <v>101</v>
      </c>
      <c r="C21" s="150" t="s">
        <v>268</v>
      </c>
      <c r="D21" s="146"/>
      <c r="E21" s="146"/>
      <c r="F21" s="147"/>
      <c r="G21" s="6">
        <v>1</v>
      </c>
      <c r="H21" s="6">
        <v>18</v>
      </c>
      <c r="I21" s="6">
        <v>3246</v>
      </c>
      <c r="J21" s="6">
        <v>0</v>
      </c>
      <c r="K21" s="6">
        <v>0</v>
      </c>
      <c r="L21" s="6">
        <v>0</v>
      </c>
      <c r="M21" s="6">
        <v>0</v>
      </c>
      <c r="N21" s="6">
        <v>0</v>
      </c>
      <c r="O21" s="6">
        <v>0</v>
      </c>
      <c r="P21" s="6">
        <v>0</v>
      </c>
      <c r="Q21" s="6">
        <v>0</v>
      </c>
      <c r="R21" s="6">
        <v>0</v>
      </c>
      <c r="S21" s="6">
        <v>0</v>
      </c>
      <c r="T21" s="6">
        <v>0</v>
      </c>
      <c r="U21" s="6">
        <v>0</v>
      </c>
      <c r="V21" s="6">
        <v>0</v>
      </c>
      <c r="W21" s="6">
        <v>178</v>
      </c>
      <c r="X21" s="6">
        <v>0</v>
      </c>
      <c r="Y21" s="6">
        <v>0</v>
      </c>
      <c r="Z21" s="6">
        <f t="shared" si="0"/>
        <v>3424</v>
      </c>
    </row>
    <row r="22" spans="1:26" ht="13.5" customHeight="1" x14ac:dyDescent="0.2">
      <c r="A22" s="159"/>
      <c r="B22" s="26" t="s">
        <v>354</v>
      </c>
      <c r="C22" s="150" t="s">
        <v>269</v>
      </c>
      <c r="D22" s="146"/>
      <c r="E22" s="146"/>
      <c r="F22" s="147"/>
      <c r="G22" s="6">
        <v>1</v>
      </c>
      <c r="H22" s="6">
        <v>19</v>
      </c>
      <c r="I22" s="6">
        <v>0</v>
      </c>
      <c r="J22" s="6">
        <v>0</v>
      </c>
      <c r="K22" s="6">
        <v>0</v>
      </c>
      <c r="L22" s="6">
        <v>0</v>
      </c>
      <c r="M22" s="6">
        <v>0</v>
      </c>
      <c r="N22" s="6">
        <v>0</v>
      </c>
      <c r="O22" s="6">
        <v>0</v>
      </c>
      <c r="P22" s="6">
        <v>0</v>
      </c>
      <c r="Q22" s="6">
        <v>0</v>
      </c>
      <c r="R22" s="6">
        <v>0</v>
      </c>
      <c r="S22" s="6">
        <v>0</v>
      </c>
      <c r="T22" s="6">
        <v>0</v>
      </c>
      <c r="U22" s="6">
        <v>0</v>
      </c>
      <c r="V22" s="6">
        <v>0</v>
      </c>
      <c r="W22" s="6">
        <v>0</v>
      </c>
      <c r="X22" s="6">
        <v>0</v>
      </c>
      <c r="Y22" s="6">
        <v>0</v>
      </c>
      <c r="Z22" s="6">
        <f t="shared" si="0"/>
        <v>0</v>
      </c>
    </row>
    <row r="23" spans="1:26" ht="13.5" customHeight="1" x14ac:dyDescent="0.2">
      <c r="A23" s="27" t="s">
        <v>355</v>
      </c>
      <c r="B23" s="150" t="s">
        <v>270</v>
      </c>
      <c r="C23" s="146"/>
      <c r="D23" s="146"/>
      <c r="E23" s="146"/>
      <c r="F23" s="147"/>
      <c r="G23" s="6">
        <v>1</v>
      </c>
      <c r="H23" s="6">
        <v>20</v>
      </c>
      <c r="I23" s="6">
        <v>0</v>
      </c>
      <c r="J23" s="6">
        <v>0</v>
      </c>
      <c r="K23" s="6">
        <v>0</v>
      </c>
      <c r="L23" s="6">
        <v>0</v>
      </c>
      <c r="M23" s="6">
        <v>0</v>
      </c>
      <c r="N23" s="6">
        <v>0</v>
      </c>
      <c r="O23" s="6">
        <v>0</v>
      </c>
      <c r="P23" s="6">
        <v>0</v>
      </c>
      <c r="Q23" s="6">
        <v>0</v>
      </c>
      <c r="R23" s="6">
        <v>0</v>
      </c>
      <c r="S23" s="6">
        <v>0</v>
      </c>
      <c r="T23" s="6">
        <v>0</v>
      </c>
      <c r="U23" s="6">
        <v>0</v>
      </c>
      <c r="V23" s="6">
        <v>0</v>
      </c>
      <c r="W23" s="6">
        <v>0</v>
      </c>
      <c r="X23" s="6">
        <v>0</v>
      </c>
      <c r="Y23" s="6">
        <v>0</v>
      </c>
      <c r="Z23" s="6">
        <f t="shared" si="0"/>
        <v>0</v>
      </c>
    </row>
    <row r="24" spans="1:26" ht="13.5" customHeight="1" x14ac:dyDescent="0.2">
      <c r="A24" s="27" t="s">
        <v>2</v>
      </c>
      <c r="B24" s="146" t="s">
        <v>356</v>
      </c>
      <c r="C24" s="146"/>
      <c r="D24" s="146"/>
      <c r="E24" s="146"/>
      <c r="F24" s="147"/>
      <c r="G24" s="6">
        <v>1</v>
      </c>
      <c r="H24" s="6">
        <v>21</v>
      </c>
      <c r="I24" s="6">
        <v>302606948</v>
      </c>
      <c r="J24" s="6">
        <v>44635452</v>
      </c>
      <c r="K24" s="6">
        <v>16640605</v>
      </c>
      <c r="L24" s="6">
        <v>14399808</v>
      </c>
      <c r="M24" s="6">
        <v>12148425</v>
      </c>
      <c r="N24" s="6">
        <v>19178219</v>
      </c>
      <c r="O24" s="6">
        <v>11165148</v>
      </c>
      <c r="P24" s="6">
        <v>8148395</v>
      </c>
      <c r="Q24" s="6">
        <v>10862328</v>
      </c>
      <c r="R24" s="6">
        <v>15333863</v>
      </c>
      <c r="S24" s="6">
        <v>12070027</v>
      </c>
      <c r="T24" s="6">
        <v>8970714</v>
      </c>
      <c r="U24" s="6">
        <v>10722687</v>
      </c>
      <c r="V24" s="6">
        <v>12244691</v>
      </c>
      <c r="W24" s="6">
        <v>24806472</v>
      </c>
      <c r="X24" s="6">
        <v>7554883</v>
      </c>
      <c r="Y24" s="6">
        <v>20286710</v>
      </c>
      <c r="Z24" s="6">
        <f t="shared" si="0"/>
        <v>551775375</v>
      </c>
    </row>
    <row r="25" spans="1:26" ht="13.5" customHeight="1" x14ac:dyDescent="0.2">
      <c r="A25" s="27" t="s">
        <v>3</v>
      </c>
      <c r="B25" s="146" t="s">
        <v>357</v>
      </c>
      <c r="C25" s="146"/>
      <c r="D25" s="146"/>
      <c r="E25" s="146"/>
      <c r="F25" s="147"/>
      <c r="G25" s="6">
        <v>1</v>
      </c>
      <c r="H25" s="6">
        <v>22</v>
      </c>
      <c r="I25" s="6">
        <v>120929975</v>
      </c>
      <c r="J25" s="6">
        <v>17602780</v>
      </c>
      <c r="K25" s="6">
        <v>3048719</v>
      </c>
      <c r="L25" s="6">
        <v>5708771</v>
      </c>
      <c r="M25" s="6">
        <v>2139681</v>
      </c>
      <c r="N25" s="6">
        <v>6311915</v>
      </c>
      <c r="O25" s="6">
        <v>3604112</v>
      </c>
      <c r="P25" s="6">
        <v>2746704</v>
      </c>
      <c r="Q25" s="6">
        <v>3096430</v>
      </c>
      <c r="R25" s="6">
        <v>5224560</v>
      </c>
      <c r="S25" s="6">
        <v>2419912</v>
      </c>
      <c r="T25" s="6">
        <v>2682845</v>
      </c>
      <c r="U25" s="6">
        <v>3110413</v>
      </c>
      <c r="V25" s="6">
        <v>2966172</v>
      </c>
      <c r="W25" s="6">
        <v>7369422</v>
      </c>
      <c r="X25" s="6">
        <v>3279569</v>
      </c>
      <c r="Y25" s="6">
        <v>6155522</v>
      </c>
      <c r="Z25" s="6">
        <f t="shared" si="0"/>
        <v>198397502</v>
      </c>
    </row>
    <row r="26" spans="1:26" ht="13.5" customHeight="1" x14ac:dyDescent="0.2">
      <c r="A26" s="27"/>
      <c r="B26" s="24" t="s">
        <v>338</v>
      </c>
      <c r="C26" s="148" t="s">
        <v>271</v>
      </c>
      <c r="D26" s="148"/>
      <c r="E26" s="148"/>
      <c r="F26" s="149"/>
      <c r="G26" s="6">
        <v>1</v>
      </c>
      <c r="H26" s="6">
        <v>23</v>
      </c>
      <c r="I26" s="6">
        <v>119882652</v>
      </c>
      <c r="J26" s="6">
        <v>17602668</v>
      </c>
      <c r="K26" s="6">
        <v>3030151</v>
      </c>
      <c r="L26" s="6">
        <v>5627308</v>
      </c>
      <c r="M26" s="6">
        <v>2112748</v>
      </c>
      <c r="N26" s="6">
        <v>6238126</v>
      </c>
      <c r="O26" s="6">
        <v>3558612</v>
      </c>
      <c r="P26" s="6">
        <v>2746704</v>
      </c>
      <c r="Q26" s="6">
        <v>3093830</v>
      </c>
      <c r="R26" s="6">
        <v>5186322</v>
      </c>
      <c r="S26" s="6">
        <v>2364061</v>
      </c>
      <c r="T26" s="6">
        <v>2643034</v>
      </c>
      <c r="U26" s="6">
        <v>3106859</v>
      </c>
      <c r="V26" s="6">
        <v>2966172</v>
      </c>
      <c r="W26" s="6">
        <v>7369422</v>
      </c>
      <c r="X26" s="6">
        <v>3279219</v>
      </c>
      <c r="Y26" s="6">
        <v>5785409</v>
      </c>
      <c r="Z26" s="6">
        <f t="shared" si="0"/>
        <v>196593297</v>
      </c>
    </row>
    <row r="27" spans="1:26" ht="13.5" customHeight="1" x14ac:dyDescent="0.2">
      <c r="A27" s="27"/>
      <c r="B27" s="24" t="s">
        <v>99</v>
      </c>
      <c r="C27" s="150" t="s">
        <v>272</v>
      </c>
      <c r="D27" s="146"/>
      <c r="E27" s="146"/>
      <c r="F27" s="147"/>
      <c r="G27" s="6">
        <v>1</v>
      </c>
      <c r="H27" s="6">
        <v>24</v>
      </c>
      <c r="I27" s="6">
        <v>41298</v>
      </c>
      <c r="J27" s="6">
        <v>112</v>
      </c>
      <c r="K27" s="6">
        <v>0</v>
      </c>
      <c r="L27" s="6">
        <v>0</v>
      </c>
      <c r="M27" s="6">
        <v>20385</v>
      </c>
      <c r="N27" s="6">
        <v>0</v>
      </c>
      <c r="O27" s="6">
        <v>0</v>
      </c>
      <c r="P27" s="6">
        <v>0</v>
      </c>
      <c r="Q27" s="6">
        <v>2600</v>
      </c>
      <c r="R27" s="6">
        <v>14704</v>
      </c>
      <c r="S27" s="6">
        <v>0</v>
      </c>
      <c r="T27" s="6">
        <v>39811</v>
      </c>
      <c r="U27" s="6">
        <v>3554</v>
      </c>
      <c r="V27" s="6">
        <v>0</v>
      </c>
      <c r="W27" s="6">
        <v>0</v>
      </c>
      <c r="X27" s="6">
        <v>0</v>
      </c>
      <c r="Y27" s="6">
        <v>370113</v>
      </c>
      <c r="Z27" s="6">
        <f t="shared" si="0"/>
        <v>492577</v>
      </c>
    </row>
    <row r="28" spans="1:26" ht="13.5" customHeight="1" x14ac:dyDescent="0.2">
      <c r="A28" s="27"/>
      <c r="B28" s="24" t="s">
        <v>100</v>
      </c>
      <c r="C28" s="150" t="s">
        <v>273</v>
      </c>
      <c r="D28" s="146"/>
      <c r="E28" s="146"/>
      <c r="F28" s="147"/>
      <c r="G28" s="6">
        <v>1</v>
      </c>
      <c r="H28" s="6">
        <v>25</v>
      </c>
      <c r="I28" s="6">
        <v>0</v>
      </c>
      <c r="J28" s="6">
        <v>0</v>
      </c>
      <c r="K28" s="6">
        <v>0</v>
      </c>
      <c r="L28" s="6">
        <v>0</v>
      </c>
      <c r="M28" s="6">
        <v>0</v>
      </c>
      <c r="N28" s="6">
        <v>0</v>
      </c>
      <c r="O28" s="6">
        <v>0</v>
      </c>
      <c r="P28" s="6">
        <v>0</v>
      </c>
      <c r="Q28" s="6">
        <v>0</v>
      </c>
      <c r="R28" s="6">
        <v>0</v>
      </c>
      <c r="S28" s="6">
        <v>0</v>
      </c>
      <c r="T28" s="6">
        <v>0</v>
      </c>
      <c r="U28" s="6">
        <v>0</v>
      </c>
      <c r="V28" s="6">
        <v>0</v>
      </c>
      <c r="W28" s="6">
        <v>0</v>
      </c>
      <c r="X28" s="6">
        <v>0</v>
      </c>
      <c r="Y28" s="6">
        <v>0</v>
      </c>
      <c r="Z28" s="6">
        <f t="shared" si="0"/>
        <v>0</v>
      </c>
    </row>
    <row r="29" spans="1:26" ht="13.5" customHeight="1" x14ac:dyDescent="0.2">
      <c r="A29" s="27"/>
      <c r="B29" s="24" t="s">
        <v>101</v>
      </c>
      <c r="C29" s="151" t="s">
        <v>274</v>
      </c>
      <c r="D29" s="151"/>
      <c r="E29" s="151"/>
      <c r="F29" s="152"/>
      <c r="G29" s="6">
        <v>1</v>
      </c>
      <c r="H29" s="6">
        <v>26</v>
      </c>
      <c r="I29" s="6">
        <v>0</v>
      </c>
      <c r="J29" s="6">
        <v>0</v>
      </c>
      <c r="K29" s="6">
        <v>0</v>
      </c>
      <c r="L29" s="6">
        <v>0</v>
      </c>
      <c r="M29" s="6">
        <v>0</v>
      </c>
      <c r="N29" s="6">
        <v>0</v>
      </c>
      <c r="O29" s="6">
        <v>0</v>
      </c>
      <c r="P29" s="6">
        <v>0</v>
      </c>
      <c r="Q29" s="6">
        <v>0</v>
      </c>
      <c r="R29" s="6">
        <v>0</v>
      </c>
      <c r="S29" s="6">
        <v>0</v>
      </c>
      <c r="T29" s="6">
        <v>0</v>
      </c>
      <c r="U29" s="6">
        <v>0</v>
      </c>
      <c r="V29" s="6">
        <v>0</v>
      </c>
      <c r="W29" s="6">
        <v>0</v>
      </c>
      <c r="X29" s="6">
        <v>0</v>
      </c>
      <c r="Y29" s="6">
        <v>0</v>
      </c>
      <c r="Z29" s="6">
        <f t="shared" si="0"/>
        <v>0</v>
      </c>
    </row>
    <row r="30" spans="1:26" ht="13.5" customHeight="1" x14ac:dyDescent="0.2">
      <c r="A30" s="27"/>
      <c r="B30" s="24" t="s">
        <v>102</v>
      </c>
      <c r="C30" s="150" t="s">
        <v>275</v>
      </c>
      <c r="D30" s="146"/>
      <c r="E30" s="146"/>
      <c r="F30" s="147"/>
      <c r="G30" s="6">
        <v>1</v>
      </c>
      <c r="H30" s="6">
        <v>27</v>
      </c>
      <c r="I30" s="6">
        <v>0</v>
      </c>
      <c r="J30" s="6">
        <v>0</v>
      </c>
      <c r="K30" s="6">
        <v>0</v>
      </c>
      <c r="L30" s="6">
        <v>0</v>
      </c>
      <c r="M30" s="6">
        <v>0</v>
      </c>
      <c r="N30" s="6">
        <v>0</v>
      </c>
      <c r="O30" s="6">
        <v>0</v>
      </c>
      <c r="P30" s="6">
        <v>0</v>
      </c>
      <c r="Q30" s="6">
        <v>0</v>
      </c>
      <c r="R30" s="6">
        <v>0</v>
      </c>
      <c r="S30" s="6">
        <v>0</v>
      </c>
      <c r="T30" s="6">
        <v>0</v>
      </c>
      <c r="U30" s="6">
        <v>0</v>
      </c>
      <c r="V30" s="6">
        <v>0</v>
      </c>
      <c r="W30" s="6">
        <v>0</v>
      </c>
      <c r="X30" s="6">
        <v>0</v>
      </c>
      <c r="Y30" s="6">
        <v>0</v>
      </c>
      <c r="Z30" s="6">
        <f t="shared" si="0"/>
        <v>0</v>
      </c>
    </row>
    <row r="31" spans="1:26" ht="13.5" customHeight="1" x14ac:dyDescent="0.2">
      <c r="A31" s="27"/>
      <c r="B31" s="26" t="s">
        <v>358</v>
      </c>
      <c r="C31" s="150" t="s">
        <v>276</v>
      </c>
      <c r="D31" s="146"/>
      <c r="E31" s="146"/>
      <c r="F31" s="147"/>
      <c r="G31" s="6">
        <v>1</v>
      </c>
      <c r="H31" s="6">
        <v>28</v>
      </c>
      <c r="I31" s="6">
        <v>979414</v>
      </c>
      <c r="J31" s="6">
        <v>0</v>
      </c>
      <c r="K31" s="6">
        <v>18568</v>
      </c>
      <c r="L31" s="6">
        <v>81463</v>
      </c>
      <c r="M31" s="6">
        <v>6548</v>
      </c>
      <c r="N31" s="6">
        <v>73789</v>
      </c>
      <c r="O31" s="6">
        <v>45500</v>
      </c>
      <c r="P31" s="6">
        <v>0</v>
      </c>
      <c r="Q31" s="6">
        <v>0</v>
      </c>
      <c r="R31" s="6">
        <v>23534</v>
      </c>
      <c r="S31" s="6">
        <v>55851</v>
      </c>
      <c r="T31" s="6">
        <v>0</v>
      </c>
      <c r="U31" s="6">
        <v>0</v>
      </c>
      <c r="V31" s="6">
        <v>0</v>
      </c>
      <c r="W31" s="6">
        <v>0</v>
      </c>
      <c r="X31" s="6">
        <v>0</v>
      </c>
      <c r="Y31" s="6">
        <v>0</v>
      </c>
      <c r="Z31" s="6">
        <f t="shared" si="0"/>
        <v>1284667</v>
      </c>
    </row>
    <row r="32" spans="1:26" ht="13.5" customHeight="1" x14ac:dyDescent="0.2">
      <c r="A32" s="27"/>
      <c r="B32" s="26" t="s">
        <v>359</v>
      </c>
      <c r="C32" s="150" t="s">
        <v>277</v>
      </c>
      <c r="D32" s="146"/>
      <c r="E32" s="146"/>
      <c r="F32" s="147"/>
      <c r="G32" s="6">
        <v>1</v>
      </c>
      <c r="H32" s="6">
        <v>29</v>
      </c>
      <c r="I32" s="6">
        <v>26611</v>
      </c>
      <c r="J32" s="6">
        <v>0</v>
      </c>
      <c r="K32" s="6">
        <v>0</v>
      </c>
      <c r="L32" s="6">
        <v>0</v>
      </c>
      <c r="M32" s="6">
        <v>0</v>
      </c>
      <c r="N32" s="6">
        <v>0</v>
      </c>
      <c r="O32" s="6">
        <v>0</v>
      </c>
      <c r="P32" s="6">
        <v>0</v>
      </c>
      <c r="Q32" s="6">
        <v>0</v>
      </c>
      <c r="R32" s="6">
        <v>0</v>
      </c>
      <c r="S32" s="6">
        <v>0</v>
      </c>
      <c r="T32" s="6">
        <v>0</v>
      </c>
      <c r="U32" s="6">
        <v>0</v>
      </c>
      <c r="V32" s="6">
        <v>0</v>
      </c>
      <c r="W32" s="6">
        <v>0</v>
      </c>
      <c r="X32" s="6">
        <v>0</v>
      </c>
      <c r="Y32" s="6">
        <v>0</v>
      </c>
      <c r="Z32" s="6">
        <f t="shared" si="0"/>
        <v>26611</v>
      </c>
    </row>
    <row r="33" spans="1:26" ht="13.5" customHeight="1" x14ac:dyDescent="0.2">
      <c r="A33" s="27"/>
      <c r="B33" s="26" t="s">
        <v>360</v>
      </c>
      <c r="C33" s="150" t="s">
        <v>361</v>
      </c>
      <c r="D33" s="146"/>
      <c r="E33" s="146"/>
      <c r="F33" s="147"/>
      <c r="G33" s="6">
        <v>1</v>
      </c>
      <c r="H33" s="6">
        <v>30</v>
      </c>
      <c r="I33" s="6">
        <v>0</v>
      </c>
      <c r="J33" s="6">
        <v>0</v>
      </c>
      <c r="K33" s="6">
        <v>0</v>
      </c>
      <c r="L33" s="6">
        <v>0</v>
      </c>
      <c r="M33" s="6">
        <v>0</v>
      </c>
      <c r="N33" s="6">
        <v>0</v>
      </c>
      <c r="O33" s="6">
        <v>0</v>
      </c>
      <c r="P33" s="6">
        <v>0</v>
      </c>
      <c r="Q33" s="6">
        <v>0</v>
      </c>
      <c r="R33" s="6">
        <v>0</v>
      </c>
      <c r="S33" s="6">
        <v>0</v>
      </c>
      <c r="T33" s="6">
        <v>0</v>
      </c>
      <c r="U33" s="6">
        <v>0</v>
      </c>
      <c r="V33" s="6">
        <v>0</v>
      </c>
      <c r="W33" s="6">
        <v>0</v>
      </c>
      <c r="X33" s="6">
        <v>350</v>
      </c>
      <c r="Y33" s="6">
        <v>0</v>
      </c>
      <c r="Z33" s="6">
        <f t="shared" si="0"/>
        <v>350</v>
      </c>
    </row>
    <row r="34" spans="1:26" ht="13.5" customHeight="1" x14ac:dyDescent="0.2">
      <c r="A34" s="27" t="s">
        <v>362</v>
      </c>
      <c r="B34" s="146" t="s">
        <v>363</v>
      </c>
      <c r="C34" s="146"/>
      <c r="D34" s="146"/>
      <c r="E34" s="146"/>
      <c r="F34" s="147"/>
      <c r="G34" s="6">
        <v>1</v>
      </c>
      <c r="H34" s="6">
        <v>31</v>
      </c>
      <c r="I34" s="6">
        <v>15499430</v>
      </c>
      <c r="J34" s="6">
        <v>2024170</v>
      </c>
      <c r="K34" s="6">
        <v>494745</v>
      </c>
      <c r="L34" s="6">
        <v>651187</v>
      </c>
      <c r="M34" s="6">
        <v>461754</v>
      </c>
      <c r="N34" s="6">
        <v>643753</v>
      </c>
      <c r="O34" s="6">
        <v>245695</v>
      </c>
      <c r="P34" s="6">
        <v>369150</v>
      </c>
      <c r="Q34" s="6">
        <v>444208</v>
      </c>
      <c r="R34" s="6">
        <v>591512</v>
      </c>
      <c r="S34" s="6">
        <v>410433</v>
      </c>
      <c r="T34" s="6">
        <v>446025</v>
      </c>
      <c r="U34" s="6">
        <v>587215</v>
      </c>
      <c r="V34" s="6">
        <v>467125</v>
      </c>
      <c r="W34" s="6">
        <v>610713</v>
      </c>
      <c r="X34" s="6">
        <v>191026</v>
      </c>
      <c r="Y34" s="6">
        <v>1369643</v>
      </c>
      <c r="Z34" s="6">
        <f t="shared" si="0"/>
        <v>25507784</v>
      </c>
    </row>
    <row r="35" spans="1:26" ht="13.5" customHeight="1" x14ac:dyDescent="0.2">
      <c r="A35" s="27"/>
      <c r="B35" s="24" t="s">
        <v>338</v>
      </c>
      <c r="C35" s="148" t="s">
        <v>364</v>
      </c>
      <c r="D35" s="148"/>
      <c r="E35" s="148"/>
      <c r="F35" s="149"/>
      <c r="G35" s="6">
        <v>1</v>
      </c>
      <c r="H35" s="6">
        <v>32</v>
      </c>
      <c r="I35" s="6">
        <v>8732248</v>
      </c>
      <c r="J35" s="6">
        <v>1533842</v>
      </c>
      <c r="K35" s="6">
        <v>400617</v>
      </c>
      <c r="L35" s="6">
        <v>496566</v>
      </c>
      <c r="M35" s="6">
        <v>352430</v>
      </c>
      <c r="N35" s="6">
        <v>483984</v>
      </c>
      <c r="O35" s="6">
        <v>238683</v>
      </c>
      <c r="P35" s="6">
        <v>271420</v>
      </c>
      <c r="Q35" s="6">
        <v>335626</v>
      </c>
      <c r="R35" s="6">
        <v>444847</v>
      </c>
      <c r="S35" s="6">
        <v>339312</v>
      </c>
      <c r="T35" s="6">
        <v>293904</v>
      </c>
      <c r="U35" s="6">
        <v>482757</v>
      </c>
      <c r="V35" s="6">
        <v>282678</v>
      </c>
      <c r="W35" s="6">
        <v>481717</v>
      </c>
      <c r="X35" s="6">
        <v>179068</v>
      </c>
      <c r="Y35" s="6">
        <v>339772</v>
      </c>
      <c r="Z35" s="6">
        <f t="shared" si="0"/>
        <v>15689471</v>
      </c>
    </row>
    <row r="36" spans="1:26" ht="13.5" customHeight="1" x14ac:dyDescent="0.2">
      <c r="A36" s="27"/>
      <c r="B36" s="24" t="s">
        <v>99</v>
      </c>
      <c r="C36" s="150" t="s">
        <v>278</v>
      </c>
      <c r="D36" s="146"/>
      <c r="E36" s="146"/>
      <c r="F36" s="147"/>
      <c r="G36" s="6">
        <v>1</v>
      </c>
      <c r="H36" s="6">
        <v>33</v>
      </c>
      <c r="I36" s="6">
        <v>13763</v>
      </c>
      <c r="J36" s="6">
        <v>113</v>
      </c>
      <c r="K36" s="6">
        <v>0</v>
      </c>
      <c r="L36" s="6">
        <v>0</v>
      </c>
      <c r="M36" s="6">
        <v>6900</v>
      </c>
      <c r="N36" s="6">
        <v>0</v>
      </c>
      <c r="O36" s="6">
        <v>0</v>
      </c>
      <c r="P36" s="6">
        <v>0</v>
      </c>
      <c r="Q36" s="6">
        <v>1300</v>
      </c>
      <c r="R36" s="6">
        <v>4901</v>
      </c>
      <c r="S36" s="6">
        <v>0</v>
      </c>
      <c r="T36" s="6">
        <v>7139</v>
      </c>
      <c r="U36" s="6">
        <v>2295</v>
      </c>
      <c r="V36" s="6">
        <v>0</v>
      </c>
      <c r="W36" s="6">
        <v>0</v>
      </c>
      <c r="X36" s="6">
        <v>0</v>
      </c>
      <c r="Y36" s="6">
        <v>44145</v>
      </c>
      <c r="Z36" s="6">
        <f t="shared" si="0"/>
        <v>80556</v>
      </c>
    </row>
    <row r="37" spans="1:26" ht="13.5" customHeight="1" x14ac:dyDescent="0.2">
      <c r="A37" s="27"/>
      <c r="B37" s="24" t="s">
        <v>100</v>
      </c>
      <c r="C37" s="151" t="s">
        <v>279</v>
      </c>
      <c r="D37" s="151"/>
      <c r="E37" s="151"/>
      <c r="F37" s="152"/>
      <c r="G37" s="6">
        <v>1</v>
      </c>
      <c r="H37" s="6">
        <v>34</v>
      </c>
      <c r="I37" s="6">
        <v>0</v>
      </c>
      <c r="J37" s="6">
        <v>0</v>
      </c>
      <c r="K37" s="6">
        <v>0</v>
      </c>
      <c r="L37" s="6">
        <v>0</v>
      </c>
      <c r="M37" s="6">
        <v>0</v>
      </c>
      <c r="N37" s="6">
        <v>0</v>
      </c>
      <c r="O37" s="6">
        <v>0</v>
      </c>
      <c r="P37" s="6">
        <v>0</v>
      </c>
      <c r="Q37" s="6">
        <v>0</v>
      </c>
      <c r="R37" s="6">
        <v>0</v>
      </c>
      <c r="S37" s="6">
        <v>0</v>
      </c>
      <c r="T37" s="6">
        <v>0</v>
      </c>
      <c r="U37" s="6">
        <v>0</v>
      </c>
      <c r="V37" s="6">
        <v>0</v>
      </c>
      <c r="W37" s="6">
        <v>0</v>
      </c>
      <c r="X37" s="6">
        <v>0</v>
      </c>
      <c r="Y37" s="6">
        <v>0</v>
      </c>
      <c r="Z37" s="6">
        <f t="shared" si="0"/>
        <v>0</v>
      </c>
    </row>
    <row r="38" spans="1:26" ht="13.5" customHeight="1" x14ac:dyDescent="0.2">
      <c r="A38" s="27"/>
      <c r="B38" s="26" t="s">
        <v>365</v>
      </c>
      <c r="C38" s="150" t="s">
        <v>280</v>
      </c>
      <c r="D38" s="146"/>
      <c r="E38" s="146"/>
      <c r="F38" s="147"/>
      <c r="G38" s="6">
        <v>1</v>
      </c>
      <c r="H38" s="6">
        <v>35</v>
      </c>
      <c r="I38" s="6">
        <v>0</v>
      </c>
      <c r="J38" s="6">
        <v>0</v>
      </c>
      <c r="K38" s="6">
        <v>0</v>
      </c>
      <c r="L38" s="6">
        <v>0</v>
      </c>
      <c r="M38" s="6">
        <v>0</v>
      </c>
      <c r="N38" s="6">
        <v>0</v>
      </c>
      <c r="O38" s="6">
        <v>0</v>
      </c>
      <c r="P38" s="6">
        <v>0</v>
      </c>
      <c r="Q38" s="6">
        <v>0</v>
      </c>
      <c r="R38" s="6">
        <v>0</v>
      </c>
      <c r="S38" s="6">
        <v>0</v>
      </c>
      <c r="T38" s="6">
        <v>0</v>
      </c>
      <c r="U38" s="6">
        <v>0</v>
      </c>
      <c r="V38" s="6">
        <v>0</v>
      </c>
      <c r="W38" s="6">
        <v>0</v>
      </c>
      <c r="X38" s="6">
        <v>0</v>
      </c>
      <c r="Y38" s="6">
        <v>0</v>
      </c>
      <c r="Z38" s="6">
        <f t="shared" si="0"/>
        <v>0</v>
      </c>
    </row>
    <row r="39" spans="1:26" ht="13.5" customHeight="1" x14ac:dyDescent="0.2">
      <c r="A39" s="27"/>
      <c r="B39" s="26" t="s">
        <v>366</v>
      </c>
      <c r="C39" s="150" t="s">
        <v>281</v>
      </c>
      <c r="D39" s="146"/>
      <c r="E39" s="146"/>
      <c r="F39" s="147"/>
      <c r="G39" s="6">
        <v>1</v>
      </c>
      <c r="H39" s="6">
        <v>36</v>
      </c>
      <c r="I39" s="6">
        <v>102024</v>
      </c>
      <c r="J39" s="6">
        <v>16231</v>
      </c>
      <c r="K39" s="6">
        <v>18363</v>
      </c>
      <c r="L39" s="6">
        <v>5369</v>
      </c>
      <c r="M39" s="6">
        <v>4739</v>
      </c>
      <c r="N39" s="6">
        <v>6805</v>
      </c>
      <c r="O39" s="6">
        <v>3611</v>
      </c>
      <c r="P39" s="6">
        <v>2293</v>
      </c>
      <c r="Q39" s="6">
        <v>4289</v>
      </c>
      <c r="R39" s="6">
        <v>1619</v>
      </c>
      <c r="S39" s="6">
        <v>5950</v>
      </c>
      <c r="T39" s="6">
        <v>3596</v>
      </c>
      <c r="U39" s="6">
        <v>4057</v>
      </c>
      <c r="V39" s="6">
        <v>2969</v>
      </c>
      <c r="W39" s="6">
        <v>5070</v>
      </c>
      <c r="X39" s="6">
        <v>1812</v>
      </c>
      <c r="Y39" s="6">
        <v>5622</v>
      </c>
      <c r="Z39" s="6">
        <f t="shared" si="0"/>
        <v>194419</v>
      </c>
    </row>
    <row r="40" spans="1:26" ht="13.5" customHeight="1" x14ac:dyDescent="0.2">
      <c r="A40" s="27"/>
      <c r="B40" s="26" t="s">
        <v>367</v>
      </c>
      <c r="C40" s="150" t="s">
        <v>277</v>
      </c>
      <c r="D40" s="146"/>
      <c r="E40" s="146"/>
      <c r="F40" s="147"/>
      <c r="G40" s="6">
        <v>1</v>
      </c>
      <c r="H40" s="6">
        <v>37</v>
      </c>
      <c r="I40" s="6">
        <v>13306</v>
      </c>
      <c r="J40" s="6">
        <v>0</v>
      </c>
      <c r="K40" s="6">
        <v>0</v>
      </c>
      <c r="L40" s="6">
        <v>0</v>
      </c>
      <c r="M40" s="6">
        <v>0</v>
      </c>
      <c r="N40" s="6">
        <v>0</v>
      </c>
      <c r="O40" s="6">
        <v>0</v>
      </c>
      <c r="P40" s="6">
        <v>0</v>
      </c>
      <c r="Q40" s="6">
        <v>0</v>
      </c>
      <c r="R40" s="6">
        <v>0</v>
      </c>
      <c r="S40" s="6">
        <v>0</v>
      </c>
      <c r="T40" s="6">
        <v>0</v>
      </c>
      <c r="U40" s="6">
        <v>0</v>
      </c>
      <c r="V40" s="6">
        <v>0</v>
      </c>
      <c r="W40" s="6">
        <v>0</v>
      </c>
      <c r="X40" s="6">
        <v>0</v>
      </c>
      <c r="Y40" s="6">
        <v>0</v>
      </c>
      <c r="Z40" s="6">
        <f t="shared" si="0"/>
        <v>13306</v>
      </c>
    </row>
    <row r="41" spans="1:26" ht="13.5" customHeight="1" x14ac:dyDescent="0.2">
      <c r="A41" s="27"/>
      <c r="B41" s="26" t="s">
        <v>368</v>
      </c>
      <c r="C41" s="150" t="s">
        <v>282</v>
      </c>
      <c r="D41" s="146"/>
      <c r="E41" s="146"/>
      <c r="F41" s="147"/>
      <c r="G41" s="6">
        <v>1</v>
      </c>
      <c r="H41" s="6">
        <v>38</v>
      </c>
      <c r="I41" s="6">
        <v>0</v>
      </c>
      <c r="J41" s="6">
        <v>0</v>
      </c>
      <c r="K41" s="6">
        <v>0</v>
      </c>
      <c r="L41" s="6">
        <v>0</v>
      </c>
      <c r="M41" s="6">
        <v>0</v>
      </c>
      <c r="N41" s="6">
        <v>0</v>
      </c>
      <c r="O41" s="6">
        <v>0</v>
      </c>
      <c r="P41" s="6">
        <v>0</v>
      </c>
      <c r="Q41" s="6">
        <v>0</v>
      </c>
      <c r="R41" s="6">
        <v>0</v>
      </c>
      <c r="S41" s="6">
        <v>0</v>
      </c>
      <c r="T41" s="6">
        <v>0</v>
      </c>
      <c r="U41" s="6">
        <v>0</v>
      </c>
      <c r="V41" s="6">
        <v>0</v>
      </c>
      <c r="W41" s="6">
        <v>0</v>
      </c>
      <c r="X41" s="6">
        <v>0</v>
      </c>
      <c r="Y41" s="6">
        <v>600000</v>
      </c>
      <c r="Z41" s="6">
        <f t="shared" si="0"/>
        <v>600000</v>
      </c>
    </row>
    <row r="42" spans="1:26" ht="13.5" customHeight="1" x14ac:dyDescent="0.2">
      <c r="A42" s="27"/>
      <c r="B42" s="26" t="s">
        <v>360</v>
      </c>
      <c r="C42" s="150" t="s">
        <v>283</v>
      </c>
      <c r="D42" s="146"/>
      <c r="E42" s="146"/>
      <c r="F42" s="147"/>
      <c r="G42" s="6">
        <v>1</v>
      </c>
      <c r="H42" s="6">
        <v>39</v>
      </c>
      <c r="I42" s="6">
        <v>6519782</v>
      </c>
      <c r="J42" s="6">
        <v>473955</v>
      </c>
      <c r="K42" s="6">
        <v>74735</v>
      </c>
      <c r="L42" s="6">
        <v>149256</v>
      </c>
      <c r="M42" s="6">
        <v>97085</v>
      </c>
      <c r="N42" s="6">
        <v>152964</v>
      </c>
      <c r="O42" s="6">
        <v>0</v>
      </c>
      <c r="P42" s="6">
        <v>95135</v>
      </c>
      <c r="Q42" s="6">
        <v>102993</v>
      </c>
      <c r="R42" s="6">
        <v>140139</v>
      </c>
      <c r="S42" s="6">
        <v>65159</v>
      </c>
      <c r="T42" s="6">
        <v>141243</v>
      </c>
      <c r="U42" s="6">
        <v>98106</v>
      </c>
      <c r="V42" s="6">
        <v>181478</v>
      </c>
      <c r="W42" s="6">
        <v>105104</v>
      </c>
      <c r="X42" s="6">
        <v>6984</v>
      </c>
      <c r="Y42" s="6">
        <v>374068</v>
      </c>
      <c r="Z42" s="6">
        <f t="shared" si="0"/>
        <v>8778186</v>
      </c>
    </row>
    <row r="43" spans="1:26" ht="13.5" customHeight="1" x14ac:dyDescent="0.2">
      <c r="A43" s="27"/>
      <c r="B43" s="26" t="s">
        <v>369</v>
      </c>
      <c r="C43" s="150" t="s">
        <v>284</v>
      </c>
      <c r="D43" s="146"/>
      <c r="E43" s="146"/>
      <c r="F43" s="147"/>
      <c r="G43" s="6">
        <v>1</v>
      </c>
      <c r="H43" s="6">
        <v>40</v>
      </c>
      <c r="I43" s="6">
        <v>0</v>
      </c>
      <c r="J43" s="6">
        <v>2</v>
      </c>
      <c r="K43" s="6">
        <v>0</v>
      </c>
      <c r="L43" s="6">
        <v>0</v>
      </c>
      <c r="M43" s="6">
        <v>0</v>
      </c>
      <c r="N43" s="6">
        <v>0</v>
      </c>
      <c r="O43" s="6">
        <v>0</v>
      </c>
      <c r="P43" s="6">
        <v>0</v>
      </c>
      <c r="Q43" s="6">
        <v>0</v>
      </c>
      <c r="R43" s="6">
        <v>0</v>
      </c>
      <c r="S43" s="6">
        <v>0</v>
      </c>
      <c r="T43" s="6">
        <v>0</v>
      </c>
      <c r="U43" s="6">
        <v>0</v>
      </c>
      <c r="V43" s="6">
        <v>0</v>
      </c>
      <c r="W43" s="6">
        <v>0</v>
      </c>
      <c r="X43" s="6">
        <v>0</v>
      </c>
      <c r="Y43" s="6">
        <v>0</v>
      </c>
      <c r="Z43" s="6">
        <f t="shared" si="0"/>
        <v>2</v>
      </c>
    </row>
    <row r="44" spans="1:26" ht="13.5" customHeight="1" x14ac:dyDescent="0.2">
      <c r="A44" s="27"/>
      <c r="B44" s="26" t="s">
        <v>370</v>
      </c>
      <c r="C44" s="146" t="s">
        <v>361</v>
      </c>
      <c r="D44" s="146"/>
      <c r="E44" s="146"/>
      <c r="F44" s="147"/>
      <c r="G44" s="6">
        <v>1</v>
      </c>
      <c r="H44" s="6">
        <v>41</v>
      </c>
      <c r="I44" s="6">
        <v>118307</v>
      </c>
      <c r="J44" s="6">
        <v>27</v>
      </c>
      <c r="K44" s="6">
        <v>1030</v>
      </c>
      <c r="L44" s="6">
        <v>-4</v>
      </c>
      <c r="M44" s="6">
        <v>600</v>
      </c>
      <c r="N44" s="6">
        <v>0</v>
      </c>
      <c r="O44" s="6">
        <v>3401</v>
      </c>
      <c r="P44" s="6">
        <v>302</v>
      </c>
      <c r="Q44" s="6">
        <v>0</v>
      </c>
      <c r="R44" s="6">
        <v>6</v>
      </c>
      <c r="S44" s="6">
        <v>12</v>
      </c>
      <c r="T44" s="6">
        <v>143</v>
      </c>
      <c r="U44" s="6">
        <v>0</v>
      </c>
      <c r="V44" s="6">
        <v>0</v>
      </c>
      <c r="W44" s="6">
        <v>18822</v>
      </c>
      <c r="X44" s="6">
        <v>3162</v>
      </c>
      <c r="Y44" s="6">
        <v>6036</v>
      </c>
      <c r="Z44" s="6">
        <f t="shared" si="0"/>
        <v>151844</v>
      </c>
    </row>
    <row r="45" spans="1:26" ht="13.5" customHeight="1" x14ac:dyDescent="0.2">
      <c r="A45" s="27" t="s">
        <v>371</v>
      </c>
      <c r="B45" s="150" t="s">
        <v>285</v>
      </c>
      <c r="C45" s="146"/>
      <c r="D45" s="146"/>
      <c r="E45" s="146"/>
      <c r="F45" s="147"/>
      <c r="G45" s="6">
        <v>1</v>
      </c>
      <c r="H45" s="6">
        <v>42</v>
      </c>
      <c r="I45" s="6">
        <v>124941810</v>
      </c>
      <c r="J45" s="6">
        <v>19722711</v>
      </c>
      <c r="K45" s="6">
        <v>9652776</v>
      </c>
      <c r="L45" s="6">
        <v>5892488</v>
      </c>
      <c r="M45" s="6">
        <v>5733289</v>
      </c>
      <c r="N45" s="6">
        <v>6378987</v>
      </c>
      <c r="O45" s="6">
        <v>5385693</v>
      </c>
      <c r="P45" s="6">
        <v>3572980</v>
      </c>
      <c r="Q45" s="6">
        <v>3908510</v>
      </c>
      <c r="R45" s="6">
        <v>6330319</v>
      </c>
      <c r="S45" s="6">
        <v>4794352</v>
      </c>
      <c r="T45" s="6">
        <v>4036020</v>
      </c>
      <c r="U45" s="6">
        <v>4551149</v>
      </c>
      <c r="V45" s="6">
        <v>5809559</v>
      </c>
      <c r="W45" s="6">
        <v>12191589</v>
      </c>
      <c r="X45" s="6">
        <v>3661115</v>
      </c>
      <c r="Y45" s="6">
        <v>11178249</v>
      </c>
      <c r="Z45" s="6">
        <f t="shared" si="0"/>
        <v>237741596</v>
      </c>
    </row>
    <row r="46" spans="1:26" ht="13.5" customHeight="1" x14ac:dyDescent="0.2">
      <c r="A46" s="27"/>
      <c r="B46" s="26" t="s">
        <v>338</v>
      </c>
      <c r="C46" s="150" t="s">
        <v>286</v>
      </c>
      <c r="D46" s="146"/>
      <c r="E46" s="146"/>
      <c r="F46" s="147"/>
      <c r="G46" s="6">
        <v>1</v>
      </c>
      <c r="H46" s="6">
        <v>43</v>
      </c>
      <c r="I46" s="6">
        <v>218775409</v>
      </c>
      <c r="J46" s="6">
        <v>28999818</v>
      </c>
      <c r="K46" s="6">
        <v>12235678</v>
      </c>
      <c r="L46" s="6">
        <v>8765578</v>
      </c>
      <c r="M46" s="6">
        <v>7115461</v>
      </c>
      <c r="N46" s="6">
        <v>14833070</v>
      </c>
      <c r="O46" s="6">
        <v>13226805</v>
      </c>
      <c r="P46" s="6">
        <v>4454853</v>
      </c>
      <c r="Q46" s="6">
        <v>6562038</v>
      </c>
      <c r="R46" s="6">
        <v>9705369</v>
      </c>
      <c r="S46" s="6">
        <v>7131936</v>
      </c>
      <c r="T46" s="6">
        <v>5473381</v>
      </c>
      <c r="U46" s="6">
        <v>6174909</v>
      </c>
      <c r="V46" s="6">
        <v>6672144</v>
      </c>
      <c r="W46" s="6">
        <v>16369562</v>
      </c>
      <c r="X46" s="6">
        <v>3779133</v>
      </c>
      <c r="Y46" s="6">
        <v>12776976</v>
      </c>
      <c r="Z46" s="6">
        <f t="shared" si="0"/>
        <v>383052120</v>
      </c>
    </row>
    <row r="47" spans="1:26" ht="13.5" customHeight="1" x14ac:dyDescent="0.2">
      <c r="A47" s="27"/>
      <c r="B47" s="26" t="s">
        <v>348</v>
      </c>
      <c r="C47" s="150" t="s">
        <v>287</v>
      </c>
      <c r="D47" s="146"/>
      <c r="E47" s="146"/>
      <c r="F47" s="147"/>
      <c r="G47" s="6">
        <v>1</v>
      </c>
      <c r="H47" s="6">
        <v>44</v>
      </c>
      <c r="I47" s="6">
        <v>93833599</v>
      </c>
      <c r="J47" s="6">
        <v>9277107</v>
      </c>
      <c r="K47" s="6">
        <v>2582902</v>
      </c>
      <c r="L47" s="6">
        <v>2873090</v>
      </c>
      <c r="M47" s="6">
        <v>1382172</v>
      </c>
      <c r="N47" s="6">
        <v>8454083</v>
      </c>
      <c r="O47" s="6">
        <v>7841112</v>
      </c>
      <c r="P47" s="6">
        <v>881873</v>
      </c>
      <c r="Q47" s="6">
        <v>2653528</v>
      </c>
      <c r="R47" s="6">
        <v>3375050</v>
      </c>
      <c r="S47" s="6">
        <v>2337584</v>
      </c>
      <c r="T47" s="6">
        <v>1437361</v>
      </c>
      <c r="U47" s="6">
        <v>1623760</v>
      </c>
      <c r="V47" s="6">
        <v>862585</v>
      </c>
      <c r="W47" s="6">
        <v>4177973</v>
      </c>
      <c r="X47" s="6">
        <v>118018</v>
      </c>
      <c r="Y47" s="6">
        <v>1598727</v>
      </c>
      <c r="Z47" s="6">
        <f t="shared" si="0"/>
        <v>145310524</v>
      </c>
    </row>
    <row r="48" spans="1:26" ht="13.5" customHeight="1" x14ac:dyDescent="0.2">
      <c r="A48" s="59"/>
      <c r="B48" s="62" t="s">
        <v>100</v>
      </c>
      <c r="C48" s="150" t="s">
        <v>464</v>
      </c>
      <c r="D48" s="146"/>
      <c r="E48" s="146"/>
      <c r="F48" s="147"/>
      <c r="G48" s="6">
        <v>1</v>
      </c>
      <c r="H48" s="6">
        <v>45</v>
      </c>
      <c r="I48" s="6">
        <v>0</v>
      </c>
      <c r="J48" s="6">
        <v>0</v>
      </c>
      <c r="K48" s="6">
        <v>0</v>
      </c>
      <c r="L48" s="6">
        <v>0</v>
      </c>
      <c r="M48" s="6">
        <v>0</v>
      </c>
      <c r="N48" s="6">
        <v>0</v>
      </c>
      <c r="O48" s="6">
        <v>0</v>
      </c>
      <c r="P48" s="6">
        <v>0</v>
      </c>
      <c r="Q48" s="6">
        <v>0</v>
      </c>
      <c r="R48" s="6">
        <v>0</v>
      </c>
      <c r="S48" s="6">
        <v>0</v>
      </c>
      <c r="T48" s="6">
        <v>0</v>
      </c>
      <c r="U48" s="6">
        <v>0</v>
      </c>
      <c r="V48" s="6">
        <v>0</v>
      </c>
      <c r="W48" s="6">
        <v>0</v>
      </c>
      <c r="X48" s="6">
        <v>0</v>
      </c>
      <c r="Y48" s="6">
        <v>0</v>
      </c>
      <c r="Z48" s="6">
        <f t="shared" si="0"/>
        <v>0</v>
      </c>
    </row>
    <row r="49" spans="1:26" ht="13.5" customHeight="1" x14ac:dyDescent="0.2">
      <c r="A49" s="59"/>
      <c r="B49" s="62" t="s">
        <v>101</v>
      </c>
      <c r="C49" s="150" t="s">
        <v>465</v>
      </c>
      <c r="D49" s="146"/>
      <c r="E49" s="146"/>
      <c r="F49" s="147"/>
      <c r="G49" s="6">
        <v>1</v>
      </c>
      <c r="H49" s="6">
        <v>46</v>
      </c>
      <c r="I49" s="6">
        <v>0</v>
      </c>
      <c r="J49" s="6">
        <v>0</v>
      </c>
      <c r="K49" s="6">
        <v>0</v>
      </c>
      <c r="L49" s="6">
        <v>0</v>
      </c>
      <c r="M49" s="6">
        <v>0</v>
      </c>
      <c r="N49" s="6">
        <v>0</v>
      </c>
      <c r="O49" s="6">
        <v>0</v>
      </c>
      <c r="P49" s="6">
        <v>0</v>
      </c>
      <c r="Q49" s="6">
        <v>0</v>
      </c>
      <c r="R49" s="6">
        <v>0</v>
      </c>
      <c r="S49" s="6">
        <v>0</v>
      </c>
      <c r="T49" s="6">
        <v>0</v>
      </c>
      <c r="U49" s="6">
        <v>0</v>
      </c>
      <c r="V49" s="6">
        <v>0</v>
      </c>
      <c r="W49" s="6">
        <v>0</v>
      </c>
      <c r="X49" s="6">
        <v>0</v>
      </c>
      <c r="Y49" s="6">
        <v>0</v>
      </c>
      <c r="Z49" s="6">
        <f t="shared" si="0"/>
        <v>0</v>
      </c>
    </row>
    <row r="50" spans="1:26" ht="13.5" customHeight="1" x14ac:dyDescent="0.2">
      <c r="A50" s="59"/>
      <c r="B50" s="62" t="s">
        <v>102</v>
      </c>
      <c r="C50" s="150" t="s">
        <v>466</v>
      </c>
      <c r="D50" s="146"/>
      <c r="E50" s="146"/>
      <c r="F50" s="147"/>
      <c r="G50" s="6">
        <v>1</v>
      </c>
      <c r="H50" s="6">
        <v>47</v>
      </c>
      <c r="I50" s="6">
        <v>0</v>
      </c>
      <c r="J50" s="6">
        <v>0</v>
      </c>
      <c r="K50" s="6">
        <v>0</v>
      </c>
      <c r="L50" s="6">
        <v>0</v>
      </c>
      <c r="M50" s="6">
        <v>0</v>
      </c>
      <c r="N50" s="6">
        <v>0</v>
      </c>
      <c r="O50" s="6">
        <v>0</v>
      </c>
      <c r="P50" s="6">
        <v>0</v>
      </c>
      <c r="Q50" s="6">
        <v>0</v>
      </c>
      <c r="R50" s="6">
        <v>0</v>
      </c>
      <c r="S50" s="6">
        <v>0</v>
      </c>
      <c r="T50" s="6">
        <v>0</v>
      </c>
      <c r="U50" s="6">
        <v>0</v>
      </c>
      <c r="V50" s="6">
        <v>0</v>
      </c>
      <c r="W50" s="6">
        <v>0</v>
      </c>
      <c r="X50" s="6">
        <v>0</v>
      </c>
      <c r="Y50" s="6">
        <v>0</v>
      </c>
      <c r="Z50" s="6">
        <f t="shared" si="0"/>
        <v>0</v>
      </c>
    </row>
    <row r="51" spans="1:26" ht="13.5" customHeight="1" x14ac:dyDescent="0.2">
      <c r="A51" s="59"/>
      <c r="B51" s="62" t="s">
        <v>103</v>
      </c>
      <c r="C51" s="150" t="s">
        <v>467</v>
      </c>
      <c r="D51" s="146"/>
      <c r="E51" s="146"/>
      <c r="F51" s="147"/>
      <c r="G51" s="6">
        <v>1</v>
      </c>
      <c r="H51" s="6">
        <v>48</v>
      </c>
      <c r="I51" s="6">
        <v>0</v>
      </c>
      <c r="J51" s="6">
        <v>0</v>
      </c>
      <c r="K51" s="6">
        <v>0</v>
      </c>
      <c r="L51" s="6">
        <v>0</v>
      </c>
      <c r="M51" s="6">
        <v>0</v>
      </c>
      <c r="N51" s="6">
        <v>0</v>
      </c>
      <c r="O51" s="6">
        <v>0</v>
      </c>
      <c r="P51" s="6">
        <v>0</v>
      </c>
      <c r="Q51" s="6">
        <v>0</v>
      </c>
      <c r="R51" s="6">
        <v>0</v>
      </c>
      <c r="S51" s="6">
        <v>0</v>
      </c>
      <c r="T51" s="6">
        <v>0</v>
      </c>
      <c r="U51" s="6">
        <v>0</v>
      </c>
      <c r="V51" s="6">
        <v>0</v>
      </c>
      <c r="W51" s="6">
        <v>0</v>
      </c>
      <c r="X51" s="6">
        <v>0</v>
      </c>
      <c r="Y51" s="6">
        <v>0</v>
      </c>
      <c r="Z51" s="6">
        <f t="shared" si="0"/>
        <v>0</v>
      </c>
    </row>
    <row r="52" spans="1:26" ht="13.5" customHeight="1" x14ac:dyDescent="0.2">
      <c r="A52" s="27" t="s">
        <v>240</v>
      </c>
      <c r="B52" s="150" t="s">
        <v>288</v>
      </c>
      <c r="C52" s="146"/>
      <c r="D52" s="146"/>
      <c r="E52" s="146"/>
      <c r="F52" s="147"/>
      <c r="G52" s="6">
        <v>1</v>
      </c>
      <c r="H52" s="6">
        <v>49</v>
      </c>
      <c r="I52" s="6">
        <v>261371215</v>
      </c>
      <c r="J52" s="6">
        <v>39349661</v>
      </c>
      <c r="K52" s="6">
        <v>13196240</v>
      </c>
      <c r="L52" s="6">
        <v>12252446</v>
      </c>
      <c r="M52" s="6">
        <v>8334724</v>
      </c>
      <c r="N52" s="6">
        <v>13334655</v>
      </c>
      <c r="O52" s="6">
        <v>9235500</v>
      </c>
      <c r="P52" s="6">
        <v>6688834</v>
      </c>
      <c r="Q52" s="6">
        <v>7449148</v>
      </c>
      <c r="R52" s="6">
        <v>12146391</v>
      </c>
      <c r="S52" s="6">
        <v>7624697</v>
      </c>
      <c r="T52" s="6">
        <v>7164890</v>
      </c>
      <c r="U52" s="6">
        <v>8248777</v>
      </c>
      <c r="V52" s="6">
        <v>9242856</v>
      </c>
      <c r="W52" s="6">
        <v>20171724</v>
      </c>
      <c r="X52" s="6">
        <v>7131710</v>
      </c>
      <c r="Y52" s="6">
        <v>18703414</v>
      </c>
      <c r="Z52" s="6">
        <f t="shared" si="0"/>
        <v>461646882</v>
      </c>
    </row>
    <row r="53" spans="1:26" ht="13.5" customHeight="1" x14ac:dyDescent="0.2">
      <c r="A53" s="28" t="s">
        <v>372</v>
      </c>
      <c r="B53" s="150" t="s">
        <v>289</v>
      </c>
      <c r="C53" s="146"/>
      <c r="D53" s="146"/>
      <c r="E53" s="146"/>
      <c r="F53" s="147"/>
      <c r="G53" s="6">
        <v>1</v>
      </c>
      <c r="H53" s="6">
        <v>50</v>
      </c>
      <c r="I53" s="6">
        <v>33707163</v>
      </c>
      <c r="J53" s="6">
        <v>3861644</v>
      </c>
      <c r="K53" s="6">
        <v>2868534</v>
      </c>
      <c r="L53" s="6">
        <v>1733704</v>
      </c>
      <c r="M53" s="6">
        <v>3505428</v>
      </c>
      <c r="N53" s="6">
        <v>4932517</v>
      </c>
      <c r="O53" s="6">
        <v>1604079</v>
      </c>
      <c r="P53" s="6">
        <v>1265175</v>
      </c>
      <c r="Q53" s="6">
        <v>2504219</v>
      </c>
      <c r="R53" s="6">
        <v>3076732</v>
      </c>
      <c r="S53" s="6">
        <v>4161881</v>
      </c>
      <c r="T53" s="6">
        <v>2754721</v>
      </c>
      <c r="U53" s="6">
        <v>2018950</v>
      </c>
      <c r="V53" s="6">
        <v>3004329</v>
      </c>
      <c r="W53" s="6">
        <v>3343219</v>
      </c>
      <c r="X53" s="6">
        <v>188897</v>
      </c>
      <c r="Y53" s="6">
        <v>1121225</v>
      </c>
      <c r="Z53" s="6">
        <f t="shared" si="0"/>
        <v>75652417</v>
      </c>
    </row>
    <row r="54" spans="1:26" ht="13.5" customHeight="1" x14ac:dyDescent="0.2">
      <c r="A54" s="27"/>
      <c r="B54" s="24"/>
      <c r="C54" s="24" t="s">
        <v>340</v>
      </c>
      <c r="D54" s="146" t="s">
        <v>373</v>
      </c>
      <c r="E54" s="146"/>
      <c r="F54" s="147"/>
      <c r="G54" s="6">
        <v>1</v>
      </c>
      <c r="H54" s="6">
        <v>51</v>
      </c>
      <c r="I54" s="6">
        <v>4396729</v>
      </c>
      <c r="J54" s="6">
        <v>1288893</v>
      </c>
      <c r="K54" s="6">
        <v>2868534</v>
      </c>
      <c r="L54" s="6">
        <v>649320</v>
      </c>
      <c r="M54" s="6">
        <v>3222139</v>
      </c>
      <c r="N54" s="6">
        <v>1097198</v>
      </c>
      <c r="O54" s="6">
        <v>0</v>
      </c>
      <c r="P54" s="6">
        <v>1040766</v>
      </c>
      <c r="Q54" s="6">
        <v>0</v>
      </c>
      <c r="R54" s="6">
        <v>996886</v>
      </c>
      <c r="S54" s="6">
        <v>3747158</v>
      </c>
      <c r="T54" s="6">
        <v>1184373</v>
      </c>
      <c r="U54" s="6">
        <v>953272</v>
      </c>
      <c r="V54" s="6">
        <v>2435052</v>
      </c>
      <c r="W54" s="6">
        <v>1527585</v>
      </c>
      <c r="X54" s="6">
        <v>165297</v>
      </c>
      <c r="Y54" s="6">
        <v>1121225</v>
      </c>
      <c r="Z54" s="6">
        <f t="shared" si="0"/>
        <v>26694427</v>
      </c>
    </row>
    <row r="55" spans="1:26" ht="13.5" customHeight="1" x14ac:dyDescent="0.2">
      <c r="A55" s="27"/>
      <c r="B55" s="24"/>
      <c r="C55" s="24" t="s">
        <v>342</v>
      </c>
      <c r="D55" s="146" t="s">
        <v>374</v>
      </c>
      <c r="E55" s="146"/>
      <c r="F55" s="147"/>
      <c r="G55" s="6">
        <v>1</v>
      </c>
      <c r="H55" s="6">
        <v>52</v>
      </c>
      <c r="I55" s="6">
        <v>0</v>
      </c>
      <c r="J55" s="6">
        <v>0</v>
      </c>
      <c r="K55" s="6">
        <v>0</v>
      </c>
      <c r="L55" s="6">
        <v>0</v>
      </c>
      <c r="M55" s="6">
        <v>0</v>
      </c>
      <c r="N55" s="6">
        <v>0</v>
      </c>
      <c r="O55" s="6">
        <v>0</v>
      </c>
      <c r="P55" s="6">
        <v>0</v>
      </c>
      <c r="Q55" s="6">
        <v>0</v>
      </c>
      <c r="R55" s="6">
        <v>0</v>
      </c>
      <c r="S55" s="6">
        <v>0</v>
      </c>
      <c r="T55" s="6">
        <v>0</v>
      </c>
      <c r="U55" s="6">
        <v>0</v>
      </c>
      <c r="V55" s="6">
        <v>0</v>
      </c>
      <c r="W55" s="6">
        <v>0</v>
      </c>
      <c r="X55" s="6">
        <v>0</v>
      </c>
      <c r="Y55" s="6">
        <v>0</v>
      </c>
      <c r="Z55" s="6">
        <f t="shared" si="0"/>
        <v>0</v>
      </c>
    </row>
    <row r="56" spans="1:26" ht="13.5" customHeight="1" x14ac:dyDescent="0.2">
      <c r="A56" s="27"/>
      <c r="B56" s="24"/>
      <c r="C56" s="24" t="s">
        <v>344</v>
      </c>
      <c r="D56" s="146" t="s">
        <v>375</v>
      </c>
      <c r="E56" s="146"/>
      <c r="F56" s="147"/>
      <c r="G56" s="6">
        <v>1</v>
      </c>
      <c r="H56" s="6">
        <v>53</v>
      </c>
      <c r="I56" s="6">
        <v>55037</v>
      </c>
      <c r="J56" s="6">
        <v>0</v>
      </c>
      <c r="K56" s="6">
        <v>0</v>
      </c>
      <c r="L56" s="6">
        <v>0</v>
      </c>
      <c r="M56" s="6">
        <v>283289</v>
      </c>
      <c r="N56" s="6">
        <v>0</v>
      </c>
      <c r="O56" s="6">
        <v>0</v>
      </c>
      <c r="P56" s="6">
        <v>210522</v>
      </c>
      <c r="Q56" s="6">
        <v>2504219</v>
      </c>
      <c r="R56" s="6">
        <v>1391215</v>
      </c>
      <c r="S56" s="6">
        <v>41285</v>
      </c>
      <c r="T56" s="6">
        <v>1570348</v>
      </c>
      <c r="U56" s="6">
        <v>960678</v>
      </c>
      <c r="V56" s="6">
        <v>569277</v>
      </c>
      <c r="W56" s="6">
        <v>1141909</v>
      </c>
      <c r="X56" s="6">
        <v>23600</v>
      </c>
      <c r="Y56" s="6">
        <v>0</v>
      </c>
      <c r="Z56" s="6">
        <f t="shared" si="0"/>
        <v>8751379</v>
      </c>
    </row>
    <row r="57" spans="1:26" ht="13.5" customHeight="1" x14ac:dyDescent="0.2">
      <c r="A57" s="27"/>
      <c r="B57" s="24"/>
      <c r="C57" s="24" t="s">
        <v>346</v>
      </c>
      <c r="D57" s="146" t="s">
        <v>376</v>
      </c>
      <c r="E57" s="146"/>
      <c r="F57" s="147"/>
      <c r="G57" s="6">
        <v>1</v>
      </c>
      <c r="H57" s="6">
        <v>54</v>
      </c>
      <c r="I57" s="6">
        <v>29255397</v>
      </c>
      <c r="J57" s="6">
        <v>2572751</v>
      </c>
      <c r="K57" s="6">
        <v>0</v>
      </c>
      <c r="L57" s="6">
        <v>1084384</v>
      </c>
      <c r="M57" s="6">
        <v>0</v>
      </c>
      <c r="N57" s="6">
        <v>3835319</v>
      </c>
      <c r="O57" s="6">
        <v>1604079</v>
      </c>
      <c r="P57" s="6">
        <v>13887</v>
      </c>
      <c r="Q57" s="6">
        <v>0</v>
      </c>
      <c r="R57" s="6">
        <v>688631</v>
      </c>
      <c r="S57" s="6">
        <v>373438</v>
      </c>
      <c r="T57" s="6">
        <v>0</v>
      </c>
      <c r="U57" s="6">
        <v>105000</v>
      </c>
      <c r="V57" s="6">
        <v>0</v>
      </c>
      <c r="W57" s="6">
        <v>673725</v>
      </c>
      <c r="X57" s="6">
        <v>0</v>
      </c>
      <c r="Y57" s="6">
        <v>0</v>
      </c>
      <c r="Z57" s="6">
        <f t="shared" si="0"/>
        <v>40206611</v>
      </c>
    </row>
    <row r="58" spans="1:26" ht="13.5" customHeight="1" x14ac:dyDescent="0.2">
      <c r="A58" s="28" t="s">
        <v>377</v>
      </c>
      <c r="B58" s="150" t="s">
        <v>378</v>
      </c>
      <c r="C58" s="146"/>
      <c r="D58" s="146"/>
      <c r="E58" s="146"/>
      <c r="F58" s="147"/>
      <c r="G58" s="6">
        <v>1</v>
      </c>
      <c r="H58" s="6">
        <v>55</v>
      </c>
      <c r="I58" s="6">
        <v>7528570</v>
      </c>
      <c r="J58" s="6">
        <v>1424147</v>
      </c>
      <c r="K58" s="6">
        <v>575831</v>
      </c>
      <c r="L58" s="6">
        <v>413658</v>
      </c>
      <c r="M58" s="6">
        <v>308273</v>
      </c>
      <c r="N58" s="6">
        <v>911047</v>
      </c>
      <c r="O58" s="6">
        <v>325569</v>
      </c>
      <c r="P58" s="6">
        <v>194386</v>
      </c>
      <c r="Q58" s="6">
        <v>908961</v>
      </c>
      <c r="R58" s="6">
        <v>110740</v>
      </c>
      <c r="S58" s="6">
        <v>283449</v>
      </c>
      <c r="T58" s="6">
        <v>-948897</v>
      </c>
      <c r="U58" s="6">
        <v>454960</v>
      </c>
      <c r="V58" s="6">
        <v>-2494</v>
      </c>
      <c r="W58" s="6">
        <v>1291529</v>
      </c>
      <c r="X58" s="6">
        <v>234276</v>
      </c>
      <c r="Y58" s="6">
        <v>462071</v>
      </c>
      <c r="Z58" s="6">
        <f t="shared" si="0"/>
        <v>14476076</v>
      </c>
    </row>
    <row r="59" spans="1:26" ht="13.5" customHeight="1" x14ac:dyDescent="0.2">
      <c r="A59" s="27"/>
      <c r="B59" s="24" t="s">
        <v>338</v>
      </c>
      <c r="C59" s="146" t="s">
        <v>379</v>
      </c>
      <c r="D59" s="146"/>
      <c r="E59" s="146"/>
      <c r="F59" s="147"/>
      <c r="G59" s="6">
        <v>1</v>
      </c>
      <c r="H59" s="6">
        <v>56</v>
      </c>
      <c r="I59" s="6">
        <v>5552937</v>
      </c>
      <c r="J59" s="6">
        <v>825407</v>
      </c>
      <c r="K59" s="6">
        <v>0</v>
      </c>
      <c r="L59" s="6">
        <v>180210</v>
      </c>
      <c r="M59" s="6">
        <v>298217</v>
      </c>
      <c r="N59" s="6">
        <v>129026</v>
      </c>
      <c r="O59" s="6">
        <v>136029</v>
      </c>
      <c r="P59" s="6">
        <v>133956</v>
      </c>
      <c r="Q59" s="6">
        <v>116711</v>
      </c>
      <c r="R59" s="6">
        <v>103531</v>
      </c>
      <c r="S59" s="6">
        <v>98437</v>
      </c>
      <c r="T59" s="6">
        <v>197345</v>
      </c>
      <c r="U59" s="6">
        <v>220831</v>
      </c>
      <c r="V59" s="6">
        <v>195180</v>
      </c>
      <c r="W59" s="6">
        <v>837755</v>
      </c>
      <c r="X59" s="6">
        <v>155000</v>
      </c>
      <c r="Y59" s="6">
        <v>125412</v>
      </c>
      <c r="Z59" s="6">
        <f t="shared" si="0"/>
        <v>9305984</v>
      </c>
    </row>
    <row r="60" spans="1:26" ht="13.5" customHeight="1" x14ac:dyDescent="0.2">
      <c r="A60" s="27"/>
      <c r="B60" s="24"/>
      <c r="C60" s="24" t="s">
        <v>340</v>
      </c>
      <c r="D60" s="146" t="s">
        <v>330</v>
      </c>
      <c r="E60" s="146"/>
      <c r="F60" s="147"/>
      <c r="G60" s="6">
        <v>1</v>
      </c>
      <c r="H60" s="6">
        <v>57</v>
      </c>
      <c r="I60" s="6">
        <v>5091638</v>
      </c>
      <c r="J60" s="6">
        <v>277490</v>
      </c>
      <c r="K60" s="6">
        <v>0</v>
      </c>
      <c r="L60" s="6">
        <v>137165</v>
      </c>
      <c r="M60" s="6">
        <v>298217</v>
      </c>
      <c r="N60" s="6">
        <v>128363</v>
      </c>
      <c r="O60" s="6">
        <v>136029</v>
      </c>
      <c r="P60" s="6">
        <v>107028</v>
      </c>
      <c r="Q60" s="6">
        <v>106763</v>
      </c>
      <c r="R60" s="6">
        <v>103166</v>
      </c>
      <c r="S60" s="6">
        <v>98374</v>
      </c>
      <c r="T60" s="6">
        <v>162864</v>
      </c>
      <c r="U60" s="6">
        <v>9638</v>
      </c>
      <c r="V60" s="6">
        <v>188032</v>
      </c>
      <c r="W60" s="6">
        <v>818184</v>
      </c>
      <c r="X60" s="6">
        <v>155000</v>
      </c>
      <c r="Y60" s="6">
        <v>125412</v>
      </c>
      <c r="Z60" s="6">
        <f t="shared" si="0"/>
        <v>7943363</v>
      </c>
    </row>
    <row r="61" spans="1:26" ht="13.5" customHeight="1" x14ac:dyDescent="0.2">
      <c r="A61" s="27"/>
      <c r="B61" s="24"/>
      <c r="C61" s="24" t="s">
        <v>342</v>
      </c>
      <c r="D61" s="146" t="s">
        <v>331</v>
      </c>
      <c r="E61" s="146"/>
      <c r="F61" s="147"/>
      <c r="G61" s="6">
        <v>1</v>
      </c>
      <c r="H61" s="6">
        <v>58</v>
      </c>
      <c r="I61" s="6">
        <v>0</v>
      </c>
      <c r="J61" s="6">
        <v>0</v>
      </c>
      <c r="K61" s="6">
        <v>0</v>
      </c>
      <c r="L61" s="6">
        <v>0</v>
      </c>
      <c r="M61" s="6">
        <v>0</v>
      </c>
      <c r="N61" s="6">
        <v>0</v>
      </c>
      <c r="O61" s="6">
        <v>0</v>
      </c>
      <c r="P61" s="6">
        <v>0</v>
      </c>
      <c r="Q61" s="6">
        <v>0</v>
      </c>
      <c r="R61" s="6">
        <v>0</v>
      </c>
      <c r="S61" s="6">
        <v>0</v>
      </c>
      <c r="T61" s="6">
        <v>0</v>
      </c>
      <c r="U61" s="6">
        <v>0</v>
      </c>
      <c r="V61" s="6">
        <v>0</v>
      </c>
      <c r="W61" s="6">
        <v>0</v>
      </c>
      <c r="X61" s="6">
        <v>0</v>
      </c>
      <c r="Y61" s="6">
        <v>0</v>
      </c>
      <c r="Z61" s="6">
        <f t="shared" si="0"/>
        <v>0</v>
      </c>
    </row>
    <row r="62" spans="1:26" ht="13.5" customHeight="1" x14ac:dyDescent="0.2">
      <c r="A62" s="27"/>
      <c r="B62" s="24"/>
      <c r="C62" s="24" t="s">
        <v>344</v>
      </c>
      <c r="D62" s="146" t="s">
        <v>380</v>
      </c>
      <c r="E62" s="146"/>
      <c r="F62" s="147"/>
      <c r="G62" s="6">
        <v>1</v>
      </c>
      <c r="H62" s="6">
        <v>59</v>
      </c>
      <c r="I62" s="6">
        <v>0</v>
      </c>
      <c r="J62" s="6">
        <v>0</v>
      </c>
      <c r="K62" s="6">
        <v>0</v>
      </c>
      <c r="L62" s="6">
        <v>0</v>
      </c>
      <c r="M62" s="6">
        <v>0</v>
      </c>
      <c r="N62" s="6">
        <v>0</v>
      </c>
      <c r="O62" s="6">
        <v>0</v>
      </c>
      <c r="P62" s="6">
        <v>0</v>
      </c>
      <c r="Q62" s="6">
        <v>0</v>
      </c>
      <c r="R62" s="6">
        <v>0</v>
      </c>
      <c r="S62" s="6">
        <v>0</v>
      </c>
      <c r="T62" s="6">
        <v>0</v>
      </c>
      <c r="U62" s="6">
        <v>80631</v>
      </c>
      <c r="V62" s="6">
        <v>0</v>
      </c>
      <c r="W62" s="6">
        <v>0</v>
      </c>
      <c r="X62" s="6">
        <v>0</v>
      </c>
      <c r="Y62" s="6">
        <v>0</v>
      </c>
      <c r="Z62" s="6">
        <f t="shared" si="0"/>
        <v>80631</v>
      </c>
    </row>
    <row r="63" spans="1:26" ht="13.5" customHeight="1" x14ac:dyDescent="0.2">
      <c r="A63" s="27"/>
      <c r="B63" s="24"/>
      <c r="C63" s="24" t="s">
        <v>346</v>
      </c>
      <c r="D63" s="146" t="s">
        <v>381</v>
      </c>
      <c r="E63" s="146"/>
      <c r="F63" s="147"/>
      <c r="G63" s="6">
        <v>1</v>
      </c>
      <c r="H63" s="6">
        <v>60</v>
      </c>
      <c r="I63" s="6">
        <v>0</v>
      </c>
      <c r="J63" s="6">
        <v>0</v>
      </c>
      <c r="K63" s="6">
        <v>0</v>
      </c>
      <c r="L63" s="6">
        <v>0</v>
      </c>
      <c r="M63" s="6">
        <v>0</v>
      </c>
      <c r="N63" s="6">
        <v>0</v>
      </c>
      <c r="O63" s="6">
        <v>0</v>
      </c>
      <c r="P63" s="6">
        <v>0</v>
      </c>
      <c r="Q63" s="6">
        <v>0</v>
      </c>
      <c r="R63" s="6">
        <v>0</v>
      </c>
      <c r="S63" s="6">
        <v>0</v>
      </c>
      <c r="T63" s="6">
        <v>0</v>
      </c>
      <c r="U63" s="6">
        <v>0</v>
      </c>
      <c r="V63" s="6">
        <v>0</v>
      </c>
      <c r="W63" s="6">
        <v>0</v>
      </c>
      <c r="X63" s="6">
        <v>0</v>
      </c>
      <c r="Y63" s="6">
        <v>0</v>
      </c>
      <c r="Z63" s="6">
        <f t="shared" si="0"/>
        <v>0</v>
      </c>
    </row>
    <row r="64" spans="1:26" ht="13.5" customHeight="1" x14ac:dyDescent="0.2">
      <c r="A64" s="27"/>
      <c r="B64" s="24"/>
      <c r="C64" s="24" t="s">
        <v>382</v>
      </c>
      <c r="D64" s="146" t="s">
        <v>361</v>
      </c>
      <c r="E64" s="146"/>
      <c r="F64" s="147"/>
      <c r="G64" s="6">
        <v>1</v>
      </c>
      <c r="H64" s="6">
        <v>61</v>
      </c>
      <c r="I64" s="6">
        <v>461299</v>
      </c>
      <c r="J64" s="6">
        <v>547917</v>
      </c>
      <c r="K64" s="6">
        <v>0</v>
      </c>
      <c r="L64" s="6">
        <v>43045</v>
      </c>
      <c r="M64" s="6">
        <v>0</v>
      </c>
      <c r="N64" s="6">
        <v>663</v>
      </c>
      <c r="O64" s="6">
        <v>0</v>
      </c>
      <c r="P64" s="6">
        <v>26928</v>
      </c>
      <c r="Q64" s="6">
        <v>9948</v>
      </c>
      <c r="R64" s="6">
        <v>365</v>
      </c>
      <c r="S64" s="6">
        <v>63</v>
      </c>
      <c r="T64" s="6">
        <v>34481</v>
      </c>
      <c r="U64" s="6">
        <v>130562</v>
      </c>
      <c r="V64" s="6">
        <v>7148</v>
      </c>
      <c r="W64" s="6">
        <v>19571</v>
      </c>
      <c r="X64" s="6">
        <v>0</v>
      </c>
      <c r="Y64" s="6">
        <v>0</v>
      </c>
      <c r="Z64" s="6">
        <f t="shared" si="0"/>
        <v>1281990</v>
      </c>
    </row>
    <row r="65" spans="1:26" ht="13.5" customHeight="1" x14ac:dyDescent="0.2">
      <c r="A65" s="27"/>
      <c r="B65" s="24" t="s">
        <v>348</v>
      </c>
      <c r="C65" s="146" t="s">
        <v>383</v>
      </c>
      <c r="D65" s="146"/>
      <c r="E65" s="146"/>
      <c r="F65" s="147"/>
      <c r="G65" s="6">
        <v>1</v>
      </c>
      <c r="H65" s="6">
        <v>62</v>
      </c>
      <c r="I65" s="6">
        <v>1975633</v>
      </c>
      <c r="J65" s="6">
        <v>598740</v>
      </c>
      <c r="K65" s="6">
        <v>575831</v>
      </c>
      <c r="L65" s="6">
        <v>233448</v>
      </c>
      <c r="M65" s="6">
        <v>10056</v>
      </c>
      <c r="N65" s="6">
        <v>782021</v>
      </c>
      <c r="O65" s="6">
        <v>189540</v>
      </c>
      <c r="P65" s="6">
        <v>60430</v>
      </c>
      <c r="Q65" s="6">
        <v>792250</v>
      </c>
      <c r="R65" s="6">
        <v>7209</v>
      </c>
      <c r="S65" s="6">
        <v>185012</v>
      </c>
      <c r="T65" s="6">
        <v>-1146242</v>
      </c>
      <c r="U65" s="6">
        <v>234129</v>
      </c>
      <c r="V65" s="6">
        <v>-197674</v>
      </c>
      <c r="W65" s="6">
        <v>453774</v>
      </c>
      <c r="X65" s="6">
        <v>79276</v>
      </c>
      <c r="Y65" s="6">
        <v>336659</v>
      </c>
      <c r="Z65" s="6">
        <f t="shared" si="0"/>
        <v>5170092</v>
      </c>
    </row>
    <row r="66" spans="1:26" ht="13.5" customHeight="1" x14ac:dyDescent="0.2">
      <c r="A66" s="27"/>
      <c r="B66" s="24"/>
      <c r="C66" s="15" t="s">
        <v>340</v>
      </c>
      <c r="D66" s="146" t="s">
        <v>384</v>
      </c>
      <c r="E66" s="146"/>
      <c r="F66" s="147"/>
      <c r="G66" s="6">
        <v>1</v>
      </c>
      <c r="H66" s="6">
        <v>63</v>
      </c>
      <c r="I66" s="6">
        <v>0</v>
      </c>
      <c r="J66" s="6">
        <v>0</v>
      </c>
      <c r="K66" s="6">
        <v>0</v>
      </c>
      <c r="L66" s="6">
        <v>0</v>
      </c>
      <c r="M66" s="6">
        <v>0</v>
      </c>
      <c r="N66" s="6">
        <v>780492</v>
      </c>
      <c r="O66" s="6">
        <v>69159</v>
      </c>
      <c r="P66" s="6">
        <v>0</v>
      </c>
      <c r="Q66" s="6">
        <v>0</v>
      </c>
      <c r="R66" s="6">
        <v>0</v>
      </c>
      <c r="S66" s="6">
        <v>0</v>
      </c>
      <c r="T66" s="6">
        <v>0</v>
      </c>
      <c r="U66" s="6">
        <v>30000</v>
      </c>
      <c r="V66" s="6">
        <v>0</v>
      </c>
      <c r="W66" s="6">
        <v>242342</v>
      </c>
      <c r="X66" s="6">
        <v>0</v>
      </c>
      <c r="Y66" s="6">
        <v>341504</v>
      </c>
      <c r="Z66" s="6">
        <f t="shared" si="0"/>
        <v>1463497</v>
      </c>
    </row>
    <row r="67" spans="1:26" ht="13.5" customHeight="1" x14ac:dyDescent="0.2">
      <c r="A67" s="27"/>
      <c r="B67" s="24"/>
      <c r="C67" s="15" t="s">
        <v>342</v>
      </c>
      <c r="D67" s="146" t="s">
        <v>385</v>
      </c>
      <c r="E67" s="146"/>
      <c r="F67" s="147"/>
      <c r="G67" s="6">
        <v>1</v>
      </c>
      <c r="H67" s="6">
        <v>64</v>
      </c>
      <c r="I67" s="6">
        <v>0</v>
      </c>
      <c r="J67" s="6">
        <v>0</v>
      </c>
      <c r="K67" s="6">
        <v>0</v>
      </c>
      <c r="L67" s="6">
        <v>0</v>
      </c>
      <c r="M67" s="6">
        <v>0</v>
      </c>
      <c r="N67" s="6">
        <v>0</v>
      </c>
      <c r="O67" s="6">
        <v>0</v>
      </c>
      <c r="P67" s="6">
        <v>0</v>
      </c>
      <c r="Q67" s="6">
        <v>0</v>
      </c>
      <c r="R67" s="6">
        <v>0</v>
      </c>
      <c r="S67" s="6">
        <v>0</v>
      </c>
      <c r="T67" s="6">
        <v>0</v>
      </c>
      <c r="U67" s="6">
        <v>0</v>
      </c>
      <c r="V67" s="6">
        <v>0</v>
      </c>
      <c r="W67" s="6">
        <v>0</v>
      </c>
      <c r="X67" s="6">
        <v>0</v>
      </c>
      <c r="Y67" s="6">
        <v>0</v>
      </c>
      <c r="Z67" s="6">
        <f t="shared" si="0"/>
        <v>0</v>
      </c>
    </row>
    <row r="68" spans="1:26" ht="13.5" customHeight="1" x14ac:dyDescent="0.2">
      <c r="A68" s="27"/>
      <c r="B68" s="24"/>
      <c r="C68" s="15" t="s">
        <v>344</v>
      </c>
      <c r="D68" s="146" t="s">
        <v>386</v>
      </c>
      <c r="E68" s="146"/>
      <c r="F68" s="147"/>
      <c r="G68" s="6">
        <v>1</v>
      </c>
      <c r="H68" s="6">
        <v>65</v>
      </c>
      <c r="I68" s="6">
        <v>0</v>
      </c>
      <c r="J68" s="6">
        <v>0</v>
      </c>
      <c r="K68" s="6">
        <v>0</v>
      </c>
      <c r="L68" s="6">
        <v>27953</v>
      </c>
      <c r="M68" s="6">
        <v>0</v>
      </c>
      <c r="N68" s="6">
        <v>0</v>
      </c>
      <c r="O68" s="6">
        <v>0</v>
      </c>
      <c r="P68" s="6">
        <v>0</v>
      </c>
      <c r="Q68" s="6">
        <v>0</v>
      </c>
      <c r="R68" s="6">
        <v>0</v>
      </c>
      <c r="S68" s="6">
        <v>0</v>
      </c>
      <c r="T68" s="6">
        <v>0</v>
      </c>
      <c r="U68" s="6">
        <v>60000</v>
      </c>
      <c r="V68" s="6">
        <v>0</v>
      </c>
      <c r="W68" s="6">
        <v>103649</v>
      </c>
      <c r="X68" s="6">
        <v>0</v>
      </c>
      <c r="Y68" s="6">
        <v>0</v>
      </c>
      <c r="Z68" s="6">
        <f t="shared" si="0"/>
        <v>191602</v>
      </c>
    </row>
    <row r="69" spans="1:26" ht="13.5" customHeight="1" x14ac:dyDescent="0.2">
      <c r="A69" s="27"/>
      <c r="B69" s="24"/>
      <c r="C69" s="15" t="s">
        <v>346</v>
      </c>
      <c r="D69" s="146" t="s">
        <v>387</v>
      </c>
      <c r="E69" s="146"/>
      <c r="F69" s="147"/>
      <c r="G69" s="6">
        <v>1</v>
      </c>
      <c r="H69" s="6">
        <v>66</v>
      </c>
      <c r="I69" s="6">
        <v>0</v>
      </c>
      <c r="J69" s="6">
        <v>0</v>
      </c>
      <c r="K69" s="6">
        <v>0</v>
      </c>
      <c r="L69" s="6">
        <v>0</v>
      </c>
      <c r="M69" s="6">
        <v>0</v>
      </c>
      <c r="N69" s="6">
        <v>0</v>
      </c>
      <c r="O69" s="6">
        <v>0</v>
      </c>
      <c r="P69" s="6">
        <v>0</v>
      </c>
      <c r="Q69" s="6">
        <v>0</v>
      </c>
      <c r="R69" s="6">
        <v>0</v>
      </c>
      <c r="S69" s="6">
        <v>0</v>
      </c>
      <c r="T69" s="6">
        <v>0</v>
      </c>
      <c r="U69" s="6">
        <v>0</v>
      </c>
      <c r="V69" s="6">
        <v>0</v>
      </c>
      <c r="W69" s="6">
        <v>0</v>
      </c>
      <c r="X69" s="6">
        <v>0</v>
      </c>
      <c r="Y69" s="6">
        <v>0</v>
      </c>
      <c r="Z69" s="6">
        <f t="shared" si="0"/>
        <v>0</v>
      </c>
    </row>
    <row r="70" spans="1:26" ht="13.5" customHeight="1" x14ac:dyDescent="0.2">
      <c r="A70" s="30"/>
      <c r="B70" s="31"/>
      <c r="C70" s="160" t="s">
        <v>382</v>
      </c>
      <c r="D70" s="146" t="s">
        <v>388</v>
      </c>
      <c r="E70" s="146"/>
      <c r="F70" s="147"/>
      <c r="G70" s="6">
        <v>1</v>
      </c>
      <c r="H70" s="6">
        <v>67</v>
      </c>
      <c r="I70" s="6">
        <v>1975633</v>
      </c>
      <c r="J70" s="6">
        <v>598740</v>
      </c>
      <c r="K70" s="6">
        <v>575831</v>
      </c>
      <c r="L70" s="6">
        <v>205495</v>
      </c>
      <c r="M70" s="6">
        <v>10056</v>
      </c>
      <c r="N70" s="6">
        <v>1529</v>
      </c>
      <c r="O70" s="6">
        <v>120381</v>
      </c>
      <c r="P70" s="6">
        <v>60430</v>
      </c>
      <c r="Q70" s="6">
        <v>792250</v>
      </c>
      <c r="R70" s="6">
        <v>7209</v>
      </c>
      <c r="S70" s="6">
        <v>185012</v>
      </c>
      <c r="T70" s="6">
        <v>0</v>
      </c>
      <c r="U70" s="6">
        <v>144129</v>
      </c>
      <c r="V70" s="6">
        <v>0</v>
      </c>
      <c r="W70" s="6">
        <v>107783</v>
      </c>
      <c r="X70" s="6">
        <v>79276</v>
      </c>
      <c r="Y70" s="6">
        <v>0</v>
      </c>
      <c r="Z70" s="6">
        <f t="shared" si="0"/>
        <v>4863754</v>
      </c>
    </row>
    <row r="71" spans="1:26" ht="13.5" customHeight="1" x14ac:dyDescent="0.2">
      <c r="A71" s="32"/>
      <c r="B71" s="33"/>
      <c r="C71" s="161"/>
      <c r="D71" s="146" t="s">
        <v>389</v>
      </c>
      <c r="E71" s="146"/>
      <c r="F71" s="147"/>
      <c r="G71" s="6">
        <v>1</v>
      </c>
      <c r="H71" s="6">
        <v>68</v>
      </c>
      <c r="I71" s="6">
        <v>0</v>
      </c>
      <c r="J71" s="6">
        <v>0</v>
      </c>
      <c r="K71" s="6">
        <v>0</v>
      </c>
      <c r="L71" s="6">
        <v>0</v>
      </c>
      <c r="M71" s="6">
        <v>0</v>
      </c>
      <c r="N71" s="6">
        <v>0</v>
      </c>
      <c r="O71" s="6">
        <v>0</v>
      </c>
      <c r="P71" s="6">
        <v>0</v>
      </c>
      <c r="Q71" s="6">
        <v>0</v>
      </c>
      <c r="R71" s="6">
        <v>0</v>
      </c>
      <c r="S71" s="6">
        <v>0</v>
      </c>
      <c r="T71" s="6">
        <v>1146242</v>
      </c>
      <c r="U71" s="6">
        <v>0</v>
      </c>
      <c r="V71" s="6">
        <v>197674</v>
      </c>
      <c r="W71" s="6">
        <v>0</v>
      </c>
      <c r="X71" s="6">
        <v>0</v>
      </c>
      <c r="Y71" s="6">
        <v>4845</v>
      </c>
      <c r="Z71" s="6">
        <f t="shared" si="0"/>
        <v>1348761</v>
      </c>
    </row>
    <row r="72" spans="1:26" ht="13.5" customHeight="1" x14ac:dyDescent="0.2">
      <c r="A72" s="163" t="s">
        <v>390</v>
      </c>
      <c r="B72" s="163"/>
      <c r="C72" s="163"/>
      <c r="D72" s="162" t="s">
        <v>391</v>
      </c>
      <c r="E72" s="162"/>
      <c r="F72" s="162"/>
      <c r="G72" s="6">
        <v>1</v>
      </c>
      <c r="H72" s="6">
        <v>69</v>
      </c>
      <c r="I72" s="6">
        <v>1975633</v>
      </c>
      <c r="J72" s="6">
        <v>300217</v>
      </c>
      <c r="K72" s="6">
        <v>324802</v>
      </c>
      <c r="L72" s="6">
        <v>61136</v>
      </c>
      <c r="M72" s="6">
        <v>7971</v>
      </c>
      <c r="N72" s="6">
        <v>1529</v>
      </c>
      <c r="O72" s="6">
        <v>110418</v>
      </c>
      <c r="P72" s="6">
        <v>25800</v>
      </c>
      <c r="Q72" s="6">
        <v>94467</v>
      </c>
      <c r="R72" s="6">
        <v>0</v>
      </c>
      <c r="S72" s="6">
        <v>57223</v>
      </c>
      <c r="T72" s="6">
        <v>137942</v>
      </c>
      <c r="U72" s="6">
        <v>66191</v>
      </c>
      <c r="V72" s="6">
        <v>0</v>
      </c>
      <c r="W72" s="6">
        <v>107783</v>
      </c>
      <c r="X72" s="6">
        <v>79276</v>
      </c>
      <c r="Y72" s="6">
        <v>0</v>
      </c>
      <c r="Z72" s="6">
        <f t="shared" si="0"/>
        <v>3350388</v>
      </c>
    </row>
    <row r="73" spans="1:26" ht="13.5" customHeight="1" x14ac:dyDescent="0.2">
      <c r="A73" s="163"/>
      <c r="B73" s="163"/>
      <c r="C73" s="163"/>
      <c r="D73" s="162" t="s">
        <v>392</v>
      </c>
      <c r="E73" s="162"/>
      <c r="F73" s="162"/>
      <c r="G73" s="6">
        <v>1</v>
      </c>
      <c r="H73" s="6">
        <v>70</v>
      </c>
      <c r="I73" s="6">
        <v>0</v>
      </c>
      <c r="J73" s="6">
        <v>0</v>
      </c>
      <c r="K73" s="6">
        <v>0</v>
      </c>
      <c r="L73" s="6">
        <v>0</v>
      </c>
      <c r="M73" s="6">
        <v>0</v>
      </c>
      <c r="N73" s="6">
        <v>0</v>
      </c>
      <c r="O73" s="6">
        <v>0</v>
      </c>
      <c r="P73" s="6">
        <v>0</v>
      </c>
      <c r="Q73" s="6">
        <v>0</v>
      </c>
      <c r="R73" s="6">
        <v>63275</v>
      </c>
      <c r="S73" s="6">
        <v>0</v>
      </c>
      <c r="T73" s="6">
        <v>0</v>
      </c>
      <c r="U73" s="6">
        <v>0</v>
      </c>
      <c r="V73" s="6">
        <v>58176</v>
      </c>
      <c r="W73" s="6">
        <v>0</v>
      </c>
      <c r="X73" s="6">
        <v>0</v>
      </c>
      <c r="Y73" s="6">
        <v>4845</v>
      </c>
      <c r="Z73" s="6">
        <f t="shared" ref="Z73:Z111" si="1">SUM(I73:Y73)</f>
        <v>126296</v>
      </c>
    </row>
    <row r="74" spans="1:26" ht="13.5" customHeight="1" x14ac:dyDescent="0.2">
      <c r="A74" s="28" t="s">
        <v>393</v>
      </c>
      <c r="B74" s="119" t="s">
        <v>290</v>
      </c>
      <c r="C74" s="81"/>
      <c r="D74" s="81"/>
      <c r="E74" s="81"/>
      <c r="F74" s="82"/>
      <c r="G74" s="6">
        <v>1</v>
      </c>
      <c r="H74" s="6">
        <v>71</v>
      </c>
      <c r="I74" s="6">
        <v>0</v>
      </c>
      <c r="J74" s="6">
        <v>0</v>
      </c>
      <c r="K74" s="6">
        <v>0</v>
      </c>
      <c r="L74" s="6">
        <v>0</v>
      </c>
      <c r="M74" s="6">
        <v>0</v>
      </c>
      <c r="N74" s="6">
        <v>0</v>
      </c>
      <c r="O74" s="6">
        <v>0</v>
      </c>
      <c r="P74" s="6">
        <v>0</v>
      </c>
      <c r="Q74" s="6">
        <v>0</v>
      </c>
      <c r="R74" s="6">
        <v>0</v>
      </c>
      <c r="S74" s="6">
        <v>0</v>
      </c>
      <c r="T74" s="6">
        <v>0</v>
      </c>
      <c r="U74" s="6">
        <v>0</v>
      </c>
      <c r="V74" s="6">
        <v>0</v>
      </c>
      <c r="W74" s="6">
        <v>0</v>
      </c>
      <c r="X74" s="6">
        <v>0</v>
      </c>
      <c r="Y74" s="6">
        <v>0</v>
      </c>
      <c r="Z74" s="6">
        <f t="shared" si="1"/>
        <v>0</v>
      </c>
    </row>
    <row r="75" spans="1:26" ht="13.5" customHeight="1" x14ac:dyDescent="0.2">
      <c r="A75" s="28" t="s">
        <v>394</v>
      </c>
      <c r="B75" s="119" t="s">
        <v>291</v>
      </c>
      <c r="C75" s="81"/>
      <c r="D75" s="81"/>
      <c r="E75" s="81"/>
      <c r="F75" s="82"/>
      <c r="G75" s="6">
        <v>1</v>
      </c>
      <c r="H75" s="6">
        <v>72</v>
      </c>
      <c r="I75" s="6">
        <v>41235733</v>
      </c>
      <c r="J75" s="6">
        <v>5285791</v>
      </c>
      <c r="K75" s="6">
        <v>3444365</v>
      </c>
      <c r="L75" s="6">
        <v>2147362</v>
      </c>
      <c r="M75" s="6">
        <v>3813701</v>
      </c>
      <c r="N75" s="6">
        <v>5843564</v>
      </c>
      <c r="O75" s="6">
        <v>1929648</v>
      </c>
      <c r="P75" s="6">
        <v>1459561</v>
      </c>
      <c r="Q75" s="6">
        <v>3413180</v>
      </c>
      <c r="R75" s="6">
        <v>3187472</v>
      </c>
      <c r="S75" s="6">
        <v>4445330</v>
      </c>
      <c r="T75" s="6">
        <v>1805824</v>
      </c>
      <c r="U75" s="6">
        <v>2473910</v>
      </c>
      <c r="V75" s="6">
        <v>3001835</v>
      </c>
      <c r="W75" s="6">
        <v>4634748</v>
      </c>
      <c r="X75" s="6">
        <v>423173</v>
      </c>
      <c r="Y75" s="6">
        <v>1583296</v>
      </c>
      <c r="Z75" s="6">
        <f t="shared" si="1"/>
        <v>90128493</v>
      </c>
    </row>
    <row r="76" spans="1:26" ht="13.5" customHeight="1" x14ac:dyDescent="0.2">
      <c r="A76" s="28" t="s">
        <v>395</v>
      </c>
      <c r="B76" s="119" t="s">
        <v>292</v>
      </c>
      <c r="C76" s="81"/>
      <c r="D76" s="81"/>
      <c r="E76" s="81"/>
      <c r="F76" s="82"/>
      <c r="G76" s="6">
        <v>1</v>
      </c>
      <c r="H76" s="6">
        <v>73</v>
      </c>
      <c r="I76" s="6">
        <v>302606948</v>
      </c>
      <c r="J76" s="6">
        <v>44635452</v>
      </c>
      <c r="K76" s="6">
        <v>16640605</v>
      </c>
      <c r="L76" s="6">
        <v>14399808</v>
      </c>
      <c r="M76" s="6">
        <v>12148425</v>
      </c>
      <c r="N76" s="6">
        <v>19178219</v>
      </c>
      <c r="O76" s="6">
        <v>11165148</v>
      </c>
      <c r="P76" s="6">
        <v>8148395</v>
      </c>
      <c r="Q76" s="6">
        <v>10862328</v>
      </c>
      <c r="R76" s="6">
        <v>15333863</v>
      </c>
      <c r="S76" s="6">
        <v>12070027</v>
      </c>
      <c r="T76" s="6">
        <v>8970714</v>
      </c>
      <c r="U76" s="6">
        <v>10722687</v>
      </c>
      <c r="V76" s="6">
        <v>12244691</v>
      </c>
      <c r="W76" s="6">
        <v>24806472</v>
      </c>
      <c r="X76" s="6">
        <v>7554883</v>
      </c>
      <c r="Y76" s="6">
        <v>20286710</v>
      </c>
      <c r="Z76" s="6">
        <f t="shared" si="1"/>
        <v>551775375</v>
      </c>
    </row>
    <row r="77" spans="1:26" ht="13.5" customHeight="1" x14ac:dyDescent="0.2">
      <c r="A77" s="28" t="s">
        <v>396</v>
      </c>
      <c r="B77" s="81" t="s">
        <v>4</v>
      </c>
      <c r="C77" s="81"/>
      <c r="D77" s="81"/>
      <c r="E77" s="81"/>
      <c r="F77" s="82"/>
      <c r="G77" s="6">
        <v>1</v>
      </c>
      <c r="H77" s="6">
        <v>74</v>
      </c>
      <c r="I77" s="6">
        <v>0</v>
      </c>
      <c r="J77" s="6">
        <v>0</v>
      </c>
      <c r="K77" s="6">
        <v>0</v>
      </c>
      <c r="L77" s="6">
        <v>0</v>
      </c>
      <c r="M77" s="6">
        <v>0</v>
      </c>
      <c r="N77" s="6">
        <v>0</v>
      </c>
      <c r="O77" s="6">
        <v>0</v>
      </c>
      <c r="P77" s="6">
        <v>0</v>
      </c>
      <c r="Q77" s="6">
        <v>0</v>
      </c>
      <c r="R77" s="6">
        <v>124223</v>
      </c>
      <c r="S77" s="6">
        <v>0</v>
      </c>
      <c r="T77" s="6">
        <v>0</v>
      </c>
      <c r="U77" s="6">
        <v>0</v>
      </c>
      <c r="V77" s="6">
        <v>0</v>
      </c>
      <c r="W77" s="6">
        <v>0</v>
      </c>
      <c r="X77" s="6">
        <v>0</v>
      </c>
      <c r="Y77" s="6">
        <v>0</v>
      </c>
      <c r="Z77" s="6">
        <f t="shared" si="1"/>
        <v>124223</v>
      </c>
    </row>
    <row r="78" spans="1:26" ht="13.5" customHeight="1" x14ac:dyDescent="0.2">
      <c r="A78" s="28" t="s">
        <v>397</v>
      </c>
      <c r="B78" s="81" t="s">
        <v>5</v>
      </c>
      <c r="C78" s="81"/>
      <c r="D78" s="81"/>
      <c r="E78" s="81"/>
      <c r="F78" s="82"/>
      <c r="G78" s="6">
        <v>1</v>
      </c>
      <c r="H78" s="6">
        <v>75</v>
      </c>
      <c r="I78" s="6">
        <v>0</v>
      </c>
      <c r="J78" s="6">
        <v>0</v>
      </c>
      <c r="K78" s="6">
        <v>0</v>
      </c>
      <c r="L78" s="6">
        <v>0</v>
      </c>
      <c r="M78" s="6">
        <v>0</v>
      </c>
      <c r="N78" s="6">
        <v>0</v>
      </c>
      <c r="O78" s="6">
        <v>0</v>
      </c>
      <c r="P78" s="6">
        <v>0</v>
      </c>
      <c r="Q78" s="6">
        <v>0</v>
      </c>
      <c r="R78" s="6">
        <v>124223</v>
      </c>
      <c r="S78" s="6">
        <v>0</v>
      </c>
      <c r="T78" s="6">
        <v>0</v>
      </c>
      <c r="U78" s="6">
        <v>0</v>
      </c>
      <c r="V78" s="6">
        <v>0</v>
      </c>
      <c r="W78" s="6">
        <v>0</v>
      </c>
      <c r="X78" s="6">
        <v>0</v>
      </c>
      <c r="Y78" s="6">
        <v>0</v>
      </c>
      <c r="Z78" s="6">
        <f t="shared" si="1"/>
        <v>124223</v>
      </c>
    </row>
    <row r="79" spans="1:26" ht="13.5" customHeight="1" x14ac:dyDescent="0.2">
      <c r="A79" s="42">
        <v>16</v>
      </c>
      <c r="B79" s="119" t="s">
        <v>398</v>
      </c>
      <c r="C79" s="81"/>
      <c r="D79" s="81"/>
      <c r="E79" s="81"/>
      <c r="F79" s="82"/>
      <c r="G79" s="6">
        <v>1</v>
      </c>
      <c r="H79" s="6">
        <v>76</v>
      </c>
      <c r="I79" s="6">
        <v>0</v>
      </c>
      <c r="J79" s="6">
        <v>0</v>
      </c>
      <c r="K79" s="6">
        <v>0</v>
      </c>
      <c r="L79" s="6">
        <v>0</v>
      </c>
      <c r="M79" s="6">
        <v>0</v>
      </c>
      <c r="N79" s="6">
        <v>0</v>
      </c>
      <c r="O79" s="6">
        <v>0</v>
      </c>
      <c r="P79" s="6">
        <v>0</v>
      </c>
      <c r="Q79" s="6">
        <v>0</v>
      </c>
      <c r="R79" s="6">
        <v>0</v>
      </c>
      <c r="S79" s="6">
        <v>0</v>
      </c>
      <c r="T79" s="6">
        <v>0</v>
      </c>
      <c r="U79" s="6">
        <v>0</v>
      </c>
      <c r="V79" s="6">
        <v>0</v>
      </c>
      <c r="W79" s="6">
        <v>0</v>
      </c>
      <c r="X79" s="6">
        <v>0</v>
      </c>
      <c r="Y79" s="6">
        <v>0</v>
      </c>
      <c r="Z79" s="6">
        <f t="shared" si="1"/>
        <v>0</v>
      </c>
    </row>
    <row r="80" spans="1:26" ht="13.5" customHeight="1" x14ac:dyDescent="0.2">
      <c r="A80" s="42">
        <v>17</v>
      </c>
      <c r="B80" s="119" t="s">
        <v>399</v>
      </c>
      <c r="C80" s="81"/>
      <c r="D80" s="81"/>
      <c r="E80" s="81"/>
      <c r="F80" s="82"/>
      <c r="G80" s="6">
        <v>1</v>
      </c>
      <c r="H80" s="6">
        <v>77</v>
      </c>
      <c r="I80" s="6">
        <v>0</v>
      </c>
      <c r="J80" s="6">
        <v>0</v>
      </c>
      <c r="K80" s="6">
        <v>0</v>
      </c>
      <c r="L80" s="6">
        <v>0</v>
      </c>
      <c r="M80" s="6">
        <v>0</v>
      </c>
      <c r="N80" s="6">
        <v>0</v>
      </c>
      <c r="O80" s="6">
        <v>0</v>
      </c>
      <c r="P80" s="6">
        <v>0</v>
      </c>
      <c r="Q80" s="6">
        <v>0</v>
      </c>
      <c r="R80" s="6">
        <v>0</v>
      </c>
      <c r="S80" s="6">
        <v>0</v>
      </c>
      <c r="T80" s="6">
        <v>0</v>
      </c>
      <c r="U80" s="6">
        <v>0</v>
      </c>
      <c r="V80" s="6">
        <v>0</v>
      </c>
      <c r="W80" s="6">
        <v>0</v>
      </c>
      <c r="X80" s="6">
        <v>0</v>
      </c>
      <c r="Y80" s="6">
        <v>0</v>
      </c>
      <c r="Z80" s="6">
        <f t="shared" si="1"/>
        <v>0</v>
      </c>
    </row>
    <row r="81" spans="1:26" ht="13.5" customHeight="1" x14ac:dyDescent="0.2">
      <c r="A81" s="169" t="s">
        <v>400</v>
      </c>
      <c r="B81" s="170"/>
      <c r="C81" s="171"/>
      <c r="D81" s="184" t="s">
        <v>401</v>
      </c>
      <c r="E81" s="146"/>
      <c r="F81" s="147"/>
      <c r="G81" s="6">
        <v>1</v>
      </c>
      <c r="H81" s="6">
        <v>78</v>
      </c>
      <c r="I81" s="6">
        <v>1950730</v>
      </c>
      <c r="J81" s="6">
        <v>303486</v>
      </c>
      <c r="K81" s="6">
        <v>320773</v>
      </c>
      <c r="L81" s="6">
        <v>61136</v>
      </c>
      <c r="M81" s="6">
        <v>7967</v>
      </c>
      <c r="N81" s="6">
        <v>1749</v>
      </c>
      <c r="O81" s="6">
        <v>110594</v>
      </c>
      <c r="P81" s="6">
        <v>40446</v>
      </c>
      <c r="Q81" s="6">
        <v>105173</v>
      </c>
      <c r="R81" s="6">
        <v>0</v>
      </c>
      <c r="S81" s="6">
        <v>57286</v>
      </c>
      <c r="T81" s="6">
        <v>179610</v>
      </c>
      <c r="U81" s="6">
        <v>65733</v>
      </c>
      <c r="V81" s="6">
        <v>0</v>
      </c>
      <c r="W81" s="6">
        <v>101461</v>
      </c>
      <c r="X81" s="6">
        <v>72023</v>
      </c>
      <c r="Y81" s="6">
        <v>6771</v>
      </c>
      <c r="Z81" s="6">
        <f t="shared" si="1"/>
        <v>3384938</v>
      </c>
    </row>
    <row r="82" spans="1:26" ht="18" customHeight="1" x14ac:dyDescent="0.2">
      <c r="A82" s="172"/>
      <c r="B82" s="173"/>
      <c r="C82" s="174"/>
      <c r="D82" s="184" t="s">
        <v>402</v>
      </c>
      <c r="E82" s="146"/>
      <c r="F82" s="147"/>
      <c r="G82" s="6">
        <v>1</v>
      </c>
      <c r="H82" s="6">
        <v>79</v>
      </c>
      <c r="I82" s="6">
        <v>0</v>
      </c>
      <c r="J82" s="6">
        <v>0</v>
      </c>
      <c r="K82" s="6">
        <v>0</v>
      </c>
      <c r="L82" s="6">
        <v>0</v>
      </c>
      <c r="M82" s="6">
        <v>0</v>
      </c>
      <c r="N82" s="6">
        <v>0</v>
      </c>
      <c r="O82" s="6">
        <v>0</v>
      </c>
      <c r="P82" s="6">
        <v>0</v>
      </c>
      <c r="Q82" s="6">
        <v>0</v>
      </c>
      <c r="R82" s="6">
        <v>51739</v>
      </c>
      <c r="S82" s="6">
        <v>0</v>
      </c>
      <c r="T82" s="6">
        <v>0</v>
      </c>
      <c r="U82" s="6">
        <v>0</v>
      </c>
      <c r="V82" s="6">
        <v>58176</v>
      </c>
      <c r="W82" s="6">
        <v>0</v>
      </c>
      <c r="X82" s="6">
        <v>0</v>
      </c>
      <c r="Y82" s="6">
        <v>0</v>
      </c>
      <c r="Z82" s="6">
        <f t="shared" si="1"/>
        <v>109915</v>
      </c>
    </row>
    <row r="83" spans="1:26" ht="18" customHeight="1" x14ac:dyDescent="0.2">
      <c r="A83" s="175" t="s">
        <v>403</v>
      </c>
      <c r="B83" s="176"/>
      <c r="C83" s="177"/>
      <c r="D83" s="90" t="s">
        <v>212</v>
      </c>
      <c r="E83" s="81"/>
      <c r="F83" s="82"/>
      <c r="G83" s="6">
        <v>2</v>
      </c>
      <c r="H83" s="6">
        <v>1</v>
      </c>
      <c r="I83" s="6">
        <v>979414</v>
      </c>
      <c r="J83" s="6">
        <v>0</v>
      </c>
      <c r="K83" s="6">
        <v>18568</v>
      </c>
      <c r="L83" s="6">
        <v>81463</v>
      </c>
      <c r="M83" s="6">
        <v>6548</v>
      </c>
      <c r="N83" s="6">
        <v>73789</v>
      </c>
      <c r="O83" s="6">
        <v>45500</v>
      </c>
      <c r="P83" s="6">
        <v>0</v>
      </c>
      <c r="Q83" s="6">
        <v>0</v>
      </c>
      <c r="R83" s="6">
        <v>23534</v>
      </c>
      <c r="S83" s="6">
        <v>55851</v>
      </c>
      <c r="T83" s="6">
        <v>0</v>
      </c>
      <c r="U83" s="6">
        <v>0</v>
      </c>
      <c r="V83" s="6">
        <v>0</v>
      </c>
      <c r="W83" s="6">
        <v>0</v>
      </c>
      <c r="X83" s="6">
        <v>0</v>
      </c>
      <c r="Y83" s="6">
        <v>0</v>
      </c>
      <c r="Z83" s="6">
        <f t="shared" si="1"/>
        <v>1284667</v>
      </c>
    </row>
    <row r="84" spans="1:26" ht="18" customHeight="1" x14ac:dyDescent="0.2">
      <c r="A84" s="178"/>
      <c r="B84" s="179"/>
      <c r="C84" s="180"/>
      <c r="D84" s="75" t="s">
        <v>295</v>
      </c>
      <c r="E84" s="81"/>
      <c r="F84" s="82"/>
      <c r="G84" s="6">
        <v>2</v>
      </c>
      <c r="H84" s="6">
        <v>2</v>
      </c>
      <c r="I84" s="6">
        <v>0</v>
      </c>
      <c r="J84" s="6">
        <v>0</v>
      </c>
      <c r="K84" s="6">
        <v>0</v>
      </c>
      <c r="L84" s="6">
        <v>0</v>
      </c>
      <c r="M84" s="6">
        <v>0</v>
      </c>
      <c r="N84" s="6">
        <v>0</v>
      </c>
      <c r="O84" s="6">
        <v>0</v>
      </c>
      <c r="P84" s="6">
        <v>0</v>
      </c>
      <c r="Q84" s="6">
        <v>0</v>
      </c>
      <c r="R84" s="6">
        <v>0</v>
      </c>
      <c r="S84" s="6">
        <v>0</v>
      </c>
      <c r="T84" s="6">
        <v>0</v>
      </c>
      <c r="U84" s="6">
        <v>0</v>
      </c>
      <c r="V84" s="6">
        <v>0</v>
      </c>
      <c r="W84" s="6">
        <v>0</v>
      </c>
      <c r="X84" s="6">
        <v>0</v>
      </c>
      <c r="Y84" s="6">
        <v>0</v>
      </c>
      <c r="Z84" s="6">
        <f t="shared" si="1"/>
        <v>0</v>
      </c>
    </row>
    <row r="85" spans="1:26" ht="18" customHeight="1" x14ac:dyDescent="0.2">
      <c r="A85" s="181"/>
      <c r="B85" s="182"/>
      <c r="C85" s="183"/>
      <c r="D85" s="75" t="s">
        <v>296</v>
      </c>
      <c r="E85" s="81"/>
      <c r="F85" s="82"/>
      <c r="G85" s="6">
        <v>2</v>
      </c>
      <c r="H85" s="6">
        <v>3</v>
      </c>
      <c r="I85" s="6">
        <v>0</v>
      </c>
      <c r="J85" s="6">
        <v>0</v>
      </c>
      <c r="K85" s="6">
        <v>0</v>
      </c>
      <c r="L85" s="6">
        <v>0</v>
      </c>
      <c r="M85" s="6">
        <v>0</v>
      </c>
      <c r="N85" s="6">
        <v>0</v>
      </c>
      <c r="O85" s="6">
        <v>0</v>
      </c>
      <c r="P85" s="6">
        <v>0</v>
      </c>
      <c r="Q85" s="6">
        <v>0</v>
      </c>
      <c r="R85" s="6">
        <v>0</v>
      </c>
      <c r="S85" s="6">
        <v>0</v>
      </c>
      <c r="T85" s="6">
        <v>0</v>
      </c>
      <c r="U85" s="6">
        <v>0</v>
      </c>
      <c r="V85" s="6">
        <v>0</v>
      </c>
      <c r="W85" s="6">
        <v>0</v>
      </c>
      <c r="X85" s="6">
        <v>0</v>
      </c>
      <c r="Y85" s="6">
        <v>0</v>
      </c>
      <c r="Z85" s="6">
        <f t="shared" si="1"/>
        <v>0</v>
      </c>
    </row>
    <row r="86" spans="1:26" ht="13.5" customHeight="1" x14ac:dyDescent="0.2">
      <c r="A86" s="175" t="s">
        <v>404</v>
      </c>
      <c r="B86" s="176"/>
      <c r="C86" s="177"/>
      <c r="D86" s="75" t="s">
        <v>212</v>
      </c>
      <c r="E86" s="119"/>
      <c r="F86" s="128"/>
      <c r="G86" s="6">
        <v>2</v>
      </c>
      <c r="H86" s="6">
        <v>4</v>
      </c>
      <c r="I86" s="6">
        <v>0</v>
      </c>
      <c r="J86" s="6">
        <v>0</v>
      </c>
      <c r="K86" s="6">
        <v>0</v>
      </c>
      <c r="L86" s="6">
        <v>0</v>
      </c>
      <c r="M86" s="6">
        <v>0</v>
      </c>
      <c r="N86" s="6">
        <v>0</v>
      </c>
      <c r="O86" s="6">
        <v>0</v>
      </c>
      <c r="P86" s="6">
        <v>0</v>
      </c>
      <c r="Q86" s="6">
        <v>0</v>
      </c>
      <c r="R86" s="6">
        <v>0</v>
      </c>
      <c r="S86" s="6">
        <v>0</v>
      </c>
      <c r="T86" s="6">
        <v>0</v>
      </c>
      <c r="U86" s="6">
        <v>0</v>
      </c>
      <c r="V86" s="6">
        <v>0</v>
      </c>
      <c r="W86" s="6">
        <v>0</v>
      </c>
      <c r="X86" s="6">
        <v>0</v>
      </c>
      <c r="Y86" s="6">
        <v>0</v>
      </c>
      <c r="Z86" s="6">
        <f t="shared" si="1"/>
        <v>0</v>
      </c>
    </row>
    <row r="87" spans="1:26" x14ac:dyDescent="0.2">
      <c r="A87" s="178"/>
      <c r="B87" s="179"/>
      <c r="C87" s="180"/>
      <c r="D87" s="75" t="s">
        <v>293</v>
      </c>
      <c r="E87" s="119"/>
      <c r="F87" s="128"/>
      <c r="G87" s="6">
        <v>2</v>
      </c>
      <c r="H87" s="6">
        <v>5</v>
      </c>
      <c r="I87" s="6">
        <v>102024</v>
      </c>
      <c r="J87" s="6">
        <v>16231</v>
      </c>
      <c r="K87" s="6">
        <v>18363</v>
      </c>
      <c r="L87" s="6">
        <v>5369</v>
      </c>
      <c r="M87" s="6">
        <v>4026</v>
      </c>
      <c r="N87" s="6">
        <v>6805</v>
      </c>
      <c r="O87" s="6">
        <v>3611</v>
      </c>
      <c r="P87" s="6">
        <v>2293</v>
      </c>
      <c r="Q87" s="6">
        <v>4289</v>
      </c>
      <c r="R87" s="6">
        <v>1619</v>
      </c>
      <c r="S87" s="6">
        <v>5950</v>
      </c>
      <c r="T87" s="6">
        <v>3596</v>
      </c>
      <c r="U87" s="6">
        <v>4057</v>
      </c>
      <c r="V87" s="6">
        <v>2969</v>
      </c>
      <c r="W87" s="6">
        <v>4211</v>
      </c>
      <c r="X87" s="6">
        <v>1497</v>
      </c>
      <c r="Y87" s="6">
        <v>5622</v>
      </c>
      <c r="Z87" s="6">
        <f t="shared" si="1"/>
        <v>192532</v>
      </c>
    </row>
    <row r="88" spans="1:26" x14ac:dyDescent="0.2">
      <c r="A88" s="178"/>
      <c r="B88" s="179"/>
      <c r="C88" s="180"/>
      <c r="D88" s="75" t="s">
        <v>294</v>
      </c>
      <c r="E88" s="119"/>
      <c r="F88" s="128"/>
      <c r="G88" s="6">
        <v>2</v>
      </c>
      <c r="H88" s="6">
        <v>6</v>
      </c>
      <c r="I88" s="6">
        <v>0</v>
      </c>
      <c r="J88" s="6">
        <v>0</v>
      </c>
      <c r="K88" s="6">
        <v>0</v>
      </c>
      <c r="L88" s="6">
        <v>0</v>
      </c>
      <c r="M88" s="6">
        <v>0</v>
      </c>
      <c r="N88" s="6">
        <v>0</v>
      </c>
      <c r="O88" s="6">
        <v>0</v>
      </c>
      <c r="P88" s="6">
        <v>0</v>
      </c>
      <c r="Q88" s="6">
        <v>0</v>
      </c>
      <c r="R88" s="6">
        <v>0</v>
      </c>
      <c r="S88" s="6">
        <v>0</v>
      </c>
      <c r="T88" s="6">
        <v>0</v>
      </c>
      <c r="U88" s="6">
        <v>0</v>
      </c>
      <c r="V88" s="6">
        <v>0</v>
      </c>
      <c r="W88" s="6">
        <v>0</v>
      </c>
      <c r="X88" s="6">
        <v>0</v>
      </c>
      <c r="Y88" s="6">
        <v>0</v>
      </c>
      <c r="Z88" s="6">
        <f t="shared" si="1"/>
        <v>0</v>
      </c>
    </row>
    <row r="89" spans="1:26" x14ac:dyDescent="0.2">
      <c r="A89" s="178"/>
      <c r="B89" s="179"/>
      <c r="C89" s="180"/>
      <c r="D89" s="75" t="s">
        <v>295</v>
      </c>
      <c r="E89" s="81"/>
      <c r="F89" s="82"/>
      <c r="G89" s="6">
        <v>2</v>
      </c>
      <c r="H89" s="6">
        <v>7</v>
      </c>
      <c r="I89" s="6">
        <v>0</v>
      </c>
      <c r="J89" s="6">
        <v>0</v>
      </c>
      <c r="K89" s="6">
        <v>0</v>
      </c>
      <c r="L89" s="6">
        <v>0</v>
      </c>
      <c r="M89" s="6">
        <v>0</v>
      </c>
      <c r="N89" s="6">
        <v>0</v>
      </c>
      <c r="O89" s="6">
        <v>0</v>
      </c>
      <c r="P89" s="6">
        <v>0</v>
      </c>
      <c r="Q89" s="6">
        <v>0</v>
      </c>
      <c r="R89" s="6">
        <v>0</v>
      </c>
      <c r="S89" s="6">
        <v>0</v>
      </c>
      <c r="T89" s="6">
        <v>0</v>
      </c>
      <c r="U89" s="6">
        <v>0</v>
      </c>
      <c r="V89" s="6">
        <v>0</v>
      </c>
      <c r="W89" s="6">
        <v>0</v>
      </c>
      <c r="X89" s="6">
        <v>0</v>
      </c>
      <c r="Y89" s="6">
        <v>0</v>
      </c>
      <c r="Z89" s="6">
        <f t="shared" si="1"/>
        <v>0</v>
      </c>
    </row>
    <row r="90" spans="1:26" x14ac:dyDescent="0.2">
      <c r="A90" s="181"/>
      <c r="B90" s="182"/>
      <c r="C90" s="183"/>
      <c r="D90" s="75" t="s">
        <v>296</v>
      </c>
      <c r="E90" s="81"/>
      <c r="F90" s="82"/>
      <c r="G90" s="6">
        <v>2</v>
      </c>
      <c r="H90" s="6">
        <v>8</v>
      </c>
      <c r="I90" s="6">
        <v>0</v>
      </c>
      <c r="J90" s="6">
        <v>0</v>
      </c>
      <c r="K90" s="6">
        <v>0</v>
      </c>
      <c r="L90" s="6">
        <v>0</v>
      </c>
      <c r="M90" s="6">
        <v>713</v>
      </c>
      <c r="N90" s="6">
        <v>0</v>
      </c>
      <c r="O90" s="6">
        <v>0</v>
      </c>
      <c r="P90" s="6">
        <v>0</v>
      </c>
      <c r="Q90" s="6">
        <v>0</v>
      </c>
      <c r="R90" s="6">
        <v>0</v>
      </c>
      <c r="S90" s="6">
        <v>0</v>
      </c>
      <c r="T90" s="6">
        <v>0</v>
      </c>
      <c r="U90" s="6">
        <v>0</v>
      </c>
      <c r="V90" s="6">
        <v>0</v>
      </c>
      <c r="W90" s="6">
        <v>859</v>
      </c>
      <c r="X90" s="6">
        <v>315</v>
      </c>
      <c r="Y90" s="6">
        <v>0</v>
      </c>
      <c r="Z90" s="6">
        <f t="shared" si="1"/>
        <v>1887</v>
      </c>
    </row>
    <row r="91" spans="1:26" x14ac:dyDescent="0.2">
      <c r="A91" s="175" t="s">
        <v>405</v>
      </c>
      <c r="B91" s="176"/>
      <c r="C91" s="177"/>
      <c r="D91" s="27" t="s">
        <v>406</v>
      </c>
      <c r="E91" s="16"/>
      <c r="F91" s="25" t="s">
        <v>297</v>
      </c>
      <c r="G91" s="6">
        <v>2</v>
      </c>
      <c r="H91" s="6">
        <v>9</v>
      </c>
      <c r="I91" s="6">
        <v>50000</v>
      </c>
      <c r="J91" s="6">
        <v>0</v>
      </c>
      <c r="K91" s="6">
        <v>0</v>
      </c>
      <c r="L91" s="6">
        <v>0</v>
      </c>
      <c r="M91" s="6">
        <v>0</v>
      </c>
      <c r="N91" s="6">
        <v>0</v>
      </c>
      <c r="O91" s="6">
        <v>0</v>
      </c>
      <c r="P91" s="6">
        <v>0</v>
      </c>
      <c r="Q91" s="6">
        <v>0</v>
      </c>
      <c r="R91" s="6">
        <v>0</v>
      </c>
      <c r="S91" s="6">
        <v>0</v>
      </c>
      <c r="T91" s="6">
        <v>0</v>
      </c>
      <c r="U91" s="6">
        <v>0</v>
      </c>
      <c r="V91" s="6">
        <v>0</v>
      </c>
      <c r="W91" s="6">
        <v>0</v>
      </c>
      <c r="X91" s="6">
        <v>0</v>
      </c>
      <c r="Y91" s="6">
        <v>0</v>
      </c>
      <c r="Z91" s="6">
        <f t="shared" si="1"/>
        <v>50000</v>
      </c>
    </row>
    <row r="92" spans="1:26" x14ac:dyDescent="0.2">
      <c r="A92" s="178"/>
      <c r="B92" s="179"/>
      <c r="C92" s="180"/>
      <c r="D92" s="115" t="s">
        <v>239</v>
      </c>
      <c r="E92" s="115"/>
      <c r="F92" s="29" t="s">
        <v>298</v>
      </c>
      <c r="G92" s="6">
        <v>2</v>
      </c>
      <c r="H92" s="6">
        <v>10</v>
      </c>
      <c r="I92" s="6">
        <v>0</v>
      </c>
      <c r="J92" s="6">
        <v>0</v>
      </c>
      <c r="K92" s="6">
        <v>0</v>
      </c>
      <c r="L92" s="6">
        <v>0</v>
      </c>
      <c r="M92" s="6">
        <v>0</v>
      </c>
      <c r="N92" s="6">
        <v>0</v>
      </c>
      <c r="O92" s="6">
        <v>0</v>
      </c>
      <c r="P92" s="6">
        <v>0</v>
      </c>
      <c r="Q92" s="6">
        <v>0</v>
      </c>
      <c r="R92" s="6">
        <v>0</v>
      </c>
      <c r="S92" s="6">
        <v>0</v>
      </c>
      <c r="T92" s="6">
        <v>0</v>
      </c>
      <c r="U92" s="6">
        <v>0</v>
      </c>
      <c r="V92" s="6">
        <v>0</v>
      </c>
      <c r="W92" s="6">
        <v>0</v>
      </c>
      <c r="X92" s="6">
        <v>0</v>
      </c>
      <c r="Y92" s="6">
        <v>0</v>
      </c>
      <c r="Z92" s="6">
        <f t="shared" si="1"/>
        <v>0</v>
      </c>
    </row>
    <row r="93" spans="1:26" ht="13.5" customHeight="1" x14ac:dyDescent="0.2">
      <c r="A93" s="178"/>
      <c r="B93" s="179"/>
      <c r="C93" s="180"/>
      <c r="D93" s="115"/>
      <c r="E93" s="115"/>
      <c r="F93" s="29" t="s">
        <v>83</v>
      </c>
      <c r="G93" s="6">
        <v>2</v>
      </c>
      <c r="H93" s="6">
        <v>11</v>
      </c>
      <c r="I93" s="6">
        <v>50000</v>
      </c>
      <c r="J93" s="6">
        <v>0</v>
      </c>
      <c r="K93" s="6">
        <v>0</v>
      </c>
      <c r="L93" s="6">
        <v>0</v>
      </c>
      <c r="M93" s="6">
        <v>0</v>
      </c>
      <c r="N93" s="6">
        <v>0</v>
      </c>
      <c r="O93" s="6">
        <v>0</v>
      </c>
      <c r="P93" s="6">
        <v>0</v>
      </c>
      <c r="Q93" s="6">
        <v>0</v>
      </c>
      <c r="R93" s="6">
        <v>0</v>
      </c>
      <c r="S93" s="6">
        <v>0</v>
      </c>
      <c r="T93" s="6">
        <v>0</v>
      </c>
      <c r="U93" s="6">
        <v>0</v>
      </c>
      <c r="V93" s="6">
        <v>0</v>
      </c>
      <c r="W93" s="6">
        <v>0</v>
      </c>
      <c r="X93" s="6">
        <v>0</v>
      </c>
      <c r="Y93" s="6">
        <v>0</v>
      </c>
      <c r="Z93" s="6">
        <f t="shared" si="1"/>
        <v>50000</v>
      </c>
    </row>
    <row r="94" spans="1:26" x14ac:dyDescent="0.2">
      <c r="A94" s="178"/>
      <c r="B94" s="179"/>
      <c r="C94" s="180"/>
      <c r="D94" s="27" t="s">
        <v>407</v>
      </c>
      <c r="E94" s="24"/>
      <c r="F94" s="25" t="s">
        <v>299</v>
      </c>
      <c r="G94" s="6">
        <v>2</v>
      </c>
      <c r="H94" s="6">
        <v>12</v>
      </c>
      <c r="I94" s="6">
        <v>0</v>
      </c>
      <c r="J94" s="6">
        <v>0</v>
      </c>
      <c r="K94" s="6">
        <v>0</v>
      </c>
      <c r="L94" s="6">
        <v>0</v>
      </c>
      <c r="M94" s="6">
        <v>0</v>
      </c>
      <c r="N94" s="6">
        <v>0</v>
      </c>
      <c r="O94" s="6">
        <v>0</v>
      </c>
      <c r="P94" s="6">
        <v>0</v>
      </c>
      <c r="Q94" s="6">
        <v>0</v>
      </c>
      <c r="R94" s="6">
        <v>0</v>
      </c>
      <c r="S94" s="6">
        <v>0</v>
      </c>
      <c r="T94" s="6">
        <v>0</v>
      </c>
      <c r="U94" s="6">
        <v>0</v>
      </c>
      <c r="V94" s="6">
        <v>0</v>
      </c>
      <c r="W94" s="6">
        <v>0</v>
      </c>
      <c r="X94" s="6">
        <v>0</v>
      </c>
      <c r="Y94" s="6">
        <v>0</v>
      </c>
      <c r="Z94" s="6">
        <f t="shared" si="1"/>
        <v>0</v>
      </c>
    </row>
    <row r="95" spans="1:26" x14ac:dyDescent="0.2">
      <c r="A95" s="178"/>
      <c r="B95" s="179"/>
      <c r="C95" s="180"/>
      <c r="D95" s="115" t="s">
        <v>239</v>
      </c>
      <c r="E95" s="115"/>
      <c r="F95" s="29" t="s">
        <v>300</v>
      </c>
      <c r="G95" s="6">
        <v>2</v>
      </c>
      <c r="H95" s="6">
        <v>13</v>
      </c>
      <c r="I95" s="6">
        <v>0</v>
      </c>
      <c r="J95" s="6">
        <v>0</v>
      </c>
      <c r="K95" s="6">
        <v>0</v>
      </c>
      <c r="L95" s="6">
        <v>0</v>
      </c>
      <c r="M95" s="6">
        <v>0</v>
      </c>
      <c r="N95" s="6">
        <v>0</v>
      </c>
      <c r="O95" s="6">
        <v>0</v>
      </c>
      <c r="P95" s="6">
        <v>0</v>
      </c>
      <c r="Q95" s="6">
        <v>0</v>
      </c>
      <c r="R95" s="6">
        <v>0</v>
      </c>
      <c r="S95" s="6">
        <v>0</v>
      </c>
      <c r="T95" s="6">
        <v>0</v>
      </c>
      <c r="U95" s="6">
        <v>0</v>
      </c>
      <c r="V95" s="6">
        <v>0</v>
      </c>
      <c r="W95" s="6">
        <v>0</v>
      </c>
      <c r="X95" s="6">
        <v>0</v>
      </c>
      <c r="Y95" s="6">
        <v>0</v>
      </c>
      <c r="Z95" s="6">
        <f t="shared" si="1"/>
        <v>0</v>
      </c>
    </row>
    <row r="96" spans="1:26" ht="13.5" customHeight="1" x14ac:dyDescent="0.2">
      <c r="A96" s="178"/>
      <c r="B96" s="179"/>
      <c r="C96" s="180"/>
      <c r="D96" s="115"/>
      <c r="E96" s="115"/>
      <c r="F96" s="29" t="s">
        <v>301</v>
      </c>
      <c r="G96" s="6">
        <v>2</v>
      </c>
      <c r="H96" s="6">
        <v>14</v>
      </c>
      <c r="I96" s="6">
        <v>0</v>
      </c>
      <c r="J96" s="6">
        <v>0</v>
      </c>
      <c r="K96" s="6">
        <v>0</v>
      </c>
      <c r="L96" s="6">
        <v>0</v>
      </c>
      <c r="M96" s="6">
        <v>0</v>
      </c>
      <c r="N96" s="6">
        <v>0</v>
      </c>
      <c r="O96" s="6">
        <v>0</v>
      </c>
      <c r="P96" s="6">
        <v>0</v>
      </c>
      <c r="Q96" s="6">
        <v>0</v>
      </c>
      <c r="R96" s="6">
        <v>0</v>
      </c>
      <c r="S96" s="6">
        <v>0</v>
      </c>
      <c r="T96" s="6">
        <v>0</v>
      </c>
      <c r="U96" s="6">
        <v>0</v>
      </c>
      <c r="V96" s="6">
        <v>0</v>
      </c>
      <c r="W96" s="6">
        <v>0</v>
      </c>
      <c r="X96" s="6">
        <v>0</v>
      </c>
      <c r="Y96" s="6">
        <v>0</v>
      </c>
      <c r="Z96" s="6">
        <f t="shared" si="1"/>
        <v>0</v>
      </c>
    </row>
    <row r="97" spans="1:26" ht="24" customHeight="1" x14ac:dyDescent="0.2">
      <c r="A97" s="178"/>
      <c r="B97" s="179"/>
      <c r="C97" s="180"/>
      <c r="D97" s="27" t="s">
        <v>408</v>
      </c>
      <c r="E97" s="24"/>
      <c r="F97" s="25" t="s">
        <v>302</v>
      </c>
      <c r="G97" s="6">
        <v>2</v>
      </c>
      <c r="H97" s="6">
        <v>15</v>
      </c>
      <c r="I97" s="6">
        <v>0</v>
      </c>
      <c r="J97" s="6">
        <v>0</v>
      </c>
      <c r="K97" s="6">
        <v>0</v>
      </c>
      <c r="L97" s="6">
        <v>0</v>
      </c>
      <c r="M97" s="6">
        <v>0</v>
      </c>
      <c r="N97" s="6">
        <v>0</v>
      </c>
      <c r="O97" s="6">
        <v>0</v>
      </c>
      <c r="P97" s="6">
        <v>0</v>
      </c>
      <c r="Q97" s="6">
        <v>0</v>
      </c>
      <c r="R97" s="6">
        <v>0</v>
      </c>
      <c r="S97" s="6">
        <v>0</v>
      </c>
      <c r="T97" s="6">
        <v>0</v>
      </c>
      <c r="U97" s="6">
        <v>0</v>
      </c>
      <c r="V97" s="6">
        <v>44089</v>
      </c>
      <c r="W97" s="6">
        <v>159335</v>
      </c>
      <c r="X97" s="6">
        <v>0</v>
      </c>
      <c r="Y97" s="6">
        <v>0</v>
      </c>
      <c r="Z97" s="6">
        <f t="shared" si="1"/>
        <v>203424</v>
      </c>
    </row>
    <row r="98" spans="1:26" x14ac:dyDescent="0.2">
      <c r="A98" s="178"/>
      <c r="B98" s="179"/>
      <c r="C98" s="180"/>
      <c r="D98" s="28" t="s">
        <v>409</v>
      </c>
      <c r="E98" s="24"/>
      <c r="F98" s="34" t="s">
        <v>410</v>
      </c>
      <c r="G98" s="6">
        <v>2</v>
      </c>
      <c r="H98" s="6">
        <v>16</v>
      </c>
      <c r="I98" s="6">
        <v>0</v>
      </c>
      <c r="J98" s="6">
        <v>0</v>
      </c>
      <c r="K98" s="6">
        <v>0</v>
      </c>
      <c r="L98" s="6">
        <v>0</v>
      </c>
      <c r="M98" s="6">
        <v>8</v>
      </c>
      <c r="N98" s="6">
        <v>0</v>
      </c>
      <c r="O98" s="6">
        <v>0</v>
      </c>
      <c r="P98" s="6">
        <v>0</v>
      </c>
      <c r="Q98" s="6">
        <v>0</v>
      </c>
      <c r="R98" s="6">
        <v>0</v>
      </c>
      <c r="S98" s="6">
        <v>0</v>
      </c>
      <c r="T98" s="6">
        <v>0</v>
      </c>
      <c r="U98" s="6">
        <v>0</v>
      </c>
      <c r="V98" s="6">
        <v>0</v>
      </c>
      <c r="W98" s="6">
        <v>0</v>
      </c>
      <c r="X98" s="6">
        <v>0</v>
      </c>
      <c r="Y98" s="6">
        <v>0</v>
      </c>
      <c r="Z98" s="6">
        <f t="shared" si="1"/>
        <v>8</v>
      </c>
    </row>
    <row r="99" spans="1:26" x14ac:dyDescent="0.2">
      <c r="A99" s="181"/>
      <c r="B99" s="182"/>
      <c r="C99" s="183"/>
      <c r="D99" s="28" t="s">
        <v>411</v>
      </c>
      <c r="E99" s="24"/>
      <c r="F99" s="34" t="s">
        <v>412</v>
      </c>
      <c r="G99" s="6">
        <v>2</v>
      </c>
      <c r="H99" s="6">
        <v>17</v>
      </c>
      <c r="I99" s="6">
        <v>0</v>
      </c>
      <c r="J99" s="6">
        <v>0</v>
      </c>
      <c r="K99" s="6">
        <v>0</v>
      </c>
      <c r="L99" s="6">
        <v>0</v>
      </c>
      <c r="M99" s="6">
        <v>0</v>
      </c>
      <c r="N99" s="6">
        <v>0</v>
      </c>
      <c r="O99" s="6">
        <v>0</v>
      </c>
      <c r="P99" s="6">
        <v>0</v>
      </c>
      <c r="Q99" s="6">
        <v>0</v>
      </c>
      <c r="R99" s="6">
        <v>0</v>
      </c>
      <c r="S99" s="6">
        <v>0</v>
      </c>
      <c r="T99" s="6">
        <v>0</v>
      </c>
      <c r="U99" s="6">
        <v>0</v>
      </c>
      <c r="V99" s="6">
        <v>0</v>
      </c>
      <c r="W99" s="6">
        <v>0</v>
      </c>
      <c r="X99" s="6">
        <v>0</v>
      </c>
      <c r="Y99" s="6">
        <v>0</v>
      </c>
      <c r="Z99" s="6">
        <f t="shared" si="1"/>
        <v>0</v>
      </c>
    </row>
    <row r="100" spans="1:26" x14ac:dyDescent="0.2">
      <c r="A100" s="142" t="s">
        <v>303</v>
      </c>
      <c r="B100" s="145"/>
      <c r="C100" s="145"/>
      <c r="D100" s="145" t="s">
        <v>304</v>
      </c>
      <c r="E100" s="145"/>
      <c r="F100" s="145"/>
      <c r="G100" s="6">
        <v>2</v>
      </c>
      <c r="H100" s="6">
        <v>18</v>
      </c>
      <c r="I100" s="6">
        <v>0</v>
      </c>
      <c r="J100" s="6">
        <v>0</v>
      </c>
      <c r="K100" s="6">
        <v>0</v>
      </c>
      <c r="L100" s="6">
        <v>0</v>
      </c>
      <c r="M100" s="6">
        <v>0</v>
      </c>
      <c r="N100" s="6">
        <v>0</v>
      </c>
      <c r="O100" s="6">
        <v>0</v>
      </c>
      <c r="P100" s="6">
        <v>0</v>
      </c>
      <c r="Q100" s="6">
        <v>0</v>
      </c>
      <c r="R100" s="6">
        <v>0</v>
      </c>
      <c r="S100" s="6">
        <v>0</v>
      </c>
      <c r="T100" s="6">
        <v>0</v>
      </c>
      <c r="U100" s="6">
        <v>0</v>
      </c>
      <c r="V100" s="6">
        <v>0</v>
      </c>
      <c r="W100" s="6">
        <v>0</v>
      </c>
      <c r="X100" s="6">
        <v>0</v>
      </c>
      <c r="Y100" s="6">
        <v>0</v>
      </c>
      <c r="Z100" s="6">
        <f t="shared" si="1"/>
        <v>0</v>
      </c>
    </row>
    <row r="101" spans="1:26" x14ac:dyDescent="0.2">
      <c r="A101" s="145"/>
      <c r="B101" s="145"/>
      <c r="C101" s="145"/>
      <c r="D101" s="115" t="s">
        <v>413</v>
      </c>
      <c r="E101" s="115"/>
      <c r="F101" s="29" t="s">
        <v>305</v>
      </c>
      <c r="G101" s="6">
        <v>2</v>
      </c>
      <c r="H101" s="6">
        <v>19</v>
      </c>
      <c r="I101" s="6">
        <v>0</v>
      </c>
      <c r="J101" s="6">
        <v>0</v>
      </c>
      <c r="K101" s="6">
        <v>0</v>
      </c>
      <c r="L101" s="6">
        <v>0</v>
      </c>
      <c r="M101" s="6">
        <v>0</v>
      </c>
      <c r="N101" s="6">
        <v>0</v>
      </c>
      <c r="O101" s="6">
        <v>0</v>
      </c>
      <c r="P101" s="6">
        <v>0</v>
      </c>
      <c r="Q101" s="6">
        <v>0</v>
      </c>
      <c r="R101" s="6">
        <v>0</v>
      </c>
      <c r="S101" s="6">
        <v>0</v>
      </c>
      <c r="T101" s="6">
        <v>0</v>
      </c>
      <c r="U101" s="6">
        <v>0</v>
      </c>
      <c r="V101" s="6">
        <v>0</v>
      </c>
      <c r="W101" s="6">
        <v>0</v>
      </c>
      <c r="X101" s="6">
        <v>0</v>
      </c>
      <c r="Y101" s="6">
        <v>0</v>
      </c>
      <c r="Z101" s="6">
        <f t="shared" si="1"/>
        <v>0</v>
      </c>
    </row>
    <row r="102" spans="1:26" x14ac:dyDescent="0.2">
      <c r="A102" s="145"/>
      <c r="B102" s="145"/>
      <c r="C102" s="145"/>
      <c r="D102" s="115"/>
      <c r="E102" s="115"/>
      <c r="F102" s="29" t="s">
        <v>300</v>
      </c>
      <c r="G102" s="6">
        <v>2</v>
      </c>
      <c r="H102" s="6">
        <v>20</v>
      </c>
      <c r="I102" s="6">
        <v>0</v>
      </c>
      <c r="J102" s="6">
        <v>0</v>
      </c>
      <c r="K102" s="6">
        <v>0</v>
      </c>
      <c r="L102" s="6">
        <v>0</v>
      </c>
      <c r="M102" s="6">
        <v>0</v>
      </c>
      <c r="N102" s="6">
        <v>0</v>
      </c>
      <c r="O102" s="6">
        <v>0</v>
      </c>
      <c r="P102" s="6">
        <v>0</v>
      </c>
      <c r="Q102" s="6">
        <v>0</v>
      </c>
      <c r="R102" s="6">
        <v>0</v>
      </c>
      <c r="S102" s="6">
        <v>0</v>
      </c>
      <c r="T102" s="6">
        <v>0</v>
      </c>
      <c r="U102" s="6">
        <v>0</v>
      </c>
      <c r="V102" s="6">
        <v>0</v>
      </c>
      <c r="W102" s="6">
        <v>0</v>
      </c>
      <c r="X102" s="6">
        <v>0</v>
      </c>
      <c r="Y102" s="6">
        <v>0</v>
      </c>
      <c r="Z102" s="6">
        <f t="shared" si="1"/>
        <v>0</v>
      </c>
    </row>
    <row r="103" spans="1:26" ht="29.25" customHeight="1" x14ac:dyDescent="0.2">
      <c r="A103" s="164" t="s">
        <v>306</v>
      </c>
      <c r="B103" s="165"/>
      <c r="C103" s="166"/>
      <c r="D103" s="119" t="s">
        <v>307</v>
      </c>
      <c r="E103" s="167"/>
      <c r="F103" s="168"/>
      <c r="G103" s="6">
        <v>2</v>
      </c>
      <c r="H103" s="6">
        <v>21</v>
      </c>
      <c r="I103" s="6">
        <v>0</v>
      </c>
      <c r="J103" s="6">
        <v>0</v>
      </c>
      <c r="K103" s="6">
        <v>0</v>
      </c>
      <c r="L103" s="6">
        <v>0</v>
      </c>
      <c r="M103" s="6">
        <v>0</v>
      </c>
      <c r="N103" s="6">
        <v>0</v>
      </c>
      <c r="O103" s="6">
        <v>0</v>
      </c>
      <c r="P103" s="6">
        <v>0</v>
      </c>
      <c r="Q103" s="6">
        <v>0</v>
      </c>
      <c r="R103" s="6">
        <v>0</v>
      </c>
      <c r="S103" s="6">
        <v>0</v>
      </c>
      <c r="T103" s="6">
        <v>0</v>
      </c>
      <c r="U103" s="6">
        <v>0</v>
      </c>
      <c r="V103" s="6">
        <v>0</v>
      </c>
      <c r="W103" s="6">
        <v>0</v>
      </c>
      <c r="X103" s="6">
        <v>0</v>
      </c>
      <c r="Y103" s="6">
        <v>0</v>
      </c>
      <c r="Z103" s="6">
        <f t="shared" si="1"/>
        <v>0</v>
      </c>
    </row>
    <row r="104" spans="1:26" ht="28.5" customHeight="1" x14ac:dyDescent="0.2">
      <c r="A104" s="185" t="s">
        <v>414</v>
      </c>
      <c r="B104" s="186"/>
      <c r="C104" s="186"/>
      <c r="D104" s="186"/>
      <c r="E104" s="186"/>
      <c r="F104" s="187"/>
      <c r="G104" s="6">
        <v>2</v>
      </c>
      <c r="H104" s="6">
        <v>22</v>
      </c>
      <c r="I104" s="6">
        <v>0</v>
      </c>
      <c r="J104" s="6">
        <v>0</v>
      </c>
      <c r="K104" s="6">
        <v>0</v>
      </c>
      <c r="L104" s="6">
        <v>0</v>
      </c>
      <c r="M104" s="6">
        <v>0</v>
      </c>
      <c r="N104" s="6">
        <v>0</v>
      </c>
      <c r="O104" s="6">
        <v>0</v>
      </c>
      <c r="P104" s="6">
        <v>0</v>
      </c>
      <c r="Q104" s="6">
        <v>0</v>
      </c>
      <c r="R104" s="6">
        <v>0</v>
      </c>
      <c r="S104" s="6">
        <v>0</v>
      </c>
      <c r="T104" s="6">
        <v>0</v>
      </c>
      <c r="U104" s="6">
        <v>0</v>
      </c>
      <c r="V104" s="6">
        <v>0</v>
      </c>
      <c r="W104" s="6">
        <v>0</v>
      </c>
      <c r="X104" s="6">
        <v>0</v>
      </c>
      <c r="Y104" s="6">
        <v>0</v>
      </c>
      <c r="Z104" s="6">
        <f t="shared" si="1"/>
        <v>0</v>
      </c>
    </row>
    <row r="105" spans="1:26" x14ac:dyDescent="0.2">
      <c r="A105" s="144" t="s">
        <v>415</v>
      </c>
      <c r="B105" s="188"/>
      <c r="C105" s="188"/>
      <c r="D105" s="75" t="s">
        <v>416</v>
      </c>
      <c r="E105" s="81"/>
      <c r="F105" s="82"/>
      <c r="G105" s="6">
        <v>2</v>
      </c>
      <c r="H105" s="6">
        <v>23</v>
      </c>
      <c r="I105" s="6">
        <v>167055865</v>
      </c>
      <c r="J105" s="6">
        <v>19805310</v>
      </c>
      <c r="K105" s="6">
        <v>11120658</v>
      </c>
      <c r="L105" s="6">
        <v>7020645</v>
      </c>
      <c r="M105" s="6">
        <v>5980380</v>
      </c>
      <c r="N105" s="6">
        <v>11573007</v>
      </c>
      <c r="O105" s="6">
        <v>0</v>
      </c>
      <c r="P105" s="6">
        <v>3165260</v>
      </c>
      <c r="Q105" s="6">
        <v>4952804</v>
      </c>
      <c r="R105" s="6">
        <v>8599856</v>
      </c>
      <c r="S105" s="6">
        <v>4993356</v>
      </c>
      <c r="T105" s="6">
        <v>3167441</v>
      </c>
      <c r="U105" s="6">
        <v>4585414</v>
      </c>
      <c r="V105" s="6">
        <v>4793941</v>
      </c>
      <c r="W105" s="6">
        <v>10181003</v>
      </c>
      <c r="X105" s="6">
        <v>3619030</v>
      </c>
      <c r="Y105" s="6">
        <v>8757633</v>
      </c>
      <c r="Z105" s="6">
        <f t="shared" si="1"/>
        <v>279371603</v>
      </c>
    </row>
    <row r="106" spans="1:26" x14ac:dyDescent="0.2">
      <c r="A106" s="188"/>
      <c r="B106" s="188"/>
      <c r="C106" s="188"/>
      <c r="D106" s="75" t="s">
        <v>417</v>
      </c>
      <c r="E106" s="81"/>
      <c r="F106" s="82"/>
      <c r="G106" s="6">
        <v>2</v>
      </c>
      <c r="H106" s="6">
        <v>24</v>
      </c>
      <c r="I106" s="6">
        <v>3494</v>
      </c>
      <c r="J106" s="6">
        <v>99250</v>
      </c>
      <c r="K106" s="6">
        <v>0</v>
      </c>
      <c r="L106" s="6">
        <v>0</v>
      </c>
      <c r="M106" s="6">
        <v>0</v>
      </c>
      <c r="N106" s="6">
        <v>0</v>
      </c>
      <c r="O106" s="6">
        <v>11730138</v>
      </c>
      <c r="P106" s="6">
        <v>35075</v>
      </c>
      <c r="Q106" s="6">
        <v>0</v>
      </c>
      <c r="R106" s="6">
        <v>0</v>
      </c>
      <c r="S106" s="6">
        <v>0</v>
      </c>
      <c r="T106" s="6">
        <v>0</v>
      </c>
      <c r="U106" s="6">
        <v>0</v>
      </c>
      <c r="V106" s="6">
        <v>0</v>
      </c>
      <c r="W106" s="6">
        <v>0</v>
      </c>
      <c r="X106" s="6">
        <v>0</v>
      </c>
      <c r="Y106" s="6">
        <v>430</v>
      </c>
      <c r="Z106" s="6">
        <f t="shared" si="1"/>
        <v>11868387</v>
      </c>
    </row>
    <row r="107" spans="1:26" x14ac:dyDescent="0.2">
      <c r="A107" s="188"/>
      <c r="B107" s="188"/>
      <c r="C107" s="188"/>
      <c r="D107" s="75" t="s">
        <v>418</v>
      </c>
      <c r="E107" s="81"/>
      <c r="F107" s="82"/>
      <c r="G107" s="6">
        <v>2</v>
      </c>
      <c r="H107" s="6">
        <v>25</v>
      </c>
      <c r="I107" s="6">
        <v>13577271</v>
      </c>
      <c r="J107" s="6">
        <v>1671141</v>
      </c>
      <c r="K107" s="6">
        <v>186938</v>
      </c>
      <c r="L107" s="6">
        <v>949664</v>
      </c>
      <c r="M107" s="6">
        <v>0</v>
      </c>
      <c r="N107" s="6">
        <v>70070</v>
      </c>
      <c r="O107" s="6">
        <v>776575</v>
      </c>
      <c r="P107" s="6">
        <v>464565</v>
      </c>
      <c r="Q107" s="6">
        <v>498370</v>
      </c>
      <c r="R107" s="6">
        <v>1091231</v>
      </c>
      <c r="S107" s="6">
        <v>896911</v>
      </c>
      <c r="T107" s="6">
        <v>900396</v>
      </c>
      <c r="U107" s="6">
        <v>1362167</v>
      </c>
      <c r="V107" s="6">
        <v>681808</v>
      </c>
      <c r="W107" s="6">
        <v>2073853</v>
      </c>
      <c r="X107" s="6">
        <v>0</v>
      </c>
      <c r="Y107" s="6">
        <v>484841</v>
      </c>
      <c r="Z107" s="6">
        <f t="shared" si="1"/>
        <v>25685801</v>
      </c>
    </row>
    <row r="108" spans="1:26" x14ac:dyDescent="0.2">
      <c r="A108" s="188"/>
      <c r="B108" s="188"/>
      <c r="C108" s="188"/>
      <c r="D108" s="75" t="s">
        <v>419</v>
      </c>
      <c r="E108" s="81"/>
      <c r="F108" s="82"/>
      <c r="G108" s="6">
        <v>2</v>
      </c>
      <c r="H108" s="6">
        <v>26</v>
      </c>
      <c r="I108" s="6">
        <v>25070937</v>
      </c>
      <c r="J108" s="6">
        <v>6684852</v>
      </c>
      <c r="K108" s="6">
        <v>0</v>
      </c>
      <c r="L108" s="6">
        <v>670215</v>
      </c>
      <c r="M108" s="6">
        <v>629672</v>
      </c>
      <c r="N108" s="6">
        <v>2562703</v>
      </c>
      <c r="O108" s="6">
        <v>485164</v>
      </c>
      <c r="P108" s="6">
        <v>0</v>
      </c>
      <c r="Q108" s="6">
        <v>0</v>
      </c>
      <c r="R108" s="6">
        <v>0</v>
      </c>
      <c r="S108" s="6">
        <v>547544</v>
      </c>
      <c r="T108" s="6">
        <v>0</v>
      </c>
      <c r="U108" s="6">
        <v>97864</v>
      </c>
      <c r="V108" s="6">
        <v>56958</v>
      </c>
      <c r="W108" s="6">
        <v>154736</v>
      </c>
      <c r="X108" s="6">
        <v>65718</v>
      </c>
      <c r="Y108" s="6">
        <v>1499115</v>
      </c>
      <c r="Z108" s="6">
        <f t="shared" si="1"/>
        <v>38525478</v>
      </c>
    </row>
    <row r="109" spans="1:26" x14ac:dyDescent="0.2">
      <c r="A109" s="188"/>
      <c r="B109" s="188"/>
      <c r="C109" s="188"/>
      <c r="D109" s="75" t="s">
        <v>334</v>
      </c>
      <c r="E109" s="81"/>
      <c r="F109" s="82"/>
      <c r="G109" s="6">
        <v>2</v>
      </c>
      <c r="H109" s="6">
        <v>27</v>
      </c>
      <c r="I109" s="6">
        <v>182</v>
      </c>
      <c r="J109" s="6">
        <v>0</v>
      </c>
      <c r="K109" s="6">
        <v>0</v>
      </c>
      <c r="L109" s="6">
        <v>0</v>
      </c>
      <c r="M109" s="6">
        <v>0</v>
      </c>
      <c r="N109" s="6">
        <v>0</v>
      </c>
      <c r="O109" s="6">
        <v>0</v>
      </c>
      <c r="P109" s="6">
        <v>0</v>
      </c>
      <c r="Q109" s="6">
        <v>0</v>
      </c>
      <c r="R109" s="6">
        <v>0</v>
      </c>
      <c r="S109" s="6">
        <v>0</v>
      </c>
      <c r="T109" s="6">
        <v>0</v>
      </c>
      <c r="U109" s="6">
        <v>0</v>
      </c>
      <c r="V109" s="6">
        <v>0</v>
      </c>
      <c r="W109" s="6">
        <v>0</v>
      </c>
      <c r="X109" s="6">
        <v>0</v>
      </c>
      <c r="Y109" s="6">
        <v>0</v>
      </c>
      <c r="Z109" s="6">
        <f t="shared" si="1"/>
        <v>182</v>
      </c>
    </row>
    <row r="110" spans="1:26" x14ac:dyDescent="0.2">
      <c r="A110" s="188"/>
      <c r="B110" s="188"/>
      <c r="C110" s="188"/>
      <c r="D110" s="75" t="s">
        <v>335</v>
      </c>
      <c r="E110" s="81"/>
      <c r="F110" s="82"/>
      <c r="G110" s="6">
        <v>2</v>
      </c>
      <c r="H110" s="6">
        <v>28</v>
      </c>
      <c r="I110" s="6">
        <v>13067660</v>
      </c>
      <c r="J110" s="6">
        <v>739265</v>
      </c>
      <c r="K110" s="6">
        <v>82994</v>
      </c>
      <c r="L110" s="6">
        <v>125054</v>
      </c>
      <c r="M110" s="6">
        <v>165862</v>
      </c>
      <c r="N110" s="6">
        <v>97222</v>
      </c>
      <c r="O110" s="6">
        <v>234928</v>
      </c>
      <c r="P110" s="6">
        <v>789953</v>
      </c>
      <c r="Q110" s="6">
        <v>802377</v>
      </c>
      <c r="R110" s="6">
        <v>152</v>
      </c>
      <c r="S110" s="6">
        <v>694125</v>
      </c>
      <c r="T110" s="6">
        <v>1401121</v>
      </c>
      <c r="U110" s="6">
        <v>129464</v>
      </c>
      <c r="V110" s="6">
        <v>1139437</v>
      </c>
      <c r="W110" s="6">
        <v>3941128</v>
      </c>
      <c r="X110" s="6">
        <v>74202</v>
      </c>
      <c r="Y110" s="6">
        <v>837237</v>
      </c>
      <c r="Z110" s="6">
        <f t="shared" si="1"/>
        <v>24322181</v>
      </c>
    </row>
    <row r="111" spans="1:26" x14ac:dyDescent="0.2">
      <c r="A111" s="188"/>
      <c r="B111" s="188"/>
      <c r="C111" s="188"/>
      <c r="D111" s="75" t="s">
        <v>215</v>
      </c>
      <c r="E111" s="81"/>
      <c r="F111" s="82"/>
      <c r="G111" s="6">
        <v>2</v>
      </c>
      <c r="H111" s="6">
        <v>29</v>
      </c>
      <c r="I111" s="6">
        <v>0</v>
      </c>
      <c r="J111" s="6">
        <v>0</v>
      </c>
      <c r="K111" s="6">
        <v>845088</v>
      </c>
      <c r="L111" s="6">
        <v>0</v>
      </c>
      <c r="M111" s="6">
        <v>339547</v>
      </c>
      <c r="N111" s="6">
        <v>530068</v>
      </c>
      <c r="O111" s="6">
        <v>0</v>
      </c>
      <c r="P111" s="6">
        <v>0</v>
      </c>
      <c r="Q111" s="6">
        <v>308487</v>
      </c>
      <c r="R111" s="6">
        <v>14130</v>
      </c>
      <c r="S111" s="6">
        <v>0</v>
      </c>
      <c r="T111" s="6">
        <v>4423</v>
      </c>
      <c r="U111" s="6">
        <v>0</v>
      </c>
      <c r="V111" s="6">
        <v>0</v>
      </c>
      <c r="W111" s="6">
        <v>18842</v>
      </c>
      <c r="X111" s="6">
        <v>20183</v>
      </c>
      <c r="Y111" s="6">
        <v>1197720</v>
      </c>
      <c r="Z111" s="6">
        <f t="shared" si="1"/>
        <v>3278488</v>
      </c>
    </row>
  </sheetData>
  <mergeCells count="110">
    <mergeCell ref="A104:F104"/>
    <mergeCell ref="A105:C111"/>
    <mergeCell ref="D105:F105"/>
    <mergeCell ref="D106:F106"/>
    <mergeCell ref="D107:F107"/>
    <mergeCell ref="D108:F108"/>
    <mergeCell ref="D109:F109"/>
    <mergeCell ref="D110:F110"/>
    <mergeCell ref="D111:F111"/>
    <mergeCell ref="A103:C103"/>
    <mergeCell ref="D103:F103"/>
    <mergeCell ref="B80:F80"/>
    <mergeCell ref="A81:C82"/>
    <mergeCell ref="A83:C85"/>
    <mergeCell ref="A86:C90"/>
    <mergeCell ref="D86:F86"/>
    <mergeCell ref="D87:F87"/>
    <mergeCell ref="D88:F88"/>
    <mergeCell ref="D89:F89"/>
    <mergeCell ref="D90:F90"/>
    <mergeCell ref="A91:C99"/>
    <mergeCell ref="D92:E93"/>
    <mergeCell ref="D95:E96"/>
    <mergeCell ref="D81:F81"/>
    <mergeCell ref="D82:F82"/>
    <mergeCell ref="D83:F83"/>
    <mergeCell ref="D84:F84"/>
    <mergeCell ref="D85:F85"/>
    <mergeCell ref="B75:F75"/>
    <mergeCell ref="B76:F76"/>
    <mergeCell ref="B77:F77"/>
    <mergeCell ref="D72:F72"/>
    <mergeCell ref="D73:F73"/>
    <mergeCell ref="A72:C73"/>
    <mergeCell ref="A100:C102"/>
    <mergeCell ref="D100:F100"/>
    <mergeCell ref="D101:E102"/>
    <mergeCell ref="B79:F79"/>
    <mergeCell ref="B78:F78"/>
    <mergeCell ref="B74:F74"/>
    <mergeCell ref="C70:C71"/>
    <mergeCell ref="D70:F70"/>
    <mergeCell ref="D71:F71"/>
    <mergeCell ref="B52:F52"/>
    <mergeCell ref="B53:F53"/>
    <mergeCell ref="D54:F54"/>
    <mergeCell ref="D55:F55"/>
    <mergeCell ref="D63:F63"/>
    <mergeCell ref="D60:F60"/>
    <mergeCell ref="D61:F61"/>
    <mergeCell ref="D62:F62"/>
    <mergeCell ref="D56:F56"/>
    <mergeCell ref="D57:F57"/>
    <mergeCell ref="B58:F58"/>
    <mergeCell ref="C59:F59"/>
    <mergeCell ref="C38:F38"/>
    <mergeCell ref="C39:F39"/>
    <mergeCell ref="C40:F40"/>
    <mergeCell ref="C41:F41"/>
    <mergeCell ref="C42:F42"/>
    <mergeCell ref="D69:F69"/>
    <mergeCell ref="D64:F64"/>
    <mergeCell ref="C65:F65"/>
    <mergeCell ref="D66:F66"/>
    <mergeCell ref="D67:F67"/>
    <mergeCell ref="D68:F68"/>
    <mergeCell ref="C48:F48"/>
    <mergeCell ref="C49:F49"/>
    <mergeCell ref="C50:F50"/>
    <mergeCell ref="C51:F51"/>
    <mergeCell ref="C43:F43"/>
    <mergeCell ref="C44:F44"/>
    <mergeCell ref="B45:F45"/>
    <mergeCell ref="C46:F46"/>
    <mergeCell ref="C47:F47"/>
    <mergeCell ref="A18:A22"/>
    <mergeCell ref="C18:F18"/>
    <mergeCell ref="C19:F19"/>
    <mergeCell ref="C20:F20"/>
    <mergeCell ref="C21:F21"/>
    <mergeCell ref="C22:F22"/>
    <mergeCell ref="C31:F31"/>
    <mergeCell ref="C32:F32"/>
    <mergeCell ref="C33:F33"/>
    <mergeCell ref="D8:F8"/>
    <mergeCell ref="D9:F9"/>
    <mergeCell ref="D10:F10"/>
    <mergeCell ref="D11:F11"/>
    <mergeCell ref="H2:H3"/>
    <mergeCell ref="B4:F4"/>
    <mergeCell ref="C5:F5"/>
    <mergeCell ref="D6:F6"/>
    <mergeCell ref="D7:F7"/>
    <mergeCell ref="G2:G3"/>
    <mergeCell ref="A2:F3"/>
    <mergeCell ref="B34:F34"/>
    <mergeCell ref="C35:F35"/>
    <mergeCell ref="C36:F36"/>
    <mergeCell ref="C37:F37"/>
    <mergeCell ref="C12:F12"/>
    <mergeCell ref="C13:F13"/>
    <mergeCell ref="C28:F28"/>
    <mergeCell ref="C29:F29"/>
    <mergeCell ref="C30:F30"/>
    <mergeCell ref="B17:F17"/>
    <mergeCell ref="B23:F23"/>
    <mergeCell ref="B24:F24"/>
    <mergeCell ref="B25:F25"/>
    <mergeCell ref="C26:F26"/>
    <mergeCell ref="C27:F27"/>
  </mergeCells>
  <phoneticPr fontId="3"/>
  <pageMargins left="0.59055118110236227" right="0.59055118110236227" top="0.59055118110236227" bottom="0.39370078740157483" header="0.39370078740157483" footer="0.19685039370078741"/>
  <pageSetup paperSize="9" scale="49" fitToHeight="0" orientation="landscape" horizontalDpi="300" verticalDpi="300"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Y130"/>
  <sheetViews>
    <sheetView showGridLines="0" view="pageBreakPreview" zoomScaleNormal="100" zoomScaleSheetLayoutView="100" workbookViewId="0">
      <pane xSplit="7" ySplit="3" topLeftCell="H4" activePane="bottomRight" state="frozen"/>
      <selection activeCell="I4" sqref="I4:T126"/>
      <selection pane="topRight" activeCell="I4" sqref="I4:T126"/>
      <selection pane="bottomLeft" activeCell="I4" sqref="I4:T126"/>
      <selection pane="bottomRight"/>
    </sheetView>
  </sheetViews>
  <sheetFormatPr defaultColWidth="9" defaultRowHeight="13" x14ac:dyDescent="0.2"/>
  <cols>
    <col min="1" max="1" width="6.90625" style="17" customWidth="1"/>
    <col min="2" max="4" width="3.90625" style="17" customWidth="1"/>
    <col min="5" max="5" width="18.6328125" style="17" customWidth="1"/>
    <col min="6" max="6" width="3.7265625" style="3" customWidth="1"/>
    <col min="7" max="7" width="4" style="3" bestFit="1" customWidth="1"/>
    <col min="8" max="24" width="11.7265625" style="3" customWidth="1"/>
    <col min="25" max="25" width="13.36328125" style="3" customWidth="1"/>
    <col min="26" max="16384" width="9" style="3"/>
  </cols>
  <sheetData>
    <row r="1" spans="1:25" x14ac:dyDescent="0.2">
      <c r="A1" s="3" t="s">
        <v>6</v>
      </c>
      <c r="B1" s="3"/>
      <c r="C1" s="3"/>
      <c r="D1" s="3"/>
      <c r="E1" s="3"/>
    </row>
    <row r="2" spans="1:25" x14ac:dyDescent="0.2">
      <c r="A2" s="239" t="s">
        <v>216</v>
      </c>
      <c r="B2" s="239"/>
      <c r="C2" s="239"/>
      <c r="D2" s="239"/>
      <c r="E2" s="239"/>
      <c r="F2" s="115" t="s">
        <v>93</v>
      </c>
      <c r="G2" s="115" t="s">
        <v>94</v>
      </c>
      <c r="H2" s="22" t="s">
        <v>10</v>
      </c>
      <c r="I2" s="1" t="s">
        <v>309</v>
      </c>
      <c r="J2" s="1" t="s">
        <v>311</v>
      </c>
      <c r="K2" s="1" t="s">
        <v>245</v>
      </c>
      <c r="L2" s="1" t="s">
        <v>450</v>
      </c>
      <c r="M2" s="22" t="s">
        <v>98</v>
      </c>
      <c r="N2" s="22" t="s">
        <v>217</v>
      </c>
      <c r="O2" s="1" t="s">
        <v>452</v>
      </c>
      <c r="P2" s="1" t="s">
        <v>247</v>
      </c>
      <c r="Q2" s="22" t="s">
        <v>238</v>
      </c>
      <c r="R2" s="1" t="s">
        <v>423</v>
      </c>
      <c r="S2" s="1" t="s">
        <v>313</v>
      </c>
      <c r="T2" s="1" t="s">
        <v>425</v>
      </c>
      <c r="U2" s="1" t="s">
        <v>454</v>
      </c>
      <c r="V2" s="1" t="s">
        <v>244</v>
      </c>
      <c r="W2" s="1" t="s">
        <v>475</v>
      </c>
      <c r="X2" s="1" t="s">
        <v>456</v>
      </c>
      <c r="Y2" s="1" t="s">
        <v>555</v>
      </c>
    </row>
    <row r="3" spans="1:25" x14ac:dyDescent="0.2">
      <c r="A3" s="239"/>
      <c r="B3" s="239"/>
      <c r="C3" s="239"/>
      <c r="D3" s="239"/>
      <c r="E3" s="239"/>
      <c r="F3" s="115"/>
      <c r="G3" s="115"/>
      <c r="H3" s="23" t="s">
        <v>9</v>
      </c>
      <c r="I3" s="2" t="s">
        <v>310</v>
      </c>
      <c r="J3" s="2" t="s">
        <v>312</v>
      </c>
      <c r="K3" s="2" t="s">
        <v>246</v>
      </c>
      <c r="L3" s="2" t="s">
        <v>451</v>
      </c>
      <c r="M3" s="23" t="s">
        <v>95</v>
      </c>
      <c r="N3" s="23" t="s">
        <v>218</v>
      </c>
      <c r="O3" s="2" t="s">
        <v>453</v>
      </c>
      <c r="P3" s="2" t="s">
        <v>248</v>
      </c>
      <c r="Q3" s="23" t="s">
        <v>237</v>
      </c>
      <c r="R3" s="2" t="s">
        <v>424</v>
      </c>
      <c r="S3" s="2" t="s">
        <v>314</v>
      </c>
      <c r="T3" s="2" t="s">
        <v>426</v>
      </c>
      <c r="U3" s="2" t="s">
        <v>455</v>
      </c>
      <c r="V3" s="2" t="s">
        <v>243</v>
      </c>
      <c r="W3" s="2" t="s">
        <v>476</v>
      </c>
      <c r="X3" s="2" t="s">
        <v>457</v>
      </c>
      <c r="Y3" s="4" t="s">
        <v>92</v>
      </c>
    </row>
    <row r="4" spans="1:25" ht="13.5" customHeight="1" x14ac:dyDescent="0.2">
      <c r="A4" s="227" t="s">
        <v>480</v>
      </c>
      <c r="B4" s="66" t="s">
        <v>29</v>
      </c>
      <c r="C4" s="82" t="s">
        <v>481</v>
      </c>
      <c r="D4" s="145"/>
      <c r="E4" s="145"/>
      <c r="F4" s="6">
        <v>1</v>
      </c>
      <c r="G4" s="6">
        <v>1</v>
      </c>
      <c r="H4" s="6">
        <v>8410900</v>
      </c>
      <c r="I4" s="6">
        <v>1208000</v>
      </c>
      <c r="J4" s="6">
        <v>229700</v>
      </c>
      <c r="K4" s="6">
        <v>361100</v>
      </c>
      <c r="L4" s="6">
        <v>149400</v>
      </c>
      <c r="M4" s="6">
        <v>312300</v>
      </c>
      <c r="N4" s="6">
        <v>813900</v>
      </c>
      <c r="O4" s="6">
        <v>124800</v>
      </c>
      <c r="P4" s="6">
        <v>276000</v>
      </c>
      <c r="Q4" s="6">
        <v>350300</v>
      </c>
      <c r="R4" s="6">
        <v>83700</v>
      </c>
      <c r="S4" s="6">
        <v>76100</v>
      </c>
      <c r="T4" s="6">
        <v>113800</v>
      </c>
      <c r="U4" s="6">
        <v>106400</v>
      </c>
      <c r="V4" s="6">
        <v>528800</v>
      </c>
      <c r="W4" s="6">
        <v>158600</v>
      </c>
      <c r="X4" s="6">
        <v>830700</v>
      </c>
      <c r="Y4" s="6">
        <f t="shared" ref="Y4:Y35" si="0">SUM(H4:X4)</f>
        <v>14134500</v>
      </c>
    </row>
    <row r="5" spans="1:25" ht="13.5" customHeight="1" x14ac:dyDescent="0.2">
      <c r="A5" s="228"/>
      <c r="B5" s="66"/>
      <c r="C5" s="64" t="s">
        <v>482</v>
      </c>
      <c r="D5" s="82" t="s">
        <v>483</v>
      </c>
      <c r="E5" s="145"/>
      <c r="F5" s="6">
        <v>1</v>
      </c>
      <c r="G5" s="6">
        <v>2</v>
      </c>
      <c r="H5" s="6">
        <v>7620900</v>
      </c>
      <c r="I5" s="6">
        <v>933500</v>
      </c>
      <c r="J5" s="6">
        <v>229700</v>
      </c>
      <c r="K5" s="6">
        <v>361100</v>
      </c>
      <c r="L5" s="6">
        <v>136800</v>
      </c>
      <c r="M5" s="6">
        <v>312300</v>
      </c>
      <c r="N5" s="6">
        <v>813900</v>
      </c>
      <c r="O5" s="6">
        <v>114800</v>
      </c>
      <c r="P5" s="6">
        <v>260100</v>
      </c>
      <c r="Q5" s="6">
        <v>317400</v>
      </c>
      <c r="R5" s="6">
        <v>83700</v>
      </c>
      <c r="S5" s="6">
        <v>76100</v>
      </c>
      <c r="T5" s="6">
        <v>44000</v>
      </c>
      <c r="U5" s="6">
        <v>89800</v>
      </c>
      <c r="V5" s="6">
        <v>443800</v>
      </c>
      <c r="W5" s="6">
        <v>158600</v>
      </c>
      <c r="X5" s="6">
        <v>670700</v>
      </c>
      <c r="Y5" s="6">
        <f t="shared" si="0"/>
        <v>12667200</v>
      </c>
    </row>
    <row r="6" spans="1:25" ht="13.5" customHeight="1" x14ac:dyDescent="0.2">
      <c r="A6" s="228"/>
      <c r="B6" s="66"/>
      <c r="C6" s="64" t="s">
        <v>484</v>
      </c>
      <c r="D6" s="82" t="s">
        <v>14</v>
      </c>
      <c r="E6" s="145"/>
      <c r="F6" s="6">
        <v>1</v>
      </c>
      <c r="G6" s="6">
        <v>3</v>
      </c>
      <c r="H6" s="6">
        <v>790000</v>
      </c>
      <c r="I6" s="6">
        <v>274500</v>
      </c>
      <c r="J6" s="6">
        <v>0</v>
      </c>
      <c r="K6" s="6">
        <v>0</v>
      </c>
      <c r="L6" s="6">
        <v>12600</v>
      </c>
      <c r="M6" s="6">
        <v>0</v>
      </c>
      <c r="N6" s="6">
        <v>0</v>
      </c>
      <c r="O6" s="6">
        <v>10000</v>
      </c>
      <c r="P6" s="6">
        <v>15900</v>
      </c>
      <c r="Q6" s="6">
        <v>32900</v>
      </c>
      <c r="R6" s="6">
        <v>0</v>
      </c>
      <c r="S6" s="6">
        <v>0</v>
      </c>
      <c r="T6" s="6">
        <v>69800</v>
      </c>
      <c r="U6" s="6">
        <v>16600</v>
      </c>
      <c r="V6" s="6">
        <v>85000</v>
      </c>
      <c r="W6" s="6">
        <v>0</v>
      </c>
      <c r="X6" s="6">
        <v>160000</v>
      </c>
      <c r="Y6" s="6">
        <f t="shared" si="0"/>
        <v>1467300</v>
      </c>
    </row>
    <row r="7" spans="1:25" ht="13.5" customHeight="1" x14ac:dyDescent="0.2">
      <c r="A7" s="228"/>
      <c r="B7" s="66" t="s">
        <v>31</v>
      </c>
      <c r="C7" s="82" t="s">
        <v>468</v>
      </c>
      <c r="D7" s="145"/>
      <c r="E7" s="145"/>
      <c r="F7" s="6">
        <v>1</v>
      </c>
      <c r="G7" s="6">
        <v>4</v>
      </c>
      <c r="H7" s="6">
        <v>13761</v>
      </c>
      <c r="I7" s="6">
        <v>0</v>
      </c>
      <c r="J7" s="6">
        <v>0</v>
      </c>
      <c r="K7" s="6">
        <v>0</v>
      </c>
      <c r="L7" s="6">
        <v>104126</v>
      </c>
      <c r="M7" s="6">
        <v>0</v>
      </c>
      <c r="N7" s="6">
        <v>0</v>
      </c>
      <c r="O7" s="6">
        <v>27864</v>
      </c>
      <c r="P7" s="6">
        <v>0</v>
      </c>
      <c r="Q7" s="6">
        <v>281688</v>
      </c>
      <c r="R7" s="6">
        <v>0</v>
      </c>
      <c r="S7" s="6">
        <v>22677</v>
      </c>
      <c r="T7" s="6">
        <v>142959</v>
      </c>
      <c r="U7" s="6">
        <v>171676</v>
      </c>
      <c r="V7" s="6">
        <v>95588</v>
      </c>
      <c r="W7" s="6">
        <v>23600</v>
      </c>
      <c r="X7" s="6">
        <v>0</v>
      </c>
      <c r="Y7" s="6">
        <f>SUM(H7:X7)</f>
        <v>883939</v>
      </c>
    </row>
    <row r="8" spans="1:25" ht="13.5" customHeight="1" x14ac:dyDescent="0.2">
      <c r="A8" s="228"/>
      <c r="B8" s="69" t="s">
        <v>485</v>
      </c>
      <c r="C8" s="112" t="s">
        <v>486</v>
      </c>
      <c r="D8" s="238"/>
      <c r="E8" s="238"/>
      <c r="F8" s="57">
        <v>1</v>
      </c>
      <c r="G8" s="57">
        <v>5</v>
      </c>
      <c r="H8" s="6">
        <v>0</v>
      </c>
      <c r="I8" s="6">
        <v>0</v>
      </c>
      <c r="J8" s="6">
        <v>0</v>
      </c>
      <c r="K8" s="6">
        <v>0</v>
      </c>
      <c r="L8" s="6">
        <v>0</v>
      </c>
      <c r="M8" s="6">
        <v>0</v>
      </c>
      <c r="N8" s="6">
        <v>0</v>
      </c>
      <c r="O8" s="6">
        <v>0</v>
      </c>
      <c r="P8" s="6">
        <v>0</v>
      </c>
      <c r="Q8" s="6">
        <v>0</v>
      </c>
      <c r="R8" s="6">
        <v>0</v>
      </c>
      <c r="S8" s="6">
        <v>0</v>
      </c>
      <c r="T8" s="6">
        <v>0</v>
      </c>
      <c r="U8" s="6">
        <v>0</v>
      </c>
      <c r="V8" s="6">
        <v>0</v>
      </c>
      <c r="W8" s="6">
        <v>0</v>
      </c>
      <c r="X8" s="6">
        <v>0</v>
      </c>
      <c r="Y8" s="6">
        <f t="shared" si="0"/>
        <v>0</v>
      </c>
    </row>
    <row r="9" spans="1:25" ht="13.5" customHeight="1" x14ac:dyDescent="0.2">
      <c r="A9" s="228"/>
      <c r="B9" s="66" t="s">
        <v>487</v>
      </c>
      <c r="C9" s="82" t="s">
        <v>488</v>
      </c>
      <c r="D9" s="145"/>
      <c r="E9" s="145"/>
      <c r="F9" s="6">
        <v>1</v>
      </c>
      <c r="G9" s="6">
        <v>6</v>
      </c>
      <c r="H9" s="6">
        <v>0</v>
      </c>
      <c r="I9" s="6">
        <v>0</v>
      </c>
      <c r="J9" s="6">
        <v>0</v>
      </c>
      <c r="K9" s="6">
        <v>0</v>
      </c>
      <c r="L9" s="6">
        <v>0</v>
      </c>
      <c r="M9" s="6">
        <v>0</v>
      </c>
      <c r="N9" s="6">
        <v>0</v>
      </c>
      <c r="O9" s="6">
        <v>0</v>
      </c>
      <c r="P9" s="6">
        <v>0</v>
      </c>
      <c r="Q9" s="6">
        <v>0</v>
      </c>
      <c r="R9" s="6">
        <v>0</v>
      </c>
      <c r="S9" s="6">
        <v>0</v>
      </c>
      <c r="T9" s="6">
        <v>0</v>
      </c>
      <c r="U9" s="6">
        <v>0</v>
      </c>
      <c r="V9" s="6">
        <v>0</v>
      </c>
      <c r="W9" s="6">
        <v>0</v>
      </c>
      <c r="X9" s="6">
        <v>0</v>
      </c>
      <c r="Y9" s="6">
        <f t="shared" si="0"/>
        <v>0</v>
      </c>
    </row>
    <row r="10" spans="1:25" ht="13.5" customHeight="1" x14ac:dyDescent="0.2">
      <c r="A10" s="228"/>
      <c r="B10" s="66" t="s">
        <v>489</v>
      </c>
      <c r="C10" s="82" t="s">
        <v>490</v>
      </c>
      <c r="D10" s="145"/>
      <c r="E10" s="145"/>
      <c r="F10" s="6">
        <v>1</v>
      </c>
      <c r="G10" s="6">
        <v>7</v>
      </c>
      <c r="H10" s="6">
        <v>2159249</v>
      </c>
      <c r="I10" s="6">
        <v>225991</v>
      </c>
      <c r="J10" s="6">
        <v>1100</v>
      </c>
      <c r="K10" s="6">
        <v>122818</v>
      </c>
      <c r="L10" s="6">
        <v>15028</v>
      </c>
      <c r="M10" s="6">
        <v>18628</v>
      </c>
      <c r="N10" s="6">
        <v>3811</v>
      </c>
      <c r="O10" s="6">
        <v>24471</v>
      </c>
      <c r="P10" s="6">
        <v>39393</v>
      </c>
      <c r="Q10" s="6">
        <v>0</v>
      </c>
      <c r="R10" s="6">
        <v>14950</v>
      </c>
      <c r="S10" s="6">
        <v>0</v>
      </c>
      <c r="T10" s="6">
        <v>0</v>
      </c>
      <c r="U10" s="6">
        <v>0</v>
      </c>
      <c r="V10" s="6">
        <v>0</v>
      </c>
      <c r="W10" s="6">
        <v>0</v>
      </c>
      <c r="X10" s="6">
        <v>143274</v>
      </c>
      <c r="Y10" s="6">
        <f t="shared" si="0"/>
        <v>2768713</v>
      </c>
    </row>
    <row r="11" spans="1:25" ht="13.5" customHeight="1" x14ac:dyDescent="0.2">
      <c r="A11" s="228"/>
      <c r="B11" s="66" t="s">
        <v>28</v>
      </c>
      <c r="C11" s="82" t="s">
        <v>469</v>
      </c>
      <c r="D11" s="145"/>
      <c r="E11" s="145"/>
      <c r="F11" s="6">
        <v>1</v>
      </c>
      <c r="G11" s="6">
        <v>8</v>
      </c>
      <c r="H11" s="6">
        <v>0</v>
      </c>
      <c r="I11" s="6">
        <v>0</v>
      </c>
      <c r="J11" s="6">
        <v>0</v>
      </c>
      <c r="K11" s="6">
        <v>35797</v>
      </c>
      <c r="L11" s="6">
        <v>0</v>
      </c>
      <c r="M11" s="6">
        <v>0</v>
      </c>
      <c r="N11" s="6">
        <v>0</v>
      </c>
      <c r="O11" s="6">
        <v>0</v>
      </c>
      <c r="P11" s="6">
        <v>0</v>
      </c>
      <c r="Q11" s="6">
        <v>0</v>
      </c>
      <c r="R11" s="6">
        <v>0</v>
      </c>
      <c r="S11" s="6">
        <v>0</v>
      </c>
      <c r="T11" s="6">
        <v>232</v>
      </c>
      <c r="U11" s="6">
        <v>0</v>
      </c>
      <c r="V11" s="6">
        <v>0</v>
      </c>
      <c r="W11" s="6">
        <v>0</v>
      </c>
      <c r="X11" s="6">
        <v>0</v>
      </c>
      <c r="Y11" s="6">
        <f t="shared" si="0"/>
        <v>36029</v>
      </c>
    </row>
    <row r="12" spans="1:25" ht="13.5" customHeight="1" x14ac:dyDescent="0.2">
      <c r="A12" s="228"/>
      <c r="B12" s="66" t="s">
        <v>491</v>
      </c>
      <c r="C12" s="82" t="s">
        <v>492</v>
      </c>
      <c r="D12" s="145"/>
      <c r="E12" s="145"/>
      <c r="F12" s="6">
        <v>1</v>
      </c>
      <c r="G12" s="6">
        <v>9</v>
      </c>
      <c r="H12" s="6">
        <v>3319780</v>
      </c>
      <c r="I12" s="6">
        <v>592912</v>
      </c>
      <c r="J12" s="6">
        <v>472260</v>
      </c>
      <c r="K12" s="6">
        <v>261531</v>
      </c>
      <c r="L12" s="6">
        <v>170115</v>
      </c>
      <c r="M12" s="6">
        <v>65450</v>
      </c>
      <c r="N12" s="6">
        <v>868529</v>
      </c>
      <c r="O12" s="6">
        <v>103095</v>
      </c>
      <c r="P12" s="6">
        <v>227544</v>
      </c>
      <c r="Q12" s="6">
        <v>270725</v>
      </c>
      <c r="R12" s="6">
        <v>49530</v>
      </c>
      <c r="S12" s="6">
        <v>31690</v>
      </c>
      <c r="T12" s="6">
        <v>47618</v>
      </c>
      <c r="U12" s="6">
        <v>121951</v>
      </c>
      <c r="V12" s="6">
        <v>407355</v>
      </c>
      <c r="W12" s="6">
        <v>167356</v>
      </c>
      <c r="X12" s="6">
        <v>385743</v>
      </c>
      <c r="Y12" s="6">
        <f t="shared" si="0"/>
        <v>7563184</v>
      </c>
    </row>
    <row r="13" spans="1:25" ht="13.5" customHeight="1" x14ac:dyDescent="0.2">
      <c r="A13" s="228"/>
      <c r="B13" s="66" t="s">
        <v>37</v>
      </c>
      <c r="C13" s="82" t="s">
        <v>493</v>
      </c>
      <c r="D13" s="145"/>
      <c r="E13" s="145"/>
      <c r="F13" s="6">
        <v>1</v>
      </c>
      <c r="G13" s="6">
        <v>10</v>
      </c>
      <c r="H13" s="6">
        <v>0</v>
      </c>
      <c r="I13" s="6">
        <v>0</v>
      </c>
      <c r="J13" s="6">
        <v>0</v>
      </c>
      <c r="K13" s="6">
        <v>0</v>
      </c>
      <c r="L13" s="6">
        <v>0</v>
      </c>
      <c r="M13" s="6">
        <v>0</v>
      </c>
      <c r="N13" s="6">
        <v>0</v>
      </c>
      <c r="O13" s="6">
        <v>0</v>
      </c>
      <c r="P13" s="6">
        <v>0</v>
      </c>
      <c r="Q13" s="6">
        <v>0</v>
      </c>
      <c r="R13" s="6">
        <v>0</v>
      </c>
      <c r="S13" s="6">
        <v>0</v>
      </c>
      <c r="T13" s="6">
        <v>0</v>
      </c>
      <c r="U13" s="6">
        <v>0</v>
      </c>
      <c r="V13" s="6">
        <v>0</v>
      </c>
      <c r="W13" s="6">
        <v>0</v>
      </c>
      <c r="X13" s="6">
        <v>0</v>
      </c>
      <c r="Y13" s="6">
        <f t="shared" si="0"/>
        <v>0</v>
      </c>
    </row>
    <row r="14" spans="1:25" ht="13.5" customHeight="1" x14ac:dyDescent="0.2">
      <c r="A14" s="228"/>
      <c r="B14" s="66" t="s">
        <v>494</v>
      </c>
      <c r="C14" s="82" t="s">
        <v>380</v>
      </c>
      <c r="D14" s="145"/>
      <c r="E14" s="145"/>
      <c r="F14" s="6">
        <v>1</v>
      </c>
      <c r="G14" s="6">
        <v>11</v>
      </c>
      <c r="H14" s="6">
        <v>84103</v>
      </c>
      <c r="I14" s="6">
        <v>43580</v>
      </c>
      <c r="J14" s="6">
        <v>4335</v>
      </c>
      <c r="K14" s="6">
        <v>9227</v>
      </c>
      <c r="L14" s="6">
        <v>750</v>
      </c>
      <c r="M14" s="6">
        <v>3111</v>
      </c>
      <c r="N14" s="6">
        <v>5075</v>
      </c>
      <c r="O14" s="6">
        <v>7818</v>
      </c>
      <c r="P14" s="6">
        <v>5647</v>
      </c>
      <c r="Q14" s="6">
        <v>19733</v>
      </c>
      <c r="R14" s="6">
        <v>20896</v>
      </c>
      <c r="S14" s="6">
        <v>21200</v>
      </c>
      <c r="T14" s="6">
        <v>121141</v>
      </c>
      <c r="U14" s="6">
        <v>13751</v>
      </c>
      <c r="V14" s="6">
        <v>85671</v>
      </c>
      <c r="W14" s="6">
        <v>0</v>
      </c>
      <c r="X14" s="6">
        <v>16417</v>
      </c>
      <c r="Y14" s="6">
        <f t="shared" si="0"/>
        <v>462455</v>
      </c>
    </row>
    <row r="15" spans="1:25" ht="13.5" customHeight="1" x14ac:dyDescent="0.2">
      <c r="A15" s="228"/>
      <c r="B15" s="66" t="s">
        <v>495</v>
      </c>
      <c r="C15" s="82" t="s">
        <v>496</v>
      </c>
      <c r="D15" s="145"/>
      <c r="E15" s="145"/>
      <c r="F15" s="6">
        <v>1</v>
      </c>
      <c r="G15" s="6">
        <v>12</v>
      </c>
      <c r="H15" s="6">
        <v>0</v>
      </c>
      <c r="I15" s="6">
        <v>0</v>
      </c>
      <c r="J15" s="6">
        <v>11970</v>
      </c>
      <c r="K15" s="6">
        <v>0</v>
      </c>
      <c r="L15" s="6">
        <v>0</v>
      </c>
      <c r="M15" s="6">
        <v>0</v>
      </c>
      <c r="N15" s="6">
        <v>0</v>
      </c>
      <c r="O15" s="6">
        <v>1526</v>
      </c>
      <c r="P15" s="6">
        <v>8403</v>
      </c>
      <c r="Q15" s="6">
        <v>0</v>
      </c>
      <c r="R15" s="6">
        <v>0</v>
      </c>
      <c r="S15" s="6">
        <v>0</v>
      </c>
      <c r="T15" s="6">
        <v>0</v>
      </c>
      <c r="U15" s="6">
        <v>0</v>
      </c>
      <c r="V15" s="6">
        <v>5266</v>
      </c>
      <c r="W15" s="6">
        <v>0</v>
      </c>
      <c r="X15" s="6">
        <v>850</v>
      </c>
      <c r="Y15" s="6">
        <f t="shared" si="0"/>
        <v>28015</v>
      </c>
    </row>
    <row r="16" spans="1:25" ht="13.5" customHeight="1" x14ac:dyDescent="0.2">
      <c r="A16" s="228"/>
      <c r="B16" s="66" t="s">
        <v>497</v>
      </c>
      <c r="C16" s="82" t="s">
        <v>498</v>
      </c>
      <c r="D16" s="145"/>
      <c r="E16" s="145"/>
      <c r="F16" s="6">
        <v>1</v>
      </c>
      <c r="G16" s="6">
        <v>13</v>
      </c>
      <c r="H16" s="6">
        <v>13987793</v>
      </c>
      <c r="I16" s="6">
        <v>2070483</v>
      </c>
      <c r="J16" s="6">
        <v>719365</v>
      </c>
      <c r="K16" s="6">
        <v>790473</v>
      </c>
      <c r="L16" s="6">
        <v>439419</v>
      </c>
      <c r="M16" s="6">
        <v>399489</v>
      </c>
      <c r="N16" s="6">
        <v>1691315</v>
      </c>
      <c r="O16" s="6">
        <v>289574</v>
      </c>
      <c r="P16" s="6">
        <v>556987</v>
      </c>
      <c r="Q16" s="6">
        <v>922446</v>
      </c>
      <c r="R16" s="6">
        <v>169076</v>
      </c>
      <c r="S16" s="6">
        <v>151667</v>
      </c>
      <c r="T16" s="6">
        <v>425750</v>
      </c>
      <c r="U16" s="6">
        <v>413778</v>
      </c>
      <c r="V16" s="6">
        <v>1122680</v>
      </c>
      <c r="W16" s="6">
        <v>349556</v>
      </c>
      <c r="X16" s="6">
        <v>1376984</v>
      </c>
      <c r="Y16" s="6">
        <f t="shared" si="0"/>
        <v>25876835</v>
      </c>
    </row>
    <row r="17" spans="1:25" ht="13.5" customHeight="1" x14ac:dyDescent="0.2">
      <c r="A17" s="228"/>
      <c r="B17" s="66" t="s">
        <v>499</v>
      </c>
      <c r="C17" s="240" t="s">
        <v>500</v>
      </c>
      <c r="D17" s="240"/>
      <c r="E17" s="225"/>
      <c r="F17" s="6">
        <v>1</v>
      </c>
      <c r="G17" s="6">
        <v>14</v>
      </c>
      <c r="H17" s="6">
        <v>0</v>
      </c>
      <c r="I17" s="6">
        <v>0</v>
      </c>
      <c r="J17" s="6">
        <v>0</v>
      </c>
      <c r="K17" s="6">
        <v>28600</v>
      </c>
      <c r="L17" s="6">
        <v>0</v>
      </c>
      <c r="M17" s="6">
        <v>0</v>
      </c>
      <c r="N17" s="6">
        <v>0</v>
      </c>
      <c r="O17" s="6">
        <v>0</v>
      </c>
      <c r="P17" s="6">
        <v>0</v>
      </c>
      <c r="Q17" s="6">
        <v>0</v>
      </c>
      <c r="R17" s="6">
        <v>0</v>
      </c>
      <c r="S17" s="6">
        <v>0</v>
      </c>
      <c r="T17" s="6">
        <v>111830</v>
      </c>
      <c r="U17" s="6">
        <v>64847</v>
      </c>
      <c r="V17" s="6">
        <v>0</v>
      </c>
      <c r="W17" s="6">
        <v>16665</v>
      </c>
      <c r="X17" s="6">
        <v>0</v>
      </c>
      <c r="Y17" s="6">
        <f t="shared" si="0"/>
        <v>221942</v>
      </c>
    </row>
    <row r="18" spans="1:25" ht="13.5" customHeight="1" x14ac:dyDescent="0.2">
      <c r="A18" s="228"/>
      <c r="B18" s="66" t="s">
        <v>501</v>
      </c>
      <c r="C18" s="225" t="s">
        <v>502</v>
      </c>
      <c r="D18" s="226"/>
      <c r="E18" s="226"/>
      <c r="F18" s="6">
        <v>1</v>
      </c>
      <c r="G18" s="6">
        <v>15</v>
      </c>
      <c r="H18" s="6">
        <v>0</v>
      </c>
      <c r="I18" s="6">
        <v>0</v>
      </c>
      <c r="J18" s="6">
        <v>0</v>
      </c>
      <c r="K18" s="6">
        <v>0</v>
      </c>
      <c r="L18" s="6">
        <v>0</v>
      </c>
      <c r="M18" s="6">
        <v>0</v>
      </c>
      <c r="N18" s="6">
        <v>0</v>
      </c>
      <c r="O18" s="6">
        <v>0</v>
      </c>
      <c r="P18" s="6">
        <v>0</v>
      </c>
      <c r="Q18" s="6">
        <v>0</v>
      </c>
      <c r="R18" s="6">
        <v>0</v>
      </c>
      <c r="S18" s="6">
        <v>0</v>
      </c>
      <c r="T18" s="6">
        <v>0</v>
      </c>
      <c r="U18" s="6">
        <v>0</v>
      </c>
      <c r="V18" s="6">
        <v>0</v>
      </c>
      <c r="W18" s="6">
        <v>0</v>
      </c>
      <c r="X18" s="6">
        <v>0</v>
      </c>
      <c r="Y18" s="6">
        <f t="shared" si="0"/>
        <v>0</v>
      </c>
    </row>
    <row r="19" spans="1:25" ht="13.5" customHeight="1" x14ac:dyDescent="0.2">
      <c r="A19" s="229"/>
      <c r="B19" s="66" t="s">
        <v>503</v>
      </c>
      <c r="C19" s="82" t="s">
        <v>470</v>
      </c>
      <c r="D19" s="145"/>
      <c r="E19" s="145"/>
      <c r="F19" s="6">
        <v>1</v>
      </c>
      <c r="G19" s="6">
        <v>16</v>
      </c>
      <c r="H19" s="6">
        <v>13987793</v>
      </c>
      <c r="I19" s="6">
        <v>2070483</v>
      </c>
      <c r="J19" s="6">
        <v>719365</v>
      </c>
      <c r="K19" s="6">
        <v>761873</v>
      </c>
      <c r="L19" s="6">
        <v>439419</v>
      </c>
      <c r="M19" s="6">
        <v>399489</v>
      </c>
      <c r="N19" s="6">
        <v>1691315</v>
      </c>
      <c r="O19" s="6">
        <v>289574</v>
      </c>
      <c r="P19" s="6">
        <v>556987</v>
      </c>
      <c r="Q19" s="6">
        <v>922446</v>
      </c>
      <c r="R19" s="6">
        <v>169076</v>
      </c>
      <c r="S19" s="6">
        <v>151667</v>
      </c>
      <c r="T19" s="6">
        <v>313920</v>
      </c>
      <c r="U19" s="6">
        <v>348931</v>
      </c>
      <c r="V19" s="6">
        <v>1122680</v>
      </c>
      <c r="W19" s="6">
        <v>332891</v>
      </c>
      <c r="X19" s="6">
        <v>1376984</v>
      </c>
      <c r="Y19" s="6">
        <f t="shared" si="0"/>
        <v>25654893</v>
      </c>
    </row>
    <row r="20" spans="1:25" ht="13.5" customHeight="1" x14ac:dyDescent="0.2">
      <c r="A20" s="227" t="s">
        <v>504</v>
      </c>
      <c r="B20" s="66" t="s">
        <v>29</v>
      </c>
      <c r="C20" s="82" t="s">
        <v>505</v>
      </c>
      <c r="D20" s="145"/>
      <c r="E20" s="145"/>
      <c r="F20" s="6">
        <v>1</v>
      </c>
      <c r="G20" s="6">
        <v>17</v>
      </c>
      <c r="H20" s="6">
        <v>13324969</v>
      </c>
      <c r="I20" s="6">
        <v>1640387</v>
      </c>
      <c r="J20" s="6">
        <v>714602</v>
      </c>
      <c r="K20" s="6">
        <v>678238</v>
      </c>
      <c r="L20" s="6">
        <v>347997</v>
      </c>
      <c r="M20" s="6">
        <v>481979</v>
      </c>
      <c r="N20" s="6">
        <v>1698720</v>
      </c>
      <c r="O20" s="6">
        <v>253862</v>
      </c>
      <c r="P20" s="6">
        <v>506207</v>
      </c>
      <c r="Q20" s="6">
        <v>621742</v>
      </c>
      <c r="R20" s="6">
        <v>213932</v>
      </c>
      <c r="S20" s="6">
        <v>207951</v>
      </c>
      <c r="T20" s="6">
        <v>122209</v>
      </c>
      <c r="U20" s="6">
        <v>202545</v>
      </c>
      <c r="V20" s="6">
        <v>1014474</v>
      </c>
      <c r="W20" s="6">
        <v>332976</v>
      </c>
      <c r="X20" s="6">
        <v>962058</v>
      </c>
      <c r="Y20" s="6">
        <f t="shared" si="0"/>
        <v>23324848</v>
      </c>
    </row>
    <row r="21" spans="1:25" ht="13.5" customHeight="1" x14ac:dyDescent="0.2">
      <c r="A21" s="228"/>
      <c r="B21" s="230" t="s">
        <v>82</v>
      </c>
      <c r="C21" s="145" t="s">
        <v>471</v>
      </c>
      <c r="D21" s="145"/>
      <c r="E21" s="145"/>
      <c r="F21" s="6">
        <v>1</v>
      </c>
      <c r="G21" s="6">
        <v>18</v>
      </c>
      <c r="H21" s="6">
        <v>334086</v>
      </c>
      <c r="I21" s="6">
        <v>77012</v>
      </c>
      <c r="J21" s="6">
        <v>30611</v>
      </c>
      <c r="K21" s="6">
        <v>12984</v>
      </c>
      <c r="L21" s="6">
        <v>4382</v>
      </c>
      <c r="M21" s="6">
        <v>0</v>
      </c>
      <c r="N21" s="6">
        <v>0</v>
      </c>
      <c r="O21" s="6">
        <v>7742</v>
      </c>
      <c r="P21" s="6">
        <v>7947</v>
      </c>
      <c r="Q21" s="6">
        <v>25357</v>
      </c>
      <c r="R21" s="6">
        <v>20561</v>
      </c>
      <c r="S21" s="6">
        <v>0</v>
      </c>
      <c r="T21" s="6">
        <v>7863</v>
      </c>
      <c r="U21" s="6">
        <v>20822</v>
      </c>
      <c r="V21" s="6">
        <v>31731</v>
      </c>
      <c r="W21" s="6">
        <v>9839</v>
      </c>
      <c r="X21" s="6">
        <v>13284</v>
      </c>
      <c r="Y21" s="6">
        <f t="shared" si="0"/>
        <v>604221</v>
      </c>
    </row>
    <row r="22" spans="1:25" ht="13.5" customHeight="1" x14ac:dyDescent="0.2">
      <c r="A22" s="228"/>
      <c r="B22" s="230"/>
      <c r="C22" s="145" t="s">
        <v>472</v>
      </c>
      <c r="D22" s="145"/>
      <c r="E22" s="145"/>
      <c r="F22" s="6">
        <v>1</v>
      </c>
      <c r="G22" s="6">
        <v>19</v>
      </c>
      <c r="H22" s="6">
        <v>0</v>
      </c>
      <c r="I22" s="6">
        <v>0</v>
      </c>
      <c r="J22" s="6">
        <v>0</v>
      </c>
      <c r="K22" s="6">
        <v>0</v>
      </c>
      <c r="L22" s="6">
        <v>0</v>
      </c>
      <c r="M22" s="6">
        <v>0</v>
      </c>
      <c r="N22" s="6">
        <v>0</v>
      </c>
      <c r="O22" s="6">
        <v>0</v>
      </c>
      <c r="P22" s="6">
        <v>0</v>
      </c>
      <c r="Q22" s="6">
        <v>0</v>
      </c>
      <c r="R22" s="6">
        <v>0</v>
      </c>
      <c r="S22" s="6">
        <v>0</v>
      </c>
      <c r="T22" s="6">
        <v>0</v>
      </c>
      <c r="U22" s="6">
        <v>0</v>
      </c>
      <c r="V22" s="6">
        <v>0</v>
      </c>
      <c r="W22" s="6">
        <v>0</v>
      </c>
      <c r="X22" s="6">
        <v>0</v>
      </c>
      <c r="Y22" s="6">
        <f t="shared" si="0"/>
        <v>0</v>
      </c>
    </row>
    <row r="23" spans="1:25" ht="13.5" customHeight="1" x14ac:dyDescent="0.2">
      <c r="A23" s="228"/>
      <c r="B23" s="232" t="s">
        <v>506</v>
      </c>
      <c r="C23" s="145" t="s">
        <v>507</v>
      </c>
      <c r="D23" s="145"/>
      <c r="E23" s="145"/>
      <c r="F23" s="6">
        <v>1</v>
      </c>
      <c r="G23" s="6">
        <v>20</v>
      </c>
      <c r="H23" s="6">
        <v>5851133</v>
      </c>
      <c r="I23" s="6">
        <v>1210361</v>
      </c>
      <c r="J23" s="6">
        <v>673363</v>
      </c>
      <c r="K23" s="6">
        <v>509441</v>
      </c>
      <c r="L23" s="6">
        <v>344569</v>
      </c>
      <c r="M23" s="6">
        <v>133738</v>
      </c>
      <c r="N23" s="6">
        <v>1647940</v>
      </c>
      <c r="O23" s="6">
        <v>190852</v>
      </c>
      <c r="P23" s="6">
        <v>439671</v>
      </c>
      <c r="Q23" s="6">
        <v>547491</v>
      </c>
      <c r="R23" s="6">
        <v>99062</v>
      </c>
      <c r="S23" s="6">
        <v>64344</v>
      </c>
      <c r="T23" s="6">
        <v>92846</v>
      </c>
      <c r="U23" s="6">
        <v>168508</v>
      </c>
      <c r="V23" s="6">
        <v>686246</v>
      </c>
      <c r="W23" s="6">
        <v>300682</v>
      </c>
      <c r="X23" s="6">
        <v>251994</v>
      </c>
      <c r="Y23" s="6">
        <f t="shared" si="0"/>
        <v>13212241</v>
      </c>
    </row>
    <row r="24" spans="1:25" x14ac:dyDescent="0.2">
      <c r="A24" s="228"/>
      <c r="B24" s="232"/>
      <c r="C24" s="215" t="s">
        <v>7</v>
      </c>
      <c r="D24" s="113"/>
      <c r="E24" s="114"/>
      <c r="F24" s="6">
        <v>1</v>
      </c>
      <c r="G24" s="6">
        <v>21</v>
      </c>
      <c r="H24" s="6">
        <v>2531300</v>
      </c>
      <c r="I24" s="6">
        <v>615300</v>
      </c>
      <c r="J24" s="6">
        <v>229700</v>
      </c>
      <c r="K24" s="6">
        <v>198800</v>
      </c>
      <c r="L24" s="6">
        <v>133700</v>
      </c>
      <c r="M24" s="6">
        <v>47700</v>
      </c>
      <c r="N24" s="6">
        <v>770800</v>
      </c>
      <c r="O24" s="6">
        <v>86100</v>
      </c>
      <c r="P24" s="6">
        <v>219800</v>
      </c>
      <c r="Q24" s="6">
        <v>280000</v>
      </c>
      <c r="R24" s="6">
        <v>39600</v>
      </c>
      <c r="S24" s="6">
        <v>21700</v>
      </c>
      <c r="T24" s="6">
        <v>25100</v>
      </c>
      <c r="U24" s="6">
        <v>54340</v>
      </c>
      <c r="V24" s="6">
        <v>254000</v>
      </c>
      <c r="W24" s="6">
        <v>149800</v>
      </c>
      <c r="X24" s="6">
        <v>113397</v>
      </c>
      <c r="Y24" s="6">
        <f t="shared" si="0"/>
        <v>5771137</v>
      </c>
    </row>
    <row r="25" spans="1:25" ht="13.5" customHeight="1" x14ac:dyDescent="0.2">
      <c r="A25" s="228"/>
      <c r="B25" s="232"/>
      <c r="C25" s="145" t="s">
        <v>8</v>
      </c>
      <c r="D25" s="145"/>
      <c r="E25" s="145"/>
      <c r="F25" s="6">
        <v>1</v>
      </c>
      <c r="G25" s="6">
        <v>22</v>
      </c>
      <c r="H25" s="6">
        <v>7473836</v>
      </c>
      <c r="I25" s="6">
        <v>430026</v>
      </c>
      <c r="J25" s="6">
        <v>41239</v>
      </c>
      <c r="K25" s="6">
        <v>168797</v>
      </c>
      <c r="L25" s="6">
        <v>3428</v>
      </c>
      <c r="M25" s="6">
        <v>348241</v>
      </c>
      <c r="N25" s="6">
        <v>50780</v>
      </c>
      <c r="O25" s="6">
        <v>63010</v>
      </c>
      <c r="P25" s="6">
        <v>66536</v>
      </c>
      <c r="Q25" s="6">
        <v>74251</v>
      </c>
      <c r="R25" s="6">
        <v>114870</v>
      </c>
      <c r="S25" s="6">
        <v>143607</v>
      </c>
      <c r="T25" s="6">
        <v>29363</v>
      </c>
      <c r="U25" s="6">
        <v>34037</v>
      </c>
      <c r="V25" s="6">
        <v>328228</v>
      </c>
      <c r="W25" s="6">
        <v>32294</v>
      </c>
      <c r="X25" s="6">
        <v>710064</v>
      </c>
      <c r="Y25" s="6">
        <f t="shared" si="0"/>
        <v>10112607</v>
      </c>
    </row>
    <row r="26" spans="1:25" x14ac:dyDescent="0.2">
      <c r="A26" s="228"/>
      <c r="B26" s="232"/>
      <c r="C26" s="215" t="s">
        <v>7</v>
      </c>
      <c r="D26" s="113"/>
      <c r="E26" s="114"/>
      <c r="F26" s="6">
        <v>1</v>
      </c>
      <c r="G26" s="6">
        <v>23</v>
      </c>
      <c r="H26" s="6">
        <v>5089600</v>
      </c>
      <c r="I26" s="6">
        <v>318200</v>
      </c>
      <c r="J26" s="6">
        <v>0</v>
      </c>
      <c r="K26" s="6">
        <v>140500</v>
      </c>
      <c r="L26" s="6">
        <v>3100</v>
      </c>
      <c r="M26" s="6">
        <v>264600</v>
      </c>
      <c r="N26" s="6">
        <v>43100</v>
      </c>
      <c r="O26" s="6">
        <v>28700</v>
      </c>
      <c r="P26" s="6">
        <v>40300</v>
      </c>
      <c r="Q26" s="6">
        <v>37400</v>
      </c>
      <c r="R26" s="6">
        <v>44100</v>
      </c>
      <c r="S26" s="6">
        <v>54401</v>
      </c>
      <c r="T26" s="6">
        <v>18900</v>
      </c>
      <c r="U26" s="6">
        <v>7900</v>
      </c>
      <c r="V26" s="6">
        <v>186600</v>
      </c>
      <c r="W26" s="6">
        <v>8800</v>
      </c>
      <c r="X26" s="6">
        <v>319529</v>
      </c>
      <c r="Y26" s="6">
        <f t="shared" si="0"/>
        <v>6605730</v>
      </c>
    </row>
    <row r="27" spans="1:25" ht="13.5" customHeight="1" x14ac:dyDescent="0.2">
      <c r="A27" s="228"/>
      <c r="B27" s="232" t="s">
        <v>11</v>
      </c>
      <c r="C27" s="233" t="s">
        <v>508</v>
      </c>
      <c r="D27" s="231" t="s">
        <v>12</v>
      </c>
      <c r="E27" s="67" t="s">
        <v>13</v>
      </c>
      <c r="F27" s="6">
        <v>1</v>
      </c>
      <c r="G27" s="6">
        <v>24</v>
      </c>
      <c r="H27" s="6">
        <v>4063300</v>
      </c>
      <c r="I27" s="6">
        <v>42100</v>
      </c>
      <c r="J27" s="6">
        <v>100900</v>
      </c>
      <c r="K27" s="6">
        <v>230800</v>
      </c>
      <c r="L27" s="6">
        <v>136800</v>
      </c>
      <c r="M27" s="6">
        <v>0</v>
      </c>
      <c r="N27" s="6">
        <v>0</v>
      </c>
      <c r="O27" s="6">
        <v>114800</v>
      </c>
      <c r="P27" s="6">
        <v>48800</v>
      </c>
      <c r="Q27" s="6">
        <v>317400</v>
      </c>
      <c r="R27" s="6">
        <v>83700</v>
      </c>
      <c r="S27" s="6">
        <v>76101</v>
      </c>
      <c r="T27" s="6">
        <v>18900</v>
      </c>
      <c r="U27" s="6">
        <v>62240</v>
      </c>
      <c r="V27" s="6">
        <v>440600</v>
      </c>
      <c r="W27" s="6">
        <v>158600</v>
      </c>
      <c r="X27" s="6">
        <v>0</v>
      </c>
      <c r="Y27" s="6">
        <f t="shared" si="0"/>
        <v>5895041</v>
      </c>
    </row>
    <row r="28" spans="1:25" ht="26" x14ac:dyDescent="0.2">
      <c r="A28" s="228"/>
      <c r="B28" s="232"/>
      <c r="C28" s="233"/>
      <c r="D28" s="231"/>
      <c r="E28" s="68" t="s">
        <v>107</v>
      </c>
      <c r="F28" s="6">
        <v>1</v>
      </c>
      <c r="G28" s="6">
        <v>25</v>
      </c>
      <c r="H28" s="6">
        <v>0</v>
      </c>
      <c r="I28" s="6">
        <v>787400</v>
      </c>
      <c r="J28" s="6">
        <v>107900</v>
      </c>
      <c r="K28" s="6">
        <v>108500</v>
      </c>
      <c r="L28" s="6">
        <v>0</v>
      </c>
      <c r="M28" s="6">
        <v>312300</v>
      </c>
      <c r="N28" s="6">
        <v>813900</v>
      </c>
      <c r="O28" s="6">
        <v>0</v>
      </c>
      <c r="P28" s="6">
        <v>211300</v>
      </c>
      <c r="Q28" s="6">
        <v>0</v>
      </c>
      <c r="R28" s="6">
        <v>0</v>
      </c>
      <c r="S28" s="6">
        <v>0</v>
      </c>
      <c r="T28" s="6">
        <v>25100</v>
      </c>
      <c r="U28" s="6">
        <v>0</v>
      </c>
      <c r="V28" s="6">
        <v>0</v>
      </c>
      <c r="W28" s="6">
        <v>0</v>
      </c>
      <c r="X28" s="6">
        <v>0</v>
      </c>
      <c r="Y28" s="6">
        <f t="shared" si="0"/>
        <v>2366400</v>
      </c>
    </row>
    <row r="29" spans="1:25" x14ac:dyDescent="0.2">
      <c r="A29" s="228"/>
      <c r="B29" s="232"/>
      <c r="C29" s="233"/>
      <c r="D29" s="231"/>
      <c r="E29" s="67" t="s">
        <v>14</v>
      </c>
      <c r="F29" s="6">
        <v>1</v>
      </c>
      <c r="G29" s="6">
        <v>26</v>
      </c>
      <c r="H29" s="6">
        <v>3557600</v>
      </c>
      <c r="I29" s="6">
        <v>104000</v>
      </c>
      <c r="J29" s="6">
        <v>20900</v>
      </c>
      <c r="K29" s="6">
        <v>0</v>
      </c>
      <c r="L29" s="6">
        <v>0</v>
      </c>
      <c r="M29" s="6">
        <v>0</v>
      </c>
      <c r="N29" s="6">
        <v>0</v>
      </c>
      <c r="O29" s="6">
        <v>0</v>
      </c>
      <c r="P29" s="6">
        <v>0</v>
      </c>
      <c r="Q29" s="6">
        <v>0</v>
      </c>
      <c r="R29" s="6">
        <v>0</v>
      </c>
      <c r="S29" s="6">
        <v>0</v>
      </c>
      <c r="T29" s="6">
        <v>0</v>
      </c>
      <c r="U29" s="6">
        <v>0</v>
      </c>
      <c r="V29" s="6">
        <v>0</v>
      </c>
      <c r="W29" s="6">
        <v>0</v>
      </c>
      <c r="X29" s="6">
        <v>432926</v>
      </c>
      <c r="Y29" s="6">
        <f t="shared" si="0"/>
        <v>4115426</v>
      </c>
    </row>
    <row r="30" spans="1:25" ht="13.5" customHeight="1" x14ac:dyDescent="0.2">
      <c r="A30" s="228"/>
      <c r="B30" s="232"/>
      <c r="C30" s="145" t="s">
        <v>15</v>
      </c>
      <c r="D30" s="145"/>
      <c r="E30" s="145"/>
      <c r="F30" s="6">
        <v>1</v>
      </c>
      <c r="G30" s="6">
        <v>27</v>
      </c>
      <c r="H30" s="6">
        <v>3319780</v>
      </c>
      <c r="I30" s="6">
        <v>592912</v>
      </c>
      <c r="J30" s="6">
        <v>472260</v>
      </c>
      <c r="K30" s="6">
        <v>261531</v>
      </c>
      <c r="L30" s="6">
        <v>170115</v>
      </c>
      <c r="M30" s="6">
        <v>65450</v>
      </c>
      <c r="N30" s="6">
        <v>868529</v>
      </c>
      <c r="O30" s="6">
        <v>103095</v>
      </c>
      <c r="P30" s="6">
        <v>227544</v>
      </c>
      <c r="Q30" s="6">
        <v>270725</v>
      </c>
      <c r="R30" s="6">
        <v>49530</v>
      </c>
      <c r="S30" s="6">
        <v>31690</v>
      </c>
      <c r="T30" s="6">
        <v>47618</v>
      </c>
      <c r="U30" s="6">
        <v>84664</v>
      </c>
      <c r="V30" s="6">
        <v>407355</v>
      </c>
      <c r="W30" s="6">
        <v>167356</v>
      </c>
      <c r="X30" s="6">
        <v>385743</v>
      </c>
      <c r="Y30" s="6">
        <f t="shared" si="0"/>
        <v>7525897</v>
      </c>
    </row>
    <row r="31" spans="1:25" ht="13.5" customHeight="1" x14ac:dyDescent="0.2">
      <c r="A31" s="228"/>
      <c r="B31" s="232"/>
      <c r="C31" s="145" t="s">
        <v>16</v>
      </c>
      <c r="D31" s="145"/>
      <c r="E31" s="145"/>
      <c r="F31" s="6">
        <v>1</v>
      </c>
      <c r="G31" s="6">
        <v>28</v>
      </c>
      <c r="H31" s="6">
        <v>0</v>
      </c>
      <c r="I31" s="6">
        <v>0</v>
      </c>
      <c r="J31" s="6">
        <v>0</v>
      </c>
      <c r="K31" s="6">
        <v>0</v>
      </c>
      <c r="L31" s="6">
        <v>0</v>
      </c>
      <c r="M31" s="6">
        <v>0</v>
      </c>
      <c r="N31" s="6">
        <v>0</v>
      </c>
      <c r="O31" s="6">
        <v>0</v>
      </c>
      <c r="P31" s="6">
        <v>0</v>
      </c>
      <c r="Q31" s="6">
        <v>0</v>
      </c>
      <c r="R31" s="6">
        <v>0</v>
      </c>
      <c r="S31" s="6">
        <v>0</v>
      </c>
      <c r="T31" s="6">
        <v>0</v>
      </c>
      <c r="U31" s="6">
        <v>0</v>
      </c>
      <c r="V31" s="6">
        <v>0</v>
      </c>
      <c r="W31" s="6">
        <v>0</v>
      </c>
      <c r="X31" s="6">
        <v>0</v>
      </c>
      <c r="Y31" s="6">
        <f t="shared" si="0"/>
        <v>0</v>
      </c>
    </row>
    <row r="32" spans="1:25" ht="13.5" customHeight="1" x14ac:dyDescent="0.2">
      <c r="A32" s="228"/>
      <c r="B32" s="232"/>
      <c r="C32" s="145" t="s">
        <v>17</v>
      </c>
      <c r="D32" s="145"/>
      <c r="E32" s="145"/>
      <c r="F32" s="6">
        <v>1</v>
      </c>
      <c r="G32" s="6">
        <v>29</v>
      </c>
      <c r="H32" s="6">
        <v>84103</v>
      </c>
      <c r="I32" s="6">
        <v>43580</v>
      </c>
      <c r="J32" s="6">
        <v>4335</v>
      </c>
      <c r="K32" s="6">
        <v>5120</v>
      </c>
      <c r="L32" s="6">
        <v>750</v>
      </c>
      <c r="M32" s="6">
        <v>3111</v>
      </c>
      <c r="N32" s="6">
        <v>5075</v>
      </c>
      <c r="O32" s="6">
        <v>7818</v>
      </c>
      <c r="P32" s="6">
        <v>5647</v>
      </c>
      <c r="Q32" s="6">
        <v>2120</v>
      </c>
      <c r="R32" s="6">
        <v>20896</v>
      </c>
      <c r="S32" s="6">
        <v>21200</v>
      </c>
      <c r="T32" s="6">
        <v>29033</v>
      </c>
      <c r="U32" s="6">
        <v>13751</v>
      </c>
      <c r="V32" s="6">
        <v>85671</v>
      </c>
      <c r="W32" s="6">
        <v>0</v>
      </c>
      <c r="X32" s="6">
        <v>16417</v>
      </c>
      <c r="Y32" s="6">
        <f t="shared" si="0"/>
        <v>348627</v>
      </c>
    </row>
    <row r="33" spans="1:25" ht="13.5" customHeight="1" x14ac:dyDescent="0.2">
      <c r="A33" s="228"/>
      <c r="B33" s="232"/>
      <c r="C33" s="145" t="s">
        <v>18</v>
      </c>
      <c r="D33" s="145"/>
      <c r="E33" s="145"/>
      <c r="F33" s="6">
        <v>1</v>
      </c>
      <c r="G33" s="6">
        <v>30</v>
      </c>
      <c r="H33" s="6">
        <v>5142</v>
      </c>
      <c r="I33" s="6">
        <v>1692</v>
      </c>
      <c r="J33" s="6">
        <v>1100</v>
      </c>
      <c r="K33" s="6">
        <v>72287</v>
      </c>
      <c r="L33" s="6">
        <v>4382</v>
      </c>
      <c r="M33" s="6">
        <v>0</v>
      </c>
      <c r="N33" s="6">
        <v>0</v>
      </c>
      <c r="O33" s="6">
        <v>26623</v>
      </c>
      <c r="P33" s="6">
        <v>0</v>
      </c>
      <c r="Q33" s="6">
        <v>16911</v>
      </c>
      <c r="R33" s="6">
        <v>14950</v>
      </c>
      <c r="S33" s="6">
        <v>0</v>
      </c>
      <c r="T33" s="6">
        <v>0</v>
      </c>
      <c r="U33" s="6">
        <v>0</v>
      </c>
      <c r="V33" s="6">
        <v>0</v>
      </c>
      <c r="W33" s="6">
        <v>0</v>
      </c>
      <c r="X33" s="6">
        <v>126972</v>
      </c>
      <c r="Y33" s="6">
        <f t="shared" si="0"/>
        <v>270059</v>
      </c>
    </row>
    <row r="34" spans="1:25" ht="13.5" customHeight="1" x14ac:dyDescent="0.2">
      <c r="A34" s="228"/>
      <c r="B34" s="232"/>
      <c r="C34" s="145" t="s">
        <v>241</v>
      </c>
      <c r="D34" s="145"/>
      <c r="E34" s="145"/>
      <c r="F34" s="6">
        <v>1</v>
      </c>
      <c r="G34" s="6">
        <v>31</v>
      </c>
      <c r="H34" s="6">
        <v>2295044</v>
      </c>
      <c r="I34" s="6">
        <v>68703</v>
      </c>
      <c r="J34" s="6">
        <v>7207</v>
      </c>
      <c r="K34" s="6">
        <v>0</v>
      </c>
      <c r="L34" s="6">
        <v>35950</v>
      </c>
      <c r="M34" s="6">
        <v>101118</v>
      </c>
      <c r="N34" s="6">
        <v>11216</v>
      </c>
      <c r="O34" s="6">
        <v>1526</v>
      </c>
      <c r="P34" s="6">
        <v>12916</v>
      </c>
      <c r="Q34" s="6">
        <v>14586</v>
      </c>
      <c r="R34" s="6">
        <v>44856</v>
      </c>
      <c r="S34" s="6">
        <v>78960</v>
      </c>
      <c r="T34" s="6">
        <v>1558</v>
      </c>
      <c r="U34" s="6">
        <v>41890</v>
      </c>
      <c r="V34" s="6">
        <v>80848</v>
      </c>
      <c r="W34" s="6">
        <v>7020</v>
      </c>
      <c r="X34" s="6">
        <v>0</v>
      </c>
      <c r="Y34" s="6">
        <f t="shared" si="0"/>
        <v>2803398</v>
      </c>
    </row>
    <row r="35" spans="1:25" ht="13.5" customHeight="1" x14ac:dyDescent="0.2">
      <c r="A35" s="228"/>
      <c r="B35" s="66" t="s">
        <v>19</v>
      </c>
      <c r="C35" s="82" t="s">
        <v>509</v>
      </c>
      <c r="D35" s="145"/>
      <c r="E35" s="145"/>
      <c r="F35" s="6">
        <v>1</v>
      </c>
      <c r="G35" s="6">
        <v>32</v>
      </c>
      <c r="H35" s="6">
        <v>8861829</v>
      </c>
      <c r="I35" s="6">
        <v>1564194</v>
      </c>
      <c r="J35" s="6">
        <v>385058</v>
      </c>
      <c r="K35" s="6">
        <v>505558</v>
      </c>
      <c r="L35" s="6">
        <v>389026</v>
      </c>
      <c r="M35" s="6">
        <v>480737</v>
      </c>
      <c r="N35" s="6">
        <v>234152</v>
      </c>
      <c r="O35" s="6">
        <v>267193</v>
      </c>
      <c r="P35" s="6">
        <v>334789</v>
      </c>
      <c r="Q35" s="6">
        <v>474782</v>
      </c>
      <c r="R35" s="6">
        <v>354322</v>
      </c>
      <c r="S35" s="6">
        <v>306935</v>
      </c>
      <c r="T35" s="6">
        <v>519865</v>
      </c>
      <c r="U35" s="6">
        <v>291663</v>
      </c>
      <c r="V35" s="6">
        <v>526453</v>
      </c>
      <c r="W35" s="6">
        <v>169022</v>
      </c>
      <c r="X35" s="6">
        <v>466491</v>
      </c>
      <c r="Y35" s="6">
        <f t="shared" si="0"/>
        <v>16132069</v>
      </c>
    </row>
    <row r="36" spans="1:25" ht="21.75" customHeight="1" x14ac:dyDescent="0.2">
      <c r="A36" s="228"/>
      <c r="B36" s="231" t="s">
        <v>510</v>
      </c>
      <c r="C36" s="145" t="s">
        <v>511</v>
      </c>
      <c r="D36" s="145"/>
      <c r="E36" s="145"/>
      <c r="F36" s="6">
        <v>1</v>
      </c>
      <c r="G36" s="6">
        <v>33</v>
      </c>
      <c r="H36" s="6">
        <v>0</v>
      </c>
      <c r="I36" s="6">
        <v>0</v>
      </c>
      <c r="J36" s="6">
        <v>0</v>
      </c>
      <c r="K36" s="6">
        <v>0</v>
      </c>
      <c r="L36" s="6">
        <v>0</v>
      </c>
      <c r="M36" s="6">
        <v>0</v>
      </c>
      <c r="N36" s="6">
        <v>0</v>
      </c>
      <c r="O36" s="6">
        <v>0</v>
      </c>
      <c r="P36" s="6">
        <v>0</v>
      </c>
      <c r="Q36" s="6">
        <v>0</v>
      </c>
      <c r="R36" s="6">
        <v>0</v>
      </c>
      <c r="S36" s="6">
        <v>0</v>
      </c>
      <c r="T36" s="6">
        <v>0</v>
      </c>
      <c r="U36" s="6">
        <v>0</v>
      </c>
      <c r="V36" s="6">
        <v>0</v>
      </c>
      <c r="W36" s="6">
        <v>0</v>
      </c>
      <c r="X36" s="6">
        <v>0</v>
      </c>
      <c r="Y36" s="6">
        <f t="shared" ref="Y36:Y67" si="1">SUM(H36:X36)</f>
        <v>0</v>
      </c>
    </row>
    <row r="37" spans="1:25" ht="27.75" customHeight="1" x14ac:dyDescent="0.2">
      <c r="A37" s="228"/>
      <c r="B37" s="231"/>
      <c r="C37" s="145" t="s">
        <v>108</v>
      </c>
      <c r="D37" s="145"/>
      <c r="E37" s="145"/>
      <c r="F37" s="6">
        <v>1</v>
      </c>
      <c r="G37" s="6">
        <v>34</v>
      </c>
      <c r="H37" s="6">
        <v>0</v>
      </c>
      <c r="I37" s="6">
        <v>0</v>
      </c>
      <c r="J37" s="6">
        <v>0</v>
      </c>
      <c r="K37" s="6">
        <v>0</v>
      </c>
      <c r="L37" s="6">
        <v>0</v>
      </c>
      <c r="M37" s="6">
        <v>0</v>
      </c>
      <c r="N37" s="6">
        <v>0</v>
      </c>
      <c r="O37" s="6">
        <v>0</v>
      </c>
      <c r="P37" s="6">
        <v>0</v>
      </c>
      <c r="Q37" s="6">
        <v>0</v>
      </c>
      <c r="R37" s="6">
        <v>0</v>
      </c>
      <c r="S37" s="6">
        <v>0</v>
      </c>
      <c r="T37" s="6">
        <v>0</v>
      </c>
      <c r="U37" s="6">
        <v>0</v>
      </c>
      <c r="V37" s="6">
        <v>0</v>
      </c>
      <c r="W37" s="6">
        <v>0</v>
      </c>
      <c r="X37" s="6">
        <v>0</v>
      </c>
      <c r="Y37" s="6">
        <f t="shared" si="1"/>
        <v>0</v>
      </c>
    </row>
    <row r="38" spans="1:25" ht="13.5" customHeight="1" x14ac:dyDescent="0.2">
      <c r="A38" s="228"/>
      <c r="B38" s="231"/>
      <c r="C38" s="145" t="s">
        <v>20</v>
      </c>
      <c r="D38" s="145"/>
      <c r="E38" s="145"/>
      <c r="F38" s="6">
        <v>1</v>
      </c>
      <c r="G38" s="6">
        <v>35</v>
      </c>
      <c r="H38" s="6">
        <v>0</v>
      </c>
      <c r="I38" s="6">
        <v>0</v>
      </c>
      <c r="J38" s="6">
        <v>0</v>
      </c>
      <c r="K38" s="6">
        <v>0</v>
      </c>
      <c r="L38" s="6">
        <v>0</v>
      </c>
      <c r="M38" s="6">
        <v>0</v>
      </c>
      <c r="N38" s="6">
        <v>0</v>
      </c>
      <c r="O38" s="6">
        <v>0</v>
      </c>
      <c r="P38" s="6">
        <v>0</v>
      </c>
      <c r="Q38" s="6">
        <v>0</v>
      </c>
      <c r="R38" s="6">
        <v>0</v>
      </c>
      <c r="S38" s="6">
        <v>0</v>
      </c>
      <c r="T38" s="6">
        <v>0</v>
      </c>
      <c r="U38" s="6">
        <v>0</v>
      </c>
      <c r="V38" s="6">
        <v>0</v>
      </c>
      <c r="W38" s="6">
        <v>0</v>
      </c>
      <c r="X38" s="6">
        <v>0</v>
      </c>
      <c r="Y38" s="6">
        <f t="shared" si="1"/>
        <v>0</v>
      </c>
    </row>
    <row r="39" spans="1:25" ht="13.5" customHeight="1" x14ac:dyDescent="0.2">
      <c r="A39" s="228"/>
      <c r="B39" s="66"/>
      <c r="C39" s="64" t="s">
        <v>21</v>
      </c>
      <c r="D39" s="81" t="s">
        <v>22</v>
      </c>
      <c r="E39" s="82"/>
      <c r="F39" s="6">
        <v>1</v>
      </c>
      <c r="G39" s="6">
        <v>36</v>
      </c>
      <c r="H39" s="6">
        <v>8861829</v>
      </c>
      <c r="I39" s="6">
        <v>1564194</v>
      </c>
      <c r="J39" s="6">
        <v>385058</v>
      </c>
      <c r="K39" s="6">
        <v>505558</v>
      </c>
      <c r="L39" s="6">
        <v>247512</v>
      </c>
      <c r="M39" s="6">
        <v>480737</v>
      </c>
      <c r="N39" s="6">
        <v>234152</v>
      </c>
      <c r="O39" s="6">
        <v>160564</v>
      </c>
      <c r="P39" s="6">
        <v>333489</v>
      </c>
      <c r="Q39" s="6">
        <v>434802</v>
      </c>
      <c r="R39" s="6">
        <v>354322</v>
      </c>
      <c r="S39" s="6">
        <v>235196</v>
      </c>
      <c r="T39" s="6">
        <v>317579</v>
      </c>
      <c r="U39" s="6">
        <v>223390</v>
      </c>
      <c r="V39" s="6">
        <v>453231</v>
      </c>
      <c r="W39" s="6">
        <v>169022</v>
      </c>
      <c r="X39" s="6">
        <v>466491</v>
      </c>
      <c r="Y39" s="6">
        <f t="shared" si="1"/>
        <v>15427126</v>
      </c>
    </row>
    <row r="40" spans="1:25" ht="13.5" customHeight="1" x14ac:dyDescent="0.2">
      <c r="A40" s="228"/>
      <c r="B40" s="66"/>
      <c r="C40" s="64" t="s">
        <v>512</v>
      </c>
      <c r="D40" s="81" t="s">
        <v>513</v>
      </c>
      <c r="E40" s="82"/>
      <c r="F40" s="6">
        <v>1</v>
      </c>
      <c r="G40" s="6">
        <v>37</v>
      </c>
      <c r="H40" s="6">
        <v>0</v>
      </c>
      <c r="I40" s="6">
        <v>0</v>
      </c>
      <c r="J40" s="6">
        <v>0</v>
      </c>
      <c r="K40" s="6">
        <v>0</v>
      </c>
      <c r="L40" s="6">
        <v>141514</v>
      </c>
      <c r="M40" s="6">
        <v>0</v>
      </c>
      <c r="N40" s="6">
        <v>0</v>
      </c>
      <c r="O40" s="6">
        <v>106629</v>
      </c>
      <c r="P40" s="6">
        <v>1300</v>
      </c>
      <c r="Q40" s="6">
        <v>39980</v>
      </c>
      <c r="R40" s="6">
        <v>0</v>
      </c>
      <c r="S40" s="6">
        <v>71739</v>
      </c>
      <c r="T40" s="6">
        <v>202286</v>
      </c>
      <c r="U40" s="6">
        <v>68273</v>
      </c>
      <c r="V40" s="6">
        <v>73222</v>
      </c>
      <c r="W40" s="6">
        <v>0</v>
      </c>
      <c r="X40" s="6">
        <v>0</v>
      </c>
      <c r="Y40" s="6">
        <f t="shared" si="1"/>
        <v>704943</v>
      </c>
    </row>
    <row r="41" spans="1:25" ht="13.5" customHeight="1" x14ac:dyDescent="0.2">
      <c r="A41" s="228"/>
      <c r="B41" s="66" t="s">
        <v>24</v>
      </c>
      <c r="C41" s="81" t="s">
        <v>25</v>
      </c>
      <c r="D41" s="81"/>
      <c r="E41" s="82"/>
      <c r="F41" s="6">
        <v>1</v>
      </c>
      <c r="G41" s="6">
        <v>38</v>
      </c>
      <c r="H41" s="6">
        <v>0</v>
      </c>
      <c r="I41" s="6">
        <v>0</v>
      </c>
      <c r="J41" s="6">
        <v>0</v>
      </c>
      <c r="K41" s="6">
        <v>0</v>
      </c>
      <c r="L41" s="6">
        <v>0</v>
      </c>
      <c r="M41" s="6">
        <v>0</v>
      </c>
      <c r="N41" s="6">
        <v>0</v>
      </c>
      <c r="O41" s="6">
        <v>0</v>
      </c>
      <c r="P41" s="6">
        <v>0</v>
      </c>
      <c r="Q41" s="6">
        <v>0</v>
      </c>
      <c r="R41" s="6">
        <v>0</v>
      </c>
      <c r="S41" s="6">
        <v>0</v>
      </c>
      <c r="T41" s="6">
        <v>0</v>
      </c>
      <c r="U41" s="6">
        <v>0</v>
      </c>
      <c r="V41" s="6">
        <v>0</v>
      </c>
      <c r="W41" s="6">
        <v>0</v>
      </c>
      <c r="X41" s="6">
        <v>0</v>
      </c>
      <c r="Y41" s="6">
        <f t="shared" si="1"/>
        <v>0</v>
      </c>
    </row>
    <row r="42" spans="1:25" ht="13.5" customHeight="1" x14ac:dyDescent="0.2">
      <c r="A42" s="228"/>
      <c r="B42" s="66" t="s">
        <v>26</v>
      </c>
      <c r="C42" s="81" t="s">
        <v>514</v>
      </c>
      <c r="D42" s="81"/>
      <c r="E42" s="82"/>
      <c r="F42" s="6">
        <v>1</v>
      </c>
      <c r="G42" s="6">
        <v>39</v>
      </c>
      <c r="H42" s="6">
        <v>0</v>
      </c>
      <c r="I42" s="6">
        <v>0</v>
      </c>
      <c r="J42" s="6">
        <v>0</v>
      </c>
      <c r="K42" s="6">
        <v>0</v>
      </c>
      <c r="L42" s="6">
        <v>0</v>
      </c>
      <c r="M42" s="6">
        <v>0</v>
      </c>
      <c r="N42" s="6">
        <v>0</v>
      </c>
      <c r="O42" s="6">
        <v>0</v>
      </c>
      <c r="P42" s="6">
        <v>0</v>
      </c>
      <c r="Q42" s="6">
        <v>0</v>
      </c>
      <c r="R42" s="6">
        <v>0</v>
      </c>
      <c r="S42" s="6">
        <v>0</v>
      </c>
      <c r="T42" s="6">
        <v>0</v>
      </c>
      <c r="U42" s="6">
        <v>0</v>
      </c>
      <c r="V42" s="6">
        <v>0</v>
      </c>
      <c r="W42" s="6">
        <v>0</v>
      </c>
      <c r="X42" s="6">
        <v>0</v>
      </c>
      <c r="Y42" s="6">
        <f t="shared" si="1"/>
        <v>0</v>
      </c>
    </row>
    <row r="43" spans="1:25" ht="13.5" customHeight="1" x14ac:dyDescent="0.2">
      <c r="A43" s="228"/>
      <c r="B43" s="66" t="s">
        <v>27</v>
      </c>
      <c r="C43" s="81" t="s">
        <v>14</v>
      </c>
      <c r="D43" s="81"/>
      <c r="E43" s="82"/>
      <c r="F43" s="6">
        <v>1</v>
      </c>
      <c r="G43" s="6">
        <v>40</v>
      </c>
      <c r="H43" s="6">
        <v>0</v>
      </c>
      <c r="I43" s="6">
        <v>0</v>
      </c>
      <c r="J43" s="6">
        <v>0</v>
      </c>
      <c r="K43" s="6">
        <v>19774</v>
      </c>
      <c r="L43" s="6">
        <v>0</v>
      </c>
      <c r="M43" s="6">
        <v>0</v>
      </c>
      <c r="N43" s="6">
        <v>0</v>
      </c>
      <c r="O43" s="6">
        <v>0</v>
      </c>
      <c r="P43" s="6">
        <v>0</v>
      </c>
      <c r="Q43" s="6">
        <v>0</v>
      </c>
      <c r="R43" s="6">
        <v>0</v>
      </c>
      <c r="S43" s="6">
        <v>0</v>
      </c>
      <c r="T43" s="6">
        <v>0</v>
      </c>
      <c r="U43" s="6">
        <v>0</v>
      </c>
      <c r="V43" s="6">
        <v>3</v>
      </c>
      <c r="W43" s="6">
        <v>0</v>
      </c>
      <c r="X43" s="6">
        <v>32313</v>
      </c>
      <c r="Y43" s="6">
        <f t="shared" si="1"/>
        <v>52090</v>
      </c>
    </row>
    <row r="44" spans="1:25" s="259" customFormat="1" ht="13.5" customHeight="1" x14ac:dyDescent="0.2">
      <c r="A44" s="229"/>
      <c r="B44" s="254" t="s">
        <v>28</v>
      </c>
      <c r="C44" s="255" t="s">
        <v>515</v>
      </c>
      <c r="D44" s="255"/>
      <c r="E44" s="260"/>
      <c r="F44" s="258">
        <v>1</v>
      </c>
      <c r="G44" s="258">
        <v>41</v>
      </c>
      <c r="H44" s="258">
        <v>22186798</v>
      </c>
      <c r="I44" s="258">
        <v>3204581</v>
      </c>
      <c r="J44" s="258">
        <v>1099660</v>
      </c>
      <c r="K44" s="258">
        <v>1203570</v>
      </c>
      <c r="L44" s="258">
        <v>737023</v>
      </c>
      <c r="M44" s="258">
        <v>962716</v>
      </c>
      <c r="N44" s="258">
        <v>1932872</v>
      </c>
      <c r="O44" s="258">
        <v>521055</v>
      </c>
      <c r="P44" s="258">
        <v>840996</v>
      </c>
      <c r="Q44" s="258">
        <v>1096524</v>
      </c>
      <c r="R44" s="258">
        <v>568254</v>
      </c>
      <c r="S44" s="258">
        <v>514886</v>
      </c>
      <c r="T44" s="258">
        <v>642074</v>
      </c>
      <c r="U44" s="258">
        <v>494208</v>
      </c>
      <c r="V44" s="258">
        <v>1540930</v>
      </c>
      <c r="W44" s="258">
        <v>501998</v>
      </c>
      <c r="X44" s="258">
        <v>1460862</v>
      </c>
      <c r="Y44" s="258">
        <f t="shared" si="1"/>
        <v>39509007</v>
      </c>
    </row>
    <row r="45" spans="1:25" ht="13.5" customHeight="1" x14ac:dyDescent="0.2">
      <c r="A45" s="188" t="s">
        <v>516</v>
      </c>
      <c r="B45" s="145"/>
      <c r="C45" s="145"/>
      <c r="D45" s="66" t="s">
        <v>29</v>
      </c>
      <c r="E45" s="65" t="s">
        <v>517</v>
      </c>
      <c r="F45" s="6">
        <v>1</v>
      </c>
      <c r="G45" s="6">
        <v>42</v>
      </c>
      <c r="H45" s="6">
        <v>0</v>
      </c>
      <c r="I45" s="6">
        <v>0</v>
      </c>
      <c r="J45" s="6">
        <v>0</v>
      </c>
      <c r="K45" s="6">
        <v>0</v>
      </c>
      <c r="L45" s="6">
        <v>0</v>
      </c>
      <c r="M45" s="6">
        <v>0</v>
      </c>
      <c r="N45" s="6">
        <v>0</v>
      </c>
      <c r="O45" s="6">
        <v>0</v>
      </c>
      <c r="P45" s="6">
        <v>0</v>
      </c>
      <c r="Q45" s="6">
        <v>0</v>
      </c>
      <c r="R45" s="6">
        <v>0</v>
      </c>
      <c r="S45" s="6">
        <v>0</v>
      </c>
      <c r="T45" s="6">
        <v>0</v>
      </c>
      <c r="U45" s="6">
        <v>0</v>
      </c>
      <c r="V45" s="6">
        <v>0</v>
      </c>
      <c r="W45" s="6">
        <v>0</v>
      </c>
      <c r="X45" s="6">
        <v>0</v>
      </c>
      <c r="Y45" s="6">
        <f t="shared" si="1"/>
        <v>0</v>
      </c>
    </row>
    <row r="46" spans="1:25" x14ac:dyDescent="0.2">
      <c r="A46" s="145"/>
      <c r="B46" s="145"/>
      <c r="C46" s="145"/>
      <c r="D46" s="66" t="s">
        <v>518</v>
      </c>
      <c r="E46" s="65" t="s">
        <v>519</v>
      </c>
      <c r="F46" s="6">
        <v>1</v>
      </c>
      <c r="G46" s="6">
        <v>43</v>
      </c>
      <c r="H46" s="6">
        <v>8199005</v>
      </c>
      <c r="I46" s="6">
        <v>1134098</v>
      </c>
      <c r="J46" s="6">
        <v>380295</v>
      </c>
      <c r="K46" s="6">
        <v>441697</v>
      </c>
      <c r="L46" s="6">
        <v>297604</v>
      </c>
      <c r="M46" s="6">
        <v>563227</v>
      </c>
      <c r="N46" s="6">
        <v>241557</v>
      </c>
      <c r="O46" s="6">
        <v>231481</v>
      </c>
      <c r="P46" s="6">
        <v>284009</v>
      </c>
      <c r="Q46" s="6">
        <v>174078</v>
      </c>
      <c r="R46" s="6">
        <v>399178</v>
      </c>
      <c r="S46" s="6">
        <v>363219</v>
      </c>
      <c r="T46" s="6">
        <v>328154</v>
      </c>
      <c r="U46" s="6">
        <v>145277</v>
      </c>
      <c r="V46" s="6">
        <v>418250</v>
      </c>
      <c r="W46" s="6">
        <v>169107</v>
      </c>
      <c r="X46" s="6">
        <v>83878</v>
      </c>
      <c r="Y46" s="6">
        <f t="shared" si="1"/>
        <v>13854114</v>
      </c>
    </row>
    <row r="47" spans="1:25" ht="13.5" customHeight="1" x14ac:dyDescent="0.2">
      <c r="A47" s="222" t="s">
        <v>30</v>
      </c>
      <c r="B47" s="66" t="s">
        <v>520</v>
      </c>
      <c r="C47" s="81" t="s">
        <v>521</v>
      </c>
      <c r="D47" s="81"/>
      <c r="E47" s="82"/>
      <c r="F47" s="6">
        <v>1</v>
      </c>
      <c r="G47" s="6">
        <v>44</v>
      </c>
      <c r="H47" s="6">
        <v>6842974</v>
      </c>
      <c r="I47" s="6">
        <v>60663</v>
      </c>
      <c r="J47" s="6">
        <v>21206</v>
      </c>
      <c r="K47" s="6">
        <v>0</v>
      </c>
      <c r="L47" s="6">
        <v>29733</v>
      </c>
      <c r="M47" s="6">
        <v>0</v>
      </c>
      <c r="N47" s="6">
        <v>0</v>
      </c>
      <c r="O47" s="6">
        <v>67881</v>
      </c>
      <c r="P47" s="6">
        <v>248567</v>
      </c>
      <c r="Q47" s="6">
        <v>144765</v>
      </c>
      <c r="R47" s="6">
        <v>266542</v>
      </c>
      <c r="S47" s="6">
        <v>0</v>
      </c>
      <c r="T47" s="6">
        <v>5127</v>
      </c>
      <c r="U47" s="6">
        <v>0</v>
      </c>
      <c r="V47" s="6">
        <v>143464</v>
      </c>
      <c r="W47" s="6">
        <v>0</v>
      </c>
      <c r="X47" s="6">
        <v>0</v>
      </c>
      <c r="Y47" s="6">
        <f t="shared" si="1"/>
        <v>7830922</v>
      </c>
    </row>
    <row r="48" spans="1:25" ht="13.5" customHeight="1" x14ac:dyDescent="0.2">
      <c r="A48" s="223"/>
      <c r="B48" s="66" t="s">
        <v>522</v>
      </c>
      <c r="C48" s="81" t="s">
        <v>32</v>
      </c>
      <c r="D48" s="81"/>
      <c r="E48" s="82"/>
      <c r="F48" s="6">
        <v>1</v>
      </c>
      <c r="G48" s="6">
        <v>45</v>
      </c>
      <c r="H48" s="6">
        <v>569957</v>
      </c>
      <c r="I48" s="6">
        <v>694328</v>
      </c>
      <c r="J48" s="6">
        <v>341234</v>
      </c>
      <c r="K48" s="6">
        <v>340223</v>
      </c>
      <c r="L48" s="6">
        <v>252534</v>
      </c>
      <c r="M48" s="6">
        <v>472981</v>
      </c>
      <c r="N48" s="6">
        <v>241557</v>
      </c>
      <c r="O48" s="6">
        <v>122032</v>
      </c>
      <c r="P48" s="6">
        <v>13943</v>
      </c>
      <c r="Q48" s="6">
        <v>0</v>
      </c>
      <c r="R48" s="6">
        <v>122431</v>
      </c>
      <c r="S48" s="6">
        <v>338584</v>
      </c>
      <c r="T48" s="6">
        <v>258901</v>
      </c>
      <c r="U48" s="6">
        <v>145277</v>
      </c>
      <c r="V48" s="6">
        <v>165845</v>
      </c>
      <c r="W48" s="6">
        <v>115056</v>
      </c>
      <c r="X48" s="6">
        <v>83878</v>
      </c>
      <c r="Y48" s="6">
        <f t="shared" si="1"/>
        <v>4278761</v>
      </c>
    </row>
    <row r="49" spans="1:25" ht="13.5" customHeight="1" x14ac:dyDescent="0.2">
      <c r="A49" s="223"/>
      <c r="B49" s="66" t="s">
        <v>24</v>
      </c>
      <c r="C49" s="81" t="s">
        <v>33</v>
      </c>
      <c r="D49" s="81"/>
      <c r="E49" s="82"/>
      <c r="F49" s="6">
        <v>1</v>
      </c>
      <c r="G49" s="6">
        <v>46</v>
      </c>
      <c r="H49" s="6">
        <v>0</v>
      </c>
      <c r="I49" s="6">
        <v>0</v>
      </c>
      <c r="J49" s="6">
        <v>0</v>
      </c>
      <c r="K49" s="6">
        <v>0</v>
      </c>
      <c r="L49" s="6">
        <v>0</v>
      </c>
      <c r="M49" s="6">
        <v>0</v>
      </c>
      <c r="N49" s="6">
        <v>0</v>
      </c>
      <c r="O49" s="6">
        <v>0</v>
      </c>
      <c r="P49" s="6">
        <v>0</v>
      </c>
      <c r="Q49" s="6">
        <v>0</v>
      </c>
      <c r="R49" s="6">
        <v>0</v>
      </c>
      <c r="S49" s="6">
        <v>0</v>
      </c>
      <c r="T49" s="6">
        <v>0</v>
      </c>
      <c r="U49" s="6">
        <v>0</v>
      </c>
      <c r="V49" s="6">
        <v>0</v>
      </c>
      <c r="W49" s="6">
        <v>0</v>
      </c>
      <c r="X49" s="6">
        <v>0</v>
      </c>
      <c r="Y49" s="6">
        <f t="shared" si="1"/>
        <v>0</v>
      </c>
    </row>
    <row r="50" spans="1:25" ht="13.5" customHeight="1" x14ac:dyDescent="0.2">
      <c r="A50" s="223"/>
      <c r="B50" s="66" t="s">
        <v>523</v>
      </c>
      <c r="C50" s="81" t="s">
        <v>524</v>
      </c>
      <c r="D50" s="81"/>
      <c r="E50" s="82"/>
      <c r="F50" s="6">
        <v>1</v>
      </c>
      <c r="G50" s="6">
        <v>47</v>
      </c>
      <c r="H50" s="6">
        <v>0</v>
      </c>
      <c r="I50" s="6">
        <v>0</v>
      </c>
      <c r="J50" s="6">
        <v>0</v>
      </c>
      <c r="K50" s="6">
        <v>0</v>
      </c>
      <c r="L50" s="6">
        <v>0</v>
      </c>
      <c r="M50" s="6">
        <v>0</v>
      </c>
      <c r="N50" s="6">
        <v>0</v>
      </c>
      <c r="O50" s="6">
        <v>0</v>
      </c>
      <c r="P50" s="6">
        <v>0</v>
      </c>
      <c r="Q50" s="6">
        <v>0</v>
      </c>
      <c r="R50" s="6">
        <v>0</v>
      </c>
      <c r="S50" s="6">
        <v>0</v>
      </c>
      <c r="T50" s="6">
        <v>0</v>
      </c>
      <c r="U50" s="6">
        <v>0</v>
      </c>
      <c r="V50" s="6">
        <v>0</v>
      </c>
      <c r="W50" s="6">
        <v>2597</v>
      </c>
      <c r="X50" s="6">
        <v>0</v>
      </c>
      <c r="Y50" s="6">
        <f t="shared" si="1"/>
        <v>2597</v>
      </c>
    </row>
    <row r="51" spans="1:25" ht="13.5" customHeight="1" x14ac:dyDescent="0.2">
      <c r="A51" s="223"/>
      <c r="B51" s="66" t="s">
        <v>27</v>
      </c>
      <c r="C51" s="81" t="s">
        <v>525</v>
      </c>
      <c r="D51" s="81"/>
      <c r="E51" s="82"/>
      <c r="F51" s="6">
        <v>1</v>
      </c>
      <c r="G51" s="6">
        <v>48</v>
      </c>
      <c r="H51" s="6">
        <v>0</v>
      </c>
      <c r="I51" s="6">
        <v>298523</v>
      </c>
      <c r="J51" s="6">
        <v>0</v>
      </c>
      <c r="K51" s="6">
        <v>74022</v>
      </c>
      <c r="L51" s="6">
        <v>0</v>
      </c>
      <c r="M51" s="6">
        <v>63790</v>
      </c>
      <c r="N51" s="6">
        <v>0</v>
      </c>
      <c r="O51" s="6">
        <v>28953</v>
      </c>
      <c r="P51" s="6">
        <v>0</v>
      </c>
      <c r="Q51" s="6">
        <v>0</v>
      </c>
      <c r="R51" s="6">
        <v>0</v>
      </c>
      <c r="S51" s="6">
        <v>0</v>
      </c>
      <c r="T51" s="6">
        <v>36000</v>
      </c>
      <c r="U51" s="6">
        <v>0</v>
      </c>
      <c r="V51" s="6">
        <v>0</v>
      </c>
      <c r="W51" s="6">
        <v>0</v>
      </c>
      <c r="X51" s="6">
        <v>0</v>
      </c>
      <c r="Y51" s="6">
        <f t="shared" si="1"/>
        <v>501288</v>
      </c>
    </row>
    <row r="52" spans="1:25" ht="13.5" customHeight="1" x14ac:dyDescent="0.2">
      <c r="A52" s="223"/>
      <c r="B52" s="66" t="s">
        <v>28</v>
      </c>
      <c r="C52" s="81" t="s">
        <v>34</v>
      </c>
      <c r="D52" s="81"/>
      <c r="E52" s="82"/>
      <c r="F52" s="6">
        <v>1</v>
      </c>
      <c r="G52" s="6">
        <v>49</v>
      </c>
      <c r="H52" s="6">
        <v>0</v>
      </c>
      <c r="I52" s="6">
        <v>0</v>
      </c>
      <c r="J52" s="6">
        <v>0</v>
      </c>
      <c r="K52" s="6">
        <v>0</v>
      </c>
      <c r="L52" s="6">
        <v>0</v>
      </c>
      <c r="M52" s="6">
        <v>0</v>
      </c>
      <c r="N52" s="6">
        <v>0</v>
      </c>
      <c r="O52" s="6">
        <v>0</v>
      </c>
      <c r="P52" s="6">
        <v>0</v>
      </c>
      <c r="Q52" s="6">
        <v>0</v>
      </c>
      <c r="R52" s="6">
        <v>0</v>
      </c>
      <c r="S52" s="6">
        <v>5730</v>
      </c>
      <c r="T52" s="6">
        <v>19722</v>
      </c>
      <c r="U52" s="6">
        <v>0</v>
      </c>
      <c r="V52" s="6">
        <v>0</v>
      </c>
      <c r="W52" s="6">
        <v>0</v>
      </c>
      <c r="X52" s="6">
        <v>0</v>
      </c>
      <c r="Y52" s="6">
        <f t="shared" si="1"/>
        <v>25452</v>
      </c>
    </row>
    <row r="53" spans="1:25" ht="13.5" customHeight="1" x14ac:dyDescent="0.2">
      <c r="A53" s="223"/>
      <c r="B53" s="66" t="s">
        <v>35</v>
      </c>
      <c r="C53" s="81" t="s">
        <v>14</v>
      </c>
      <c r="D53" s="81"/>
      <c r="E53" s="82"/>
      <c r="F53" s="6">
        <v>1</v>
      </c>
      <c r="G53" s="6">
        <v>50</v>
      </c>
      <c r="H53" s="6">
        <v>786074</v>
      </c>
      <c r="I53" s="6">
        <v>80584</v>
      </c>
      <c r="J53" s="6">
        <v>17855</v>
      </c>
      <c r="K53" s="6">
        <v>27452</v>
      </c>
      <c r="L53" s="6">
        <v>15337</v>
      </c>
      <c r="M53" s="6">
        <v>26456</v>
      </c>
      <c r="N53" s="6">
        <v>0</v>
      </c>
      <c r="O53" s="6">
        <v>12615</v>
      </c>
      <c r="P53" s="6">
        <v>21499</v>
      </c>
      <c r="Q53" s="6">
        <v>29313</v>
      </c>
      <c r="R53" s="6">
        <v>10205</v>
      </c>
      <c r="S53" s="6">
        <v>18905</v>
      </c>
      <c r="T53" s="6">
        <v>8404</v>
      </c>
      <c r="U53" s="6">
        <v>0</v>
      </c>
      <c r="V53" s="6">
        <v>108941</v>
      </c>
      <c r="W53" s="6">
        <v>51454</v>
      </c>
      <c r="X53" s="6">
        <v>0</v>
      </c>
      <c r="Y53" s="6">
        <f t="shared" si="1"/>
        <v>1215094</v>
      </c>
    </row>
    <row r="54" spans="1:25" ht="24" customHeight="1" x14ac:dyDescent="0.2">
      <c r="A54" s="223"/>
      <c r="B54" s="90" t="s">
        <v>526</v>
      </c>
      <c r="C54" s="81"/>
      <c r="D54" s="81"/>
      <c r="E54" s="82"/>
      <c r="F54" s="6">
        <v>1</v>
      </c>
      <c r="G54" s="6">
        <v>51</v>
      </c>
      <c r="H54" s="6">
        <v>786074</v>
      </c>
      <c r="I54" s="6">
        <v>80584</v>
      </c>
      <c r="J54" s="6">
        <v>17855</v>
      </c>
      <c r="K54" s="6">
        <v>27452</v>
      </c>
      <c r="L54" s="6">
        <v>15337</v>
      </c>
      <c r="M54" s="6">
        <v>26456</v>
      </c>
      <c r="N54" s="6">
        <v>0</v>
      </c>
      <c r="O54" s="6">
        <v>12615</v>
      </c>
      <c r="P54" s="6">
        <v>21499</v>
      </c>
      <c r="Q54" s="6">
        <v>29313</v>
      </c>
      <c r="R54" s="6">
        <v>10205</v>
      </c>
      <c r="S54" s="6">
        <v>18905</v>
      </c>
      <c r="T54" s="6">
        <v>8404</v>
      </c>
      <c r="U54" s="6">
        <v>0</v>
      </c>
      <c r="V54" s="6">
        <v>108941</v>
      </c>
      <c r="W54" s="6">
        <v>14760</v>
      </c>
      <c r="X54" s="6">
        <v>0</v>
      </c>
      <c r="Y54" s="6">
        <f t="shared" si="1"/>
        <v>1178400</v>
      </c>
    </row>
    <row r="55" spans="1:25" ht="13.5" customHeight="1" x14ac:dyDescent="0.2">
      <c r="A55" s="224"/>
      <c r="B55" s="66" t="s">
        <v>527</v>
      </c>
      <c r="C55" s="81" t="s">
        <v>528</v>
      </c>
      <c r="D55" s="81"/>
      <c r="E55" s="82"/>
      <c r="F55" s="6">
        <v>1</v>
      </c>
      <c r="G55" s="6">
        <v>52</v>
      </c>
      <c r="H55" s="6">
        <v>8199005</v>
      </c>
      <c r="I55" s="6">
        <v>1134098</v>
      </c>
      <c r="J55" s="6">
        <v>380295</v>
      </c>
      <c r="K55" s="6">
        <v>441697</v>
      </c>
      <c r="L55" s="6">
        <v>297604</v>
      </c>
      <c r="M55" s="6">
        <v>563227</v>
      </c>
      <c r="N55" s="6">
        <v>241557</v>
      </c>
      <c r="O55" s="6">
        <v>231481</v>
      </c>
      <c r="P55" s="6">
        <v>284009</v>
      </c>
      <c r="Q55" s="6">
        <v>174078</v>
      </c>
      <c r="R55" s="6">
        <v>399178</v>
      </c>
      <c r="S55" s="6">
        <v>363219</v>
      </c>
      <c r="T55" s="6">
        <v>328154</v>
      </c>
      <c r="U55" s="6">
        <v>145277</v>
      </c>
      <c r="V55" s="6">
        <v>418250</v>
      </c>
      <c r="W55" s="6">
        <v>169107</v>
      </c>
      <c r="X55" s="6">
        <v>83878</v>
      </c>
      <c r="Y55" s="6">
        <f t="shared" si="1"/>
        <v>13854114</v>
      </c>
    </row>
    <row r="56" spans="1:25" ht="13.5" customHeight="1" x14ac:dyDescent="0.2">
      <c r="A56" s="66" t="s">
        <v>529</v>
      </c>
      <c r="B56" s="82" t="s">
        <v>530</v>
      </c>
      <c r="C56" s="145"/>
      <c r="D56" s="145"/>
      <c r="E56" s="145"/>
      <c r="F56" s="6">
        <v>1</v>
      </c>
      <c r="G56" s="6">
        <v>53</v>
      </c>
      <c r="H56" s="6">
        <v>0</v>
      </c>
      <c r="I56" s="6">
        <v>0</v>
      </c>
      <c r="J56" s="6">
        <v>0</v>
      </c>
      <c r="K56" s="6">
        <v>0</v>
      </c>
      <c r="L56" s="6">
        <v>0</v>
      </c>
      <c r="M56" s="6">
        <v>0</v>
      </c>
      <c r="N56" s="6">
        <v>0</v>
      </c>
      <c r="O56" s="6">
        <v>0</v>
      </c>
      <c r="P56" s="6">
        <v>0</v>
      </c>
      <c r="Q56" s="6">
        <v>0</v>
      </c>
      <c r="R56" s="6">
        <v>0</v>
      </c>
      <c r="S56" s="6">
        <v>0</v>
      </c>
      <c r="T56" s="6">
        <v>0</v>
      </c>
      <c r="U56" s="6">
        <v>0</v>
      </c>
      <c r="V56" s="6">
        <v>0</v>
      </c>
      <c r="W56" s="6">
        <v>0</v>
      </c>
      <c r="X56" s="6">
        <v>0</v>
      </c>
      <c r="Y56" s="6">
        <f t="shared" si="1"/>
        <v>0</v>
      </c>
    </row>
    <row r="57" spans="1:25" ht="13.5" customHeight="1" x14ac:dyDescent="0.2">
      <c r="A57" s="66" t="s">
        <v>531</v>
      </c>
      <c r="B57" s="82" t="s">
        <v>242</v>
      </c>
      <c r="C57" s="145"/>
      <c r="D57" s="145"/>
      <c r="E57" s="145"/>
      <c r="F57" s="6">
        <v>1</v>
      </c>
      <c r="G57" s="6">
        <v>54</v>
      </c>
      <c r="H57" s="6">
        <v>0</v>
      </c>
      <c r="I57" s="6">
        <v>0</v>
      </c>
      <c r="J57" s="6">
        <v>0</v>
      </c>
      <c r="K57" s="6">
        <v>0</v>
      </c>
      <c r="L57" s="6">
        <v>0</v>
      </c>
      <c r="M57" s="6">
        <v>0</v>
      </c>
      <c r="N57" s="6">
        <v>0</v>
      </c>
      <c r="O57" s="6">
        <v>0</v>
      </c>
      <c r="P57" s="6">
        <v>0</v>
      </c>
      <c r="Q57" s="6">
        <v>0</v>
      </c>
      <c r="R57" s="6">
        <v>0</v>
      </c>
      <c r="S57" s="6">
        <v>0</v>
      </c>
      <c r="T57" s="6">
        <v>0</v>
      </c>
      <c r="U57" s="6">
        <v>0</v>
      </c>
      <c r="V57" s="6">
        <v>0</v>
      </c>
      <c r="W57" s="6">
        <v>0</v>
      </c>
      <c r="X57" s="6">
        <v>0</v>
      </c>
      <c r="Y57" s="6">
        <f t="shared" si="1"/>
        <v>0</v>
      </c>
    </row>
    <row r="58" spans="1:25" ht="13.5" customHeight="1" x14ac:dyDescent="0.2">
      <c r="A58" s="219" t="s">
        <v>38</v>
      </c>
      <c r="B58" s="66" t="s">
        <v>532</v>
      </c>
      <c r="C58" s="82" t="s">
        <v>337</v>
      </c>
      <c r="D58" s="145"/>
      <c r="E58" s="145"/>
      <c r="F58" s="6">
        <v>1</v>
      </c>
      <c r="G58" s="6">
        <v>55</v>
      </c>
      <c r="H58" s="6">
        <v>281210028</v>
      </c>
      <c r="I58" s="6">
        <v>43946237</v>
      </c>
      <c r="J58" s="6">
        <v>16101544</v>
      </c>
      <c r="K58" s="6">
        <v>13927444</v>
      </c>
      <c r="L58" s="6">
        <v>12248819</v>
      </c>
      <c r="M58" s="6">
        <v>18665041</v>
      </c>
      <c r="N58" s="6">
        <v>9813777</v>
      </c>
      <c r="O58" s="6">
        <v>8071332</v>
      </c>
      <c r="P58" s="6">
        <v>9501242</v>
      </c>
      <c r="Q58" s="6">
        <v>15263035</v>
      </c>
      <c r="R58" s="6">
        <v>11988049</v>
      </c>
      <c r="S58" s="6">
        <v>8753268</v>
      </c>
      <c r="T58" s="6">
        <v>10671850</v>
      </c>
      <c r="U58" s="6">
        <v>11964540</v>
      </c>
      <c r="V58" s="6">
        <v>23804535</v>
      </c>
      <c r="W58" s="6">
        <v>7377798</v>
      </c>
      <c r="X58" s="6">
        <v>18611863</v>
      </c>
      <c r="Y58" s="6">
        <f t="shared" si="1"/>
        <v>521920402</v>
      </c>
    </row>
    <row r="59" spans="1:25" ht="13.5" customHeight="1" x14ac:dyDescent="0.2">
      <c r="A59" s="220"/>
      <c r="B59" s="66" t="s">
        <v>39</v>
      </c>
      <c r="C59" s="82" t="s">
        <v>40</v>
      </c>
      <c r="D59" s="145"/>
      <c r="E59" s="145"/>
      <c r="F59" s="6">
        <v>1</v>
      </c>
      <c r="G59" s="6">
        <v>56</v>
      </c>
      <c r="H59" s="6">
        <v>13001979</v>
      </c>
      <c r="I59" s="6">
        <v>1249850</v>
      </c>
      <c r="J59" s="6">
        <v>539061</v>
      </c>
      <c r="K59" s="6">
        <v>430209</v>
      </c>
      <c r="L59" s="6">
        <v>104830</v>
      </c>
      <c r="M59" s="6">
        <v>919118</v>
      </c>
      <c r="N59" s="6">
        <v>233416</v>
      </c>
      <c r="O59" s="6">
        <v>292633</v>
      </c>
      <c r="P59" s="6">
        <v>1237661</v>
      </c>
      <c r="Q59" s="6">
        <v>-46979</v>
      </c>
      <c r="R59" s="6">
        <v>631135</v>
      </c>
      <c r="S59" s="6">
        <v>367181</v>
      </c>
      <c r="T59" s="6">
        <v>225461</v>
      </c>
      <c r="U59" s="6">
        <v>542665</v>
      </c>
      <c r="V59" s="6">
        <v>1832521</v>
      </c>
      <c r="W59" s="6">
        <v>42944</v>
      </c>
      <c r="X59" s="6">
        <v>1074055</v>
      </c>
      <c r="Y59" s="6">
        <f t="shared" si="1"/>
        <v>22677740</v>
      </c>
    </row>
    <row r="60" spans="1:25" ht="13.5" customHeight="1" x14ac:dyDescent="0.2">
      <c r="A60" s="220"/>
      <c r="B60" s="66" t="s">
        <v>41</v>
      </c>
      <c r="C60" s="82" t="s">
        <v>42</v>
      </c>
      <c r="D60" s="145"/>
      <c r="E60" s="145"/>
      <c r="F60" s="6">
        <v>1</v>
      </c>
      <c r="G60" s="6">
        <v>57</v>
      </c>
      <c r="H60" s="6">
        <v>2195607</v>
      </c>
      <c r="I60" s="6">
        <v>209202</v>
      </c>
      <c r="J60" s="6">
        <v>26569</v>
      </c>
      <c r="K60" s="6">
        <v>69371</v>
      </c>
      <c r="L60" s="6">
        <v>10999</v>
      </c>
      <c r="M60" s="6">
        <v>69051</v>
      </c>
      <c r="N60" s="6">
        <v>69646</v>
      </c>
      <c r="O60" s="6">
        <v>146697</v>
      </c>
      <c r="P60" s="6">
        <v>161007</v>
      </c>
      <c r="Q60" s="6">
        <v>85445</v>
      </c>
      <c r="R60" s="6">
        <v>193341</v>
      </c>
      <c r="S60" s="6">
        <v>77205</v>
      </c>
      <c r="T60" s="6">
        <v>7391</v>
      </c>
      <c r="U60" s="6">
        <v>81858</v>
      </c>
      <c r="V60" s="6">
        <v>168963</v>
      </c>
      <c r="W60" s="6">
        <v>15734</v>
      </c>
      <c r="X60" s="6">
        <v>395018</v>
      </c>
      <c r="Y60" s="6">
        <f t="shared" si="1"/>
        <v>3983104</v>
      </c>
    </row>
    <row r="61" spans="1:25" ht="13.5" customHeight="1" x14ac:dyDescent="0.2">
      <c r="A61" s="220"/>
      <c r="B61" s="66" t="s">
        <v>43</v>
      </c>
      <c r="C61" s="128" t="s">
        <v>289</v>
      </c>
      <c r="D61" s="145"/>
      <c r="E61" s="145"/>
      <c r="F61" s="6">
        <v>1</v>
      </c>
      <c r="G61" s="6">
        <v>58</v>
      </c>
      <c r="H61" s="6">
        <v>29298327</v>
      </c>
      <c r="I61" s="6">
        <v>3144368</v>
      </c>
      <c r="J61" s="6">
        <v>2868534</v>
      </c>
      <c r="K61" s="6">
        <v>1663017</v>
      </c>
      <c r="L61" s="6">
        <v>3401302</v>
      </c>
      <c r="M61" s="6">
        <v>4868727</v>
      </c>
      <c r="N61" s="6">
        <v>1604079</v>
      </c>
      <c r="O61" s="6">
        <v>1198953</v>
      </c>
      <c r="P61" s="6">
        <v>2504219</v>
      </c>
      <c r="Q61" s="6">
        <v>2795044</v>
      </c>
      <c r="R61" s="6">
        <v>4114881</v>
      </c>
      <c r="S61" s="6">
        <v>2732044</v>
      </c>
      <c r="T61" s="6">
        <v>1825991</v>
      </c>
      <c r="U61" s="6">
        <v>2832654</v>
      </c>
      <c r="V61" s="6">
        <v>3177822</v>
      </c>
      <c r="W61" s="6">
        <v>165297</v>
      </c>
      <c r="X61" s="6">
        <v>1121225</v>
      </c>
      <c r="Y61" s="6">
        <f t="shared" si="1"/>
        <v>69316484</v>
      </c>
    </row>
    <row r="62" spans="1:25" ht="13.5" customHeight="1" x14ac:dyDescent="0.2">
      <c r="A62" s="220"/>
      <c r="B62" s="66" t="s">
        <v>44</v>
      </c>
      <c r="C62" s="82" t="s">
        <v>45</v>
      </c>
      <c r="D62" s="145"/>
      <c r="E62" s="145"/>
      <c r="F62" s="6">
        <v>1</v>
      </c>
      <c r="G62" s="6">
        <v>59</v>
      </c>
      <c r="H62" s="6">
        <v>7284719</v>
      </c>
      <c r="I62" s="6">
        <v>1514943</v>
      </c>
      <c r="J62" s="6">
        <v>575831</v>
      </c>
      <c r="K62" s="6">
        <v>442984</v>
      </c>
      <c r="L62" s="6">
        <v>300302</v>
      </c>
      <c r="M62" s="6">
        <v>973309</v>
      </c>
      <c r="N62" s="6">
        <v>286780</v>
      </c>
      <c r="O62" s="6">
        <v>182472</v>
      </c>
      <c r="P62" s="6">
        <v>814494</v>
      </c>
      <c r="Q62" s="6">
        <v>174015</v>
      </c>
      <c r="R62" s="6">
        <v>273225</v>
      </c>
      <c r="S62" s="6">
        <v>-1041192</v>
      </c>
      <c r="T62" s="6">
        <v>438768</v>
      </c>
      <c r="U62" s="6">
        <v>55682</v>
      </c>
      <c r="V62" s="6">
        <v>1253235</v>
      </c>
      <c r="W62" s="6">
        <v>155000</v>
      </c>
      <c r="X62" s="6">
        <v>466916</v>
      </c>
      <c r="Y62" s="6">
        <f t="shared" si="1"/>
        <v>14151483</v>
      </c>
    </row>
    <row r="63" spans="1:25" ht="13.5" customHeight="1" x14ac:dyDescent="0.2">
      <c r="A63" s="220"/>
      <c r="B63" s="66" t="s">
        <v>46</v>
      </c>
      <c r="C63" s="82" t="s">
        <v>47</v>
      </c>
      <c r="D63" s="145"/>
      <c r="E63" s="145"/>
      <c r="F63" s="6">
        <v>1</v>
      </c>
      <c r="G63" s="6">
        <v>60</v>
      </c>
      <c r="H63" s="6">
        <v>294212007</v>
      </c>
      <c r="I63" s="6">
        <v>45196087</v>
      </c>
      <c r="J63" s="6">
        <v>16640605</v>
      </c>
      <c r="K63" s="6">
        <v>14357653</v>
      </c>
      <c r="L63" s="6">
        <v>12353649</v>
      </c>
      <c r="M63" s="6">
        <v>19584159</v>
      </c>
      <c r="N63" s="6">
        <v>10047193</v>
      </c>
      <c r="O63" s="6">
        <v>8363965</v>
      </c>
      <c r="P63" s="6">
        <v>10738903</v>
      </c>
      <c r="Q63" s="6">
        <v>15216056</v>
      </c>
      <c r="R63" s="6">
        <v>12619184</v>
      </c>
      <c r="S63" s="6">
        <v>9120449</v>
      </c>
      <c r="T63" s="6">
        <v>10897311</v>
      </c>
      <c r="U63" s="6">
        <v>12507205</v>
      </c>
      <c r="V63" s="6">
        <v>25637056</v>
      </c>
      <c r="W63" s="6">
        <v>7420742</v>
      </c>
      <c r="X63" s="6">
        <v>19685918</v>
      </c>
      <c r="Y63" s="6">
        <f t="shared" si="1"/>
        <v>544598142</v>
      </c>
    </row>
    <row r="64" spans="1:25" ht="13.5" customHeight="1" x14ac:dyDescent="0.2">
      <c r="A64" s="220"/>
      <c r="B64" s="66">
        <v>7</v>
      </c>
      <c r="C64" s="119" t="s">
        <v>420</v>
      </c>
      <c r="D64" s="81"/>
      <c r="E64" s="82"/>
      <c r="F64" s="6">
        <v>1</v>
      </c>
      <c r="G64" s="6">
        <v>61</v>
      </c>
      <c r="H64" s="6">
        <v>120835520</v>
      </c>
      <c r="I64" s="6">
        <v>19691846</v>
      </c>
      <c r="J64" s="6">
        <v>9652776</v>
      </c>
      <c r="K64" s="6">
        <v>5735707</v>
      </c>
      <c r="L64" s="6">
        <v>5857309</v>
      </c>
      <c r="M64" s="6">
        <v>6668650</v>
      </c>
      <c r="N64" s="6">
        <v>4890713</v>
      </c>
      <c r="O64" s="6">
        <v>3677641</v>
      </c>
      <c r="P64" s="6">
        <v>3871159</v>
      </c>
      <c r="Q64" s="6">
        <v>6283826</v>
      </c>
      <c r="R64" s="6">
        <v>5022174</v>
      </c>
      <c r="S64" s="6">
        <v>4109606</v>
      </c>
      <c r="T64" s="6">
        <v>4618471</v>
      </c>
      <c r="U64" s="6">
        <v>5809947</v>
      </c>
      <c r="V64" s="6">
        <v>11974505</v>
      </c>
      <c r="W64" s="6">
        <v>3625487</v>
      </c>
      <c r="X64" s="6">
        <v>11103427</v>
      </c>
      <c r="Y64" s="6">
        <f t="shared" si="1"/>
        <v>233428764</v>
      </c>
    </row>
    <row r="65" spans="1:25" ht="13.5" customHeight="1" x14ac:dyDescent="0.2">
      <c r="A65" s="221"/>
      <c r="B65" s="66">
        <v>8</v>
      </c>
      <c r="C65" s="119" t="s">
        <v>421</v>
      </c>
      <c r="D65" s="81"/>
      <c r="E65" s="82"/>
      <c r="F65" s="6">
        <v>1</v>
      </c>
      <c r="G65" s="6">
        <v>62</v>
      </c>
      <c r="H65" s="6">
        <v>0</v>
      </c>
      <c r="I65" s="6">
        <v>0</v>
      </c>
      <c r="J65" s="6">
        <v>0</v>
      </c>
      <c r="K65" s="6">
        <v>0</v>
      </c>
      <c r="L65" s="6">
        <v>0</v>
      </c>
      <c r="M65" s="6">
        <v>0</v>
      </c>
      <c r="N65" s="6">
        <v>0</v>
      </c>
      <c r="O65" s="6">
        <v>0</v>
      </c>
      <c r="P65" s="6">
        <v>0</v>
      </c>
      <c r="Q65" s="6">
        <v>0</v>
      </c>
      <c r="R65" s="6">
        <v>0</v>
      </c>
      <c r="S65" s="6">
        <v>0</v>
      </c>
      <c r="T65" s="6">
        <v>0</v>
      </c>
      <c r="U65" s="6">
        <v>0</v>
      </c>
      <c r="V65" s="6">
        <v>0</v>
      </c>
      <c r="W65" s="6">
        <v>0</v>
      </c>
      <c r="X65" s="6">
        <v>0</v>
      </c>
      <c r="Y65" s="6">
        <f t="shared" si="1"/>
        <v>0</v>
      </c>
    </row>
    <row r="66" spans="1:25" x14ac:dyDescent="0.2">
      <c r="A66" s="67"/>
      <c r="B66" s="115" t="s">
        <v>533</v>
      </c>
      <c r="C66" s="115"/>
      <c r="D66" s="115"/>
      <c r="E66" s="115"/>
      <c r="F66" s="6">
        <v>2</v>
      </c>
      <c r="G66" s="6">
        <v>1</v>
      </c>
      <c r="H66" s="6">
        <v>748038187</v>
      </c>
      <c r="I66" s="6">
        <v>114952533</v>
      </c>
      <c r="J66" s="6">
        <v>46404920</v>
      </c>
      <c r="K66" s="6">
        <v>36626385</v>
      </c>
      <c r="L66" s="6">
        <v>34277210</v>
      </c>
      <c r="M66" s="6">
        <v>51748055</v>
      </c>
      <c r="N66" s="6">
        <v>26945604</v>
      </c>
      <c r="O66" s="6">
        <v>21933693</v>
      </c>
      <c r="P66" s="6">
        <v>28828685</v>
      </c>
      <c r="Q66" s="6">
        <v>39770442</v>
      </c>
      <c r="R66" s="6">
        <v>34841989</v>
      </c>
      <c r="S66" s="6">
        <v>24118561</v>
      </c>
      <c r="T66" s="6">
        <v>28685243</v>
      </c>
      <c r="U66" s="6">
        <v>33794551</v>
      </c>
      <c r="V66" s="6">
        <v>67848637</v>
      </c>
      <c r="W66" s="6">
        <v>18803002</v>
      </c>
      <c r="X66" s="6">
        <v>52458422</v>
      </c>
      <c r="Y66" s="6">
        <f t="shared" si="1"/>
        <v>1410076119</v>
      </c>
    </row>
    <row r="67" spans="1:25" ht="13.5" customHeight="1" x14ac:dyDescent="0.2">
      <c r="A67" s="217" t="s">
        <v>48</v>
      </c>
      <c r="B67" s="145" t="s">
        <v>534</v>
      </c>
      <c r="C67" s="145"/>
      <c r="D67" s="145"/>
      <c r="E67" s="145"/>
      <c r="F67" s="6">
        <v>2</v>
      </c>
      <c r="G67" s="6">
        <v>2</v>
      </c>
      <c r="H67" s="6">
        <v>13825724</v>
      </c>
      <c r="I67" s="6">
        <v>1755136</v>
      </c>
      <c r="J67" s="6">
        <v>714602</v>
      </c>
      <c r="K67" s="6">
        <v>721894</v>
      </c>
      <c r="L67" s="6">
        <v>17895</v>
      </c>
      <c r="M67" s="6">
        <v>496810</v>
      </c>
      <c r="N67" s="6">
        <v>1760054</v>
      </c>
      <c r="O67" s="6">
        <v>297624</v>
      </c>
      <c r="P67" s="6">
        <v>518398</v>
      </c>
      <c r="Q67" s="6">
        <v>631790</v>
      </c>
      <c r="R67" s="6">
        <v>214660</v>
      </c>
      <c r="S67" s="6">
        <v>0</v>
      </c>
      <c r="T67" s="6">
        <v>147602</v>
      </c>
      <c r="U67" s="6">
        <v>242012</v>
      </c>
      <c r="V67" s="6">
        <v>1021454</v>
      </c>
      <c r="W67" s="6">
        <v>333521</v>
      </c>
      <c r="X67" s="6">
        <v>0</v>
      </c>
      <c r="Y67" s="6">
        <f t="shared" si="1"/>
        <v>22699176</v>
      </c>
    </row>
    <row r="68" spans="1:25" ht="13.5" customHeight="1" x14ac:dyDescent="0.2">
      <c r="A68" s="217"/>
      <c r="B68" s="218" t="s">
        <v>49</v>
      </c>
      <c r="C68" s="145" t="s">
        <v>50</v>
      </c>
      <c r="D68" s="145"/>
      <c r="E68" s="145"/>
      <c r="F68" s="6">
        <v>2</v>
      </c>
      <c r="G68" s="6">
        <v>3</v>
      </c>
      <c r="H68" s="6">
        <v>3319780</v>
      </c>
      <c r="I68" s="6">
        <v>592912</v>
      </c>
      <c r="J68" s="6">
        <v>472260</v>
      </c>
      <c r="K68" s="6">
        <v>261531</v>
      </c>
      <c r="L68" s="6">
        <v>0</v>
      </c>
      <c r="M68" s="6">
        <v>65450</v>
      </c>
      <c r="N68" s="6">
        <v>0</v>
      </c>
      <c r="O68" s="6">
        <v>103095</v>
      </c>
      <c r="P68" s="6">
        <v>227544</v>
      </c>
      <c r="Q68" s="6">
        <v>270725</v>
      </c>
      <c r="R68" s="6">
        <v>49530</v>
      </c>
      <c r="S68" s="6">
        <v>0</v>
      </c>
      <c r="T68" s="6">
        <v>47619</v>
      </c>
      <c r="U68" s="6">
        <v>84664</v>
      </c>
      <c r="V68" s="6">
        <v>407355</v>
      </c>
      <c r="W68" s="6">
        <v>167356</v>
      </c>
      <c r="X68" s="6">
        <v>0</v>
      </c>
      <c r="Y68" s="6">
        <f t="shared" ref="Y68:Y99" si="2">SUM(H68:X68)</f>
        <v>6069821</v>
      </c>
    </row>
    <row r="69" spans="1:25" ht="13.5" customHeight="1" x14ac:dyDescent="0.2">
      <c r="A69" s="217"/>
      <c r="B69" s="218"/>
      <c r="C69" s="145" t="s">
        <v>51</v>
      </c>
      <c r="D69" s="145"/>
      <c r="E69" s="145"/>
      <c r="F69" s="6">
        <v>2</v>
      </c>
      <c r="G69" s="6">
        <v>4</v>
      </c>
      <c r="H69" s="6">
        <v>0</v>
      </c>
      <c r="I69" s="6">
        <v>0</v>
      </c>
      <c r="J69" s="6">
        <v>0</v>
      </c>
      <c r="K69" s="6">
        <v>0</v>
      </c>
      <c r="L69" s="6">
        <v>0</v>
      </c>
      <c r="M69" s="6">
        <v>0</v>
      </c>
      <c r="N69" s="6">
        <v>0</v>
      </c>
      <c r="O69" s="6">
        <v>0</v>
      </c>
      <c r="P69" s="6">
        <v>0</v>
      </c>
      <c r="Q69" s="6">
        <v>0</v>
      </c>
      <c r="R69" s="6">
        <v>0</v>
      </c>
      <c r="S69" s="6">
        <v>0</v>
      </c>
      <c r="T69" s="6">
        <v>0</v>
      </c>
      <c r="U69" s="6">
        <v>0</v>
      </c>
      <c r="V69" s="6">
        <v>0</v>
      </c>
      <c r="W69" s="6">
        <v>0</v>
      </c>
      <c r="X69" s="6">
        <v>0</v>
      </c>
      <c r="Y69" s="6">
        <f t="shared" si="2"/>
        <v>0</v>
      </c>
    </row>
    <row r="70" spans="1:25" ht="13.5" customHeight="1" x14ac:dyDescent="0.2">
      <c r="A70" s="217"/>
      <c r="B70" s="218"/>
      <c r="C70" s="145" t="s">
        <v>535</v>
      </c>
      <c r="D70" s="145"/>
      <c r="E70" s="145"/>
      <c r="F70" s="6">
        <v>2</v>
      </c>
      <c r="G70" s="6">
        <v>5</v>
      </c>
      <c r="H70" s="6">
        <v>10505944</v>
      </c>
      <c r="I70" s="6">
        <v>1162224</v>
      </c>
      <c r="J70" s="6">
        <v>242342</v>
      </c>
      <c r="K70" s="6">
        <v>460363</v>
      </c>
      <c r="L70" s="6">
        <v>17895</v>
      </c>
      <c r="M70" s="6">
        <v>431360</v>
      </c>
      <c r="N70" s="6">
        <v>1760054</v>
      </c>
      <c r="O70" s="6">
        <v>194529</v>
      </c>
      <c r="P70" s="6">
        <v>290854</v>
      </c>
      <c r="Q70" s="6">
        <v>361065</v>
      </c>
      <c r="R70" s="6">
        <v>165130</v>
      </c>
      <c r="S70" s="6">
        <v>0</v>
      </c>
      <c r="T70" s="6">
        <v>99983</v>
      </c>
      <c r="U70" s="6">
        <v>157348</v>
      </c>
      <c r="V70" s="6">
        <v>614099</v>
      </c>
      <c r="W70" s="6">
        <v>166165</v>
      </c>
      <c r="X70" s="6">
        <v>0</v>
      </c>
      <c r="Y70" s="6">
        <f t="shared" si="2"/>
        <v>16629355</v>
      </c>
    </row>
    <row r="71" spans="1:25" ht="13.5" customHeight="1" x14ac:dyDescent="0.2">
      <c r="A71" s="212" t="s">
        <v>536</v>
      </c>
      <c r="B71" s="90" t="s">
        <v>537</v>
      </c>
      <c r="C71" s="81"/>
      <c r="D71" s="81"/>
      <c r="E71" s="82"/>
      <c r="F71" s="6">
        <v>2</v>
      </c>
      <c r="G71" s="6">
        <v>6</v>
      </c>
      <c r="H71" s="6">
        <v>7808377</v>
      </c>
      <c r="I71" s="6">
        <v>1067160</v>
      </c>
      <c r="J71" s="6">
        <v>108537</v>
      </c>
      <c r="K71" s="6">
        <v>385136</v>
      </c>
      <c r="L71" s="6">
        <v>11415</v>
      </c>
      <c r="M71" s="6">
        <v>288579</v>
      </c>
      <c r="N71" s="6">
        <v>94684</v>
      </c>
      <c r="O71" s="6">
        <v>66569</v>
      </c>
      <c r="P71" s="6">
        <v>109174</v>
      </c>
      <c r="Q71" s="6">
        <v>25518</v>
      </c>
      <c r="R71" s="6">
        <v>50034</v>
      </c>
      <c r="S71" s="6">
        <v>135815</v>
      </c>
      <c r="T71" s="6">
        <v>21185</v>
      </c>
      <c r="U71" s="6">
        <v>148059</v>
      </c>
      <c r="V71" s="6">
        <v>809337</v>
      </c>
      <c r="W71" s="6">
        <v>325936</v>
      </c>
      <c r="X71" s="6">
        <v>517205</v>
      </c>
      <c r="Y71" s="6">
        <f t="shared" si="2"/>
        <v>11972720</v>
      </c>
    </row>
    <row r="72" spans="1:25" ht="13.5" customHeight="1" x14ac:dyDescent="0.2">
      <c r="A72" s="213"/>
      <c r="B72" s="90" t="s">
        <v>64</v>
      </c>
      <c r="C72" s="81"/>
      <c r="D72" s="81"/>
      <c r="E72" s="82"/>
      <c r="F72" s="6">
        <v>2</v>
      </c>
      <c r="G72" s="6">
        <v>7</v>
      </c>
      <c r="H72" s="6">
        <v>220376</v>
      </c>
      <c r="I72" s="6">
        <v>404568</v>
      </c>
      <c r="J72" s="6">
        <v>217681</v>
      </c>
      <c r="K72" s="6">
        <v>112873</v>
      </c>
      <c r="L72" s="6">
        <v>299200</v>
      </c>
      <c r="M72" s="6">
        <v>6750</v>
      </c>
      <c r="N72" s="6">
        <v>258640</v>
      </c>
      <c r="O72" s="6">
        <v>0</v>
      </c>
      <c r="P72" s="6">
        <v>0</v>
      </c>
      <c r="Q72" s="6">
        <v>535581</v>
      </c>
      <c r="R72" s="6">
        <v>92155</v>
      </c>
      <c r="S72" s="6">
        <v>26781</v>
      </c>
      <c r="T72" s="6">
        <v>0</v>
      </c>
      <c r="U72" s="6">
        <v>0</v>
      </c>
      <c r="V72" s="6">
        <v>126835</v>
      </c>
      <c r="W72" s="6">
        <v>0</v>
      </c>
      <c r="X72" s="6">
        <v>347881</v>
      </c>
      <c r="Y72" s="6">
        <f t="shared" si="2"/>
        <v>2649321</v>
      </c>
    </row>
    <row r="73" spans="1:25" ht="13.5" customHeight="1" x14ac:dyDescent="0.2">
      <c r="A73" s="213"/>
      <c r="B73" s="90" t="s">
        <v>538</v>
      </c>
      <c r="C73" s="81"/>
      <c r="D73" s="81"/>
      <c r="E73" s="82"/>
      <c r="F73" s="6">
        <v>2</v>
      </c>
      <c r="G73" s="6">
        <v>8</v>
      </c>
      <c r="H73" s="6">
        <v>5172027</v>
      </c>
      <c r="I73" s="6">
        <v>158190</v>
      </c>
      <c r="J73" s="6">
        <v>388384</v>
      </c>
      <c r="K73" s="6">
        <v>180229</v>
      </c>
      <c r="L73" s="6">
        <v>33000</v>
      </c>
      <c r="M73" s="6">
        <v>186650</v>
      </c>
      <c r="N73" s="6">
        <v>1345396</v>
      </c>
      <c r="O73" s="6">
        <v>179255</v>
      </c>
      <c r="P73" s="6">
        <v>386934</v>
      </c>
      <c r="Q73" s="6">
        <v>25836</v>
      </c>
      <c r="R73" s="6">
        <v>71016</v>
      </c>
      <c r="S73" s="6">
        <v>0</v>
      </c>
      <c r="T73" s="6">
        <v>92846</v>
      </c>
      <c r="U73" s="6">
        <v>54486</v>
      </c>
      <c r="V73" s="6">
        <v>0</v>
      </c>
      <c r="W73" s="6">
        <v>7040</v>
      </c>
      <c r="X73" s="6">
        <v>96972</v>
      </c>
      <c r="Y73" s="6">
        <f t="shared" si="2"/>
        <v>8378261</v>
      </c>
    </row>
    <row r="74" spans="1:25" ht="13.5" customHeight="1" x14ac:dyDescent="0.2">
      <c r="A74" s="213"/>
      <c r="B74" s="90" t="s">
        <v>68</v>
      </c>
      <c r="C74" s="81"/>
      <c r="D74" s="81"/>
      <c r="E74" s="82"/>
      <c r="F74" s="6">
        <v>2</v>
      </c>
      <c r="G74" s="6">
        <v>9</v>
      </c>
      <c r="H74" s="6">
        <v>58577</v>
      </c>
      <c r="I74" s="6">
        <v>7936</v>
      </c>
      <c r="J74" s="6">
        <v>0</v>
      </c>
      <c r="K74" s="6">
        <v>0</v>
      </c>
      <c r="L74" s="6">
        <v>0</v>
      </c>
      <c r="M74" s="6">
        <v>0</v>
      </c>
      <c r="N74" s="6">
        <v>0</v>
      </c>
      <c r="O74" s="6">
        <v>0</v>
      </c>
      <c r="P74" s="6">
        <v>0</v>
      </c>
      <c r="Q74" s="6">
        <v>8066</v>
      </c>
      <c r="R74" s="6">
        <v>0</v>
      </c>
      <c r="S74" s="6">
        <v>45355</v>
      </c>
      <c r="T74" s="6">
        <v>0</v>
      </c>
      <c r="U74" s="6">
        <v>0</v>
      </c>
      <c r="V74" s="6">
        <v>35336</v>
      </c>
      <c r="W74" s="6">
        <v>0</v>
      </c>
      <c r="X74" s="6">
        <v>0</v>
      </c>
      <c r="Y74" s="6">
        <f t="shared" si="2"/>
        <v>155270</v>
      </c>
    </row>
    <row r="75" spans="1:25" ht="13.5" customHeight="1" x14ac:dyDescent="0.2">
      <c r="A75" s="213"/>
      <c r="B75" s="90" t="s">
        <v>69</v>
      </c>
      <c r="C75" s="81"/>
      <c r="D75" s="81"/>
      <c r="E75" s="82"/>
      <c r="F75" s="6">
        <v>2</v>
      </c>
      <c r="G75" s="6">
        <v>10</v>
      </c>
      <c r="H75" s="6">
        <v>0</v>
      </c>
      <c r="I75" s="6">
        <v>0</v>
      </c>
      <c r="J75" s="6">
        <v>0</v>
      </c>
      <c r="K75" s="6">
        <v>0</v>
      </c>
      <c r="L75" s="6">
        <v>0</v>
      </c>
      <c r="M75" s="6">
        <v>0</v>
      </c>
      <c r="N75" s="6">
        <v>0</v>
      </c>
      <c r="O75" s="6">
        <v>0</v>
      </c>
      <c r="P75" s="6">
        <v>0</v>
      </c>
      <c r="Q75" s="6">
        <v>0</v>
      </c>
      <c r="R75" s="6">
        <v>0</v>
      </c>
      <c r="S75" s="6">
        <v>0</v>
      </c>
      <c r="T75" s="6">
        <v>0</v>
      </c>
      <c r="U75" s="6">
        <v>0</v>
      </c>
      <c r="V75" s="6">
        <v>0</v>
      </c>
      <c r="W75" s="6">
        <v>0</v>
      </c>
      <c r="X75" s="6">
        <v>0</v>
      </c>
      <c r="Y75" s="6">
        <f t="shared" si="2"/>
        <v>0</v>
      </c>
    </row>
    <row r="76" spans="1:25" ht="13.5" customHeight="1" x14ac:dyDescent="0.2">
      <c r="A76" s="214"/>
      <c r="B76" s="90" t="s">
        <v>539</v>
      </c>
      <c r="C76" s="81"/>
      <c r="D76" s="81"/>
      <c r="E76" s="82"/>
      <c r="F76" s="6">
        <v>2</v>
      </c>
      <c r="G76" s="6">
        <v>11</v>
      </c>
      <c r="H76" s="6">
        <v>65612</v>
      </c>
      <c r="I76" s="6">
        <v>2533</v>
      </c>
      <c r="J76" s="6">
        <v>0</v>
      </c>
      <c r="K76" s="6">
        <v>0</v>
      </c>
      <c r="L76" s="6">
        <v>4382</v>
      </c>
      <c r="M76" s="6">
        <v>0</v>
      </c>
      <c r="N76" s="6">
        <v>0</v>
      </c>
      <c r="O76" s="6">
        <v>8038</v>
      </c>
      <c r="P76" s="6">
        <v>10099</v>
      </c>
      <c r="Q76" s="6">
        <v>26741</v>
      </c>
      <c r="R76" s="6">
        <v>727</v>
      </c>
      <c r="S76" s="6">
        <v>0</v>
      </c>
      <c r="T76" s="6">
        <v>8178</v>
      </c>
      <c r="U76" s="6">
        <v>0</v>
      </c>
      <c r="V76" s="6">
        <v>42966</v>
      </c>
      <c r="W76" s="6">
        <v>0</v>
      </c>
      <c r="X76" s="6">
        <v>0</v>
      </c>
      <c r="Y76" s="6">
        <f t="shared" si="2"/>
        <v>169276</v>
      </c>
    </row>
    <row r="77" spans="1:25" ht="13.5" customHeight="1" x14ac:dyDescent="0.2">
      <c r="A77" s="145" t="s">
        <v>52</v>
      </c>
      <c r="B77" s="145"/>
      <c r="C77" s="145"/>
      <c r="D77" s="145"/>
      <c r="E77" s="145"/>
      <c r="F77" s="6">
        <v>2</v>
      </c>
      <c r="G77" s="6">
        <v>12</v>
      </c>
      <c r="H77" s="6">
        <v>0</v>
      </c>
      <c r="I77" s="6">
        <v>0</v>
      </c>
      <c r="J77" s="6">
        <v>0</v>
      </c>
      <c r="K77" s="6">
        <v>0</v>
      </c>
      <c r="L77" s="6">
        <v>116</v>
      </c>
      <c r="M77" s="6">
        <v>0</v>
      </c>
      <c r="N77" s="6">
        <v>0</v>
      </c>
      <c r="O77" s="6">
        <v>0</v>
      </c>
      <c r="P77" s="6">
        <v>0</v>
      </c>
      <c r="Q77" s="6">
        <v>0</v>
      </c>
      <c r="R77" s="6">
        <v>0</v>
      </c>
      <c r="S77" s="6">
        <v>0</v>
      </c>
      <c r="T77" s="6">
        <v>0</v>
      </c>
      <c r="U77" s="6">
        <v>0</v>
      </c>
      <c r="V77" s="6">
        <v>319</v>
      </c>
      <c r="W77" s="6">
        <v>0</v>
      </c>
      <c r="X77" s="6">
        <v>25534</v>
      </c>
      <c r="Y77" s="6">
        <f t="shared" si="2"/>
        <v>25969</v>
      </c>
    </row>
    <row r="78" spans="1:25" ht="13.5" customHeight="1" x14ac:dyDescent="0.2">
      <c r="A78" s="188" t="s">
        <v>540</v>
      </c>
      <c r="B78" s="145"/>
      <c r="C78" s="145" t="s">
        <v>53</v>
      </c>
      <c r="D78" s="145"/>
      <c r="E78" s="145"/>
      <c r="F78" s="6">
        <v>2</v>
      </c>
      <c r="G78" s="6">
        <v>13</v>
      </c>
      <c r="H78" s="6">
        <v>0</v>
      </c>
      <c r="I78" s="6">
        <v>0</v>
      </c>
      <c r="J78" s="6">
        <v>0</v>
      </c>
      <c r="K78" s="6">
        <v>0</v>
      </c>
      <c r="L78" s="6">
        <v>0</v>
      </c>
      <c r="M78" s="6">
        <v>0</v>
      </c>
      <c r="N78" s="6">
        <v>0</v>
      </c>
      <c r="O78" s="6">
        <v>0</v>
      </c>
      <c r="P78" s="6">
        <v>0</v>
      </c>
      <c r="Q78" s="6">
        <v>0</v>
      </c>
      <c r="R78" s="6">
        <v>0</v>
      </c>
      <c r="S78" s="6">
        <v>0</v>
      </c>
      <c r="T78" s="6">
        <v>0</v>
      </c>
      <c r="U78" s="6">
        <v>0</v>
      </c>
      <c r="V78" s="6">
        <v>0</v>
      </c>
      <c r="W78" s="6">
        <v>0</v>
      </c>
      <c r="X78" s="6">
        <v>25534</v>
      </c>
      <c r="Y78" s="6">
        <f t="shared" si="2"/>
        <v>25534</v>
      </c>
    </row>
    <row r="79" spans="1:25" ht="13.5" customHeight="1" x14ac:dyDescent="0.2">
      <c r="A79" s="145"/>
      <c r="B79" s="145"/>
      <c r="C79" s="145" t="s">
        <v>54</v>
      </c>
      <c r="D79" s="145"/>
      <c r="E79" s="145"/>
      <c r="F79" s="6">
        <v>2</v>
      </c>
      <c r="G79" s="6">
        <v>14</v>
      </c>
      <c r="H79" s="6">
        <v>0</v>
      </c>
      <c r="I79" s="6">
        <v>0</v>
      </c>
      <c r="J79" s="6">
        <v>0</v>
      </c>
      <c r="K79" s="6">
        <v>0</v>
      </c>
      <c r="L79" s="6">
        <v>116</v>
      </c>
      <c r="M79" s="6">
        <v>0</v>
      </c>
      <c r="N79" s="6">
        <v>0</v>
      </c>
      <c r="O79" s="6">
        <v>0</v>
      </c>
      <c r="P79" s="6">
        <v>0</v>
      </c>
      <c r="Q79" s="6">
        <v>0</v>
      </c>
      <c r="R79" s="6">
        <v>0</v>
      </c>
      <c r="S79" s="6">
        <v>0</v>
      </c>
      <c r="T79" s="6">
        <v>0</v>
      </c>
      <c r="U79" s="6">
        <v>0</v>
      </c>
      <c r="V79" s="6">
        <v>319</v>
      </c>
      <c r="W79" s="6">
        <v>0</v>
      </c>
      <c r="X79" s="6">
        <v>0</v>
      </c>
      <c r="Y79" s="6">
        <f t="shared" si="2"/>
        <v>435</v>
      </c>
    </row>
    <row r="80" spans="1:25" ht="13.5" customHeight="1" x14ac:dyDescent="0.2">
      <c r="A80" s="145" t="s">
        <v>541</v>
      </c>
      <c r="B80" s="145"/>
      <c r="C80" s="145"/>
      <c r="D80" s="145"/>
      <c r="E80" s="145"/>
      <c r="F80" s="6">
        <v>2</v>
      </c>
      <c r="G80" s="6">
        <v>15</v>
      </c>
      <c r="H80" s="6">
        <v>0</v>
      </c>
      <c r="I80" s="6">
        <v>0</v>
      </c>
      <c r="J80" s="6">
        <v>0</v>
      </c>
      <c r="K80" s="6">
        <v>0</v>
      </c>
      <c r="L80" s="6">
        <v>0</v>
      </c>
      <c r="M80" s="6">
        <v>0</v>
      </c>
      <c r="N80" s="6">
        <v>0</v>
      </c>
      <c r="O80" s="6">
        <v>0</v>
      </c>
      <c r="P80" s="6">
        <v>0</v>
      </c>
      <c r="Q80" s="6">
        <v>0</v>
      </c>
      <c r="R80" s="6">
        <v>0</v>
      </c>
      <c r="S80" s="6">
        <v>0</v>
      </c>
      <c r="T80" s="6">
        <v>0</v>
      </c>
      <c r="U80" s="6">
        <v>0</v>
      </c>
      <c r="V80" s="6">
        <v>0</v>
      </c>
      <c r="W80" s="6">
        <v>0</v>
      </c>
      <c r="X80" s="6">
        <v>0</v>
      </c>
      <c r="Y80" s="6">
        <f t="shared" si="2"/>
        <v>0</v>
      </c>
    </row>
    <row r="81" spans="1:25" x14ac:dyDescent="0.2">
      <c r="A81" s="215" t="s">
        <v>65</v>
      </c>
      <c r="B81" s="113"/>
      <c r="C81" s="113"/>
      <c r="D81" s="113"/>
      <c r="E81" s="114"/>
      <c r="F81" s="6">
        <v>2</v>
      </c>
      <c r="G81" s="6">
        <v>16</v>
      </c>
      <c r="H81" s="6">
        <v>0</v>
      </c>
      <c r="I81" s="6">
        <v>0</v>
      </c>
      <c r="J81" s="6">
        <v>0</v>
      </c>
      <c r="K81" s="6">
        <v>0</v>
      </c>
      <c r="L81" s="6">
        <v>12</v>
      </c>
      <c r="M81" s="6">
        <v>0</v>
      </c>
      <c r="N81" s="6">
        <v>0</v>
      </c>
      <c r="O81" s="6">
        <v>0</v>
      </c>
      <c r="P81" s="6">
        <v>0</v>
      </c>
      <c r="Q81" s="6">
        <v>0</v>
      </c>
      <c r="R81" s="6">
        <v>0</v>
      </c>
      <c r="S81" s="6">
        <v>0</v>
      </c>
      <c r="T81" s="6">
        <v>0</v>
      </c>
      <c r="U81" s="6">
        <v>0</v>
      </c>
      <c r="V81" s="6">
        <v>0</v>
      </c>
      <c r="W81" s="6">
        <v>0</v>
      </c>
      <c r="X81" s="6">
        <v>0</v>
      </c>
      <c r="Y81" s="6">
        <f t="shared" si="2"/>
        <v>12</v>
      </c>
    </row>
    <row r="82" spans="1:25" ht="13.5" customHeight="1" x14ac:dyDescent="0.2">
      <c r="A82" s="188" t="s">
        <v>542</v>
      </c>
      <c r="B82" s="145"/>
      <c r="C82" s="143" t="s">
        <v>55</v>
      </c>
      <c r="D82" s="143"/>
      <c r="E82" s="143"/>
      <c r="F82" s="6">
        <v>2</v>
      </c>
      <c r="G82" s="6">
        <v>17</v>
      </c>
      <c r="H82" s="6">
        <v>0</v>
      </c>
      <c r="I82" s="6">
        <v>0</v>
      </c>
      <c r="J82" s="6">
        <v>0</v>
      </c>
      <c r="K82" s="6">
        <v>0</v>
      </c>
      <c r="L82" s="6">
        <v>0</v>
      </c>
      <c r="M82" s="6">
        <v>0</v>
      </c>
      <c r="N82" s="6">
        <v>0</v>
      </c>
      <c r="O82" s="6">
        <v>0</v>
      </c>
      <c r="P82" s="6">
        <v>0</v>
      </c>
      <c r="Q82" s="6">
        <v>0</v>
      </c>
      <c r="R82" s="6">
        <v>0</v>
      </c>
      <c r="S82" s="6">
        <v>0</v>
      </c>
      <c r="T82" s="6">
        <v>0</v>
      </c>
      <c r="U82" s="6">
        <v>0</v>
      </c>
      <c r="V82" s="6">
        <v>0</v>
      </c>
      <c r="W82" s="6">
        <v>0</v>
      </c>
      <c r="X82" s="6">
        <v>0</v>
      </c>
      <c r="Y82" s="6">
        <f t="shared" si="2"/>
        <v>0</v>
      </c>
    </row>
    <row r="83" spans="1:25" x14ac:dyDescent="0.2">
      <c r="A83" s="145"/>
      <c r="B83" s="145"/>
      <c r="C83" s="143" t="s">
        <v>66</v>
      </c>
      <c r="D83" s="143"/>
      <c r="E83" s="143"/>
      <c r="F83" s="6">
        <v>2</v>
      </c>
      <c r="G83" s="6">
        <v>18</v>
      </c>
      <c r="H83" s="6">
        <v>0</v>
      </c>
      <c r="I83" s="6">
        <v>0</v>
      </c>
      <c r="J83" s="6">
        <v>0</v>
      </c>
      <c r="K83" s="6">
        <v>0</v>
      </c>
      <c r="L83" s="6">
        <v>12</v>
      </c>
      <c r="M83" s="6">
        <v>0</v>
      </c>
      <c r="N83" s="6">
        <v>0</v>
      </c>
      <c r="O83" s="6">
        <v>0</v>
      </c>
      <c r="P83" s="6">
        <v>0</v>
      </c>
      <c r="Q83" s="6">
        <v>0</v>
      </c>
      <c r="R83" s="6">
        <v>0</v>
      </c>
      <c r="S83" s="6">
        <v>0</v>
      </c>
      <c r="T83" s="6">
        <v>0</v>
      </c>
      <c r="U83" s="6">
        <v>0</v>
      </c>
      <c r="V83" s="6">
        <v>0</v>
      </c>
      <c r="W83" s="6">
        <v>0</v>
      </c>
      <c r="X83" s="6">
        <v>0</v>
      </c>
      <c r="Y83" s="6">
        <f t="shared" si="2"/>
        <v>12</v>
      </c>
    </row>
    <row r="84" spans="1:25" x14ac:dyDescent="0.2">
      <c r="A84" s="215" t="s">
        <v>543</v>
      </c>
      <c r="B84" s="113"/>
      <c r="C84" s="113"/>
      <c r="D84" s="113"/>
      <c r="E84" s="114"/>
      <c r="F84" s="6">
        <v>2</v>
      </c>
      <c r="G84" s="6">
        <v>19</v>
      </c>
      <c r="H84" s="6">
        <v>0</v>
      </c>
      <c r="I84" s="6">
        <v>0</v>
      </c>
      <c r="J84" s="6">
        <v>0</v>
      </c>
      <c r="K84" s="6">
        <v>0</v>
      </c>
      <c r="L84" s="6">
        <v>0</v>
      </c>
      <c r="M84" s="6">
        <v>0</v>
      </c>
      <c r="N84" s="6">
        <v>0</v>
      </c>
      <c r="O84" s="6">
        <v>0</v>
      </c>
      <c r="P84" s="6">
        <v>0</v>
      </c>
      <c r="Q84" s="6">
        <v>0</v>
      </c>
      <c r="R84" s="6">
        <v>0</v>
      </c>
      <c r="S84" s="6">
        <v>0</v>
      </c>
      <c r="T84" s="6">
        <v>0</v>
      </c>
      <c r="U84" s="6">
        <v>0</v>
      </c>
      <c r="V84" s="6">
        <v>0</v>
      </c>
      <c r="W84" s="6">
        <v>0</v>
      </c>
      <c r="X84" s="6">
        <v>0</v>
      </c>
      <c r="Y84" s="6">
        <f t="shared" si="2"/>
        <v>0</v>
      </c>
    </row>
    <row r="85" spans="1:25" ht="13.5" customHeight="1" x14ac:dyDescent="0.2">
      <c r="A85" s="145" t="s">
        <v>56</v>
      </c>
      <c r="B85" s="145"/>
      <c r="C85" s="145"/>
      <c r="D85" s="145"/>
      <c r="E85" s="145"/>
      <c r="F85" s="6">
        <v>2</v>
      </c>
      <c r="G85" s="6">
        <v>20</v>
      </c>
      <c r="H85" s="6">
        <v>5400138</v>
      </c>
      <c r="I85" s="6">
        <v>650938</v>
      </c>
      <c r="J85" s="6">
        <v>458332</v>
      </c>
      <c r="K85" s="6">
        <v>350621</v>
      </c>
      <c r="L85" s="6">
        <v>59220</v>
      </c>
      <c r="M85" s="6">
        <v>392780</v>
      </c>
      <c r="N85" s="6">
        <v>815580</v>
      </c>
      <c r="O85" s="6">
        <v>239040</v>
      </c>
      <c r="P85" s="6">
        <v>60683</v>
      </c>
      <c r="Q85" s="6">
        <v>396633</v>
      </c>
      <c r="R85" s="6">
        <v>333095</v>
      </c>
      <c r="S85" s="6">
        <v>286100</v>
      </c>
      <c r="T85" s="6">
        <v>647692</v>
      </c>
      <c r="U85" s="6">
        <v>201883</v>
      </c>
      <c r="V85" s="6">
        <v>166655</v>
      </c>
      <c r="W85" s="6">
        <v>177807</v>
      </c>
      <c r="X85" s="6">
        <v>847567</v>
      </c>
      <c r="Y85" s="6">
        <f t="shared" si="2"/>
        <v>11484764</v>
      </c>
    </row>
    <row r="86" spans="1:25" ht="13.5" customHeight="1" x14ac:dyDescent="0.2">
      <c r="A86" s="188" t="s">
        <v>540</v>
      </c>
      <c r="B86" s="145"/>
      <c r="C86" s="145" t="s">
        <v>53</v>
      </c>
      <c r="D86" s="145"/>
      <c r="E86" s="145"/>
      <c r="F86" s="6">
        <v>2</v>
      </c>
      <c r="G86" s="6">
        <v>21</v>
      </c>
      <c r="H86" s="6">
        <v>3108153</v>
      </c>
      <c r="I86" s="6">
        <v>564339</v>
      </c>
      <c r="J86" s="6">
        <v>456230</v>
      </c>
      <c r="K86" s="6">
        <v>180145</v>
      </c>
      <c r="L86" s="6">
        <v>59220</v>
      </c>
      <c r="M86" s="6">
        <v>392000</v>
      </c>
      <c r="N86" s="6">
        <v>815580</v>
      </c>
      <c r="O86" s="6">
        <v>239040</v>
      </c>
      <c r="P86" s="6">
        <v>60683</v>
      </c>
      <c r="Q86" s="6">
        <v>376354</v>
      </c>
      <c r="R86" s="6">
        <v>316861</v>
      </c>
      <c r="S86" s="6">
        <v>286100</v>
      </c>
      <c r="T86" s="6">
        <v>647692</v>
      </c>
      <c r="U86" s="6">
        <v>188968</v>
      </c>
      <c r="V86" s="6">
        <v>99980</v>
      </c>
      <c r="W86" s="6">
        <v>176182</v>
      </c>
      <c r="X86" s="6">
        <v>826010</v>
      </c>
      <c r="Y86" s="6">
        <f t="shared" si="2"/>
        <v>8793537</v>
      </c>
    </row>
    <row r="87" spans="1:25" ht="13.5" customHeight="1" x14ac:dyDescent="0.2">
      <c r="A87" s="145"/>
      <c r="B87" s="145"/>
      <c r="C87" s="145" t="s">
        <v>54</v>
      </c>
      <c r="D87" s="145"/>
      <c r="E87" s="145"/>
      <c r="F87" s="6">
        <v>2</v>
      </c>
      <c r="G87" s="6">
        <v>22</v>
      </c>
      <c r="H87" s="6">
        <v>2291985</v>
      </c>
      <c r="I87" s="6">
        <v>86599</v>
      </c>
      <c r="J87" s="6">
        <v>2102</v>
      </c>
      <c r="K87" s="6">
        <v>170476</v>
      </c>
      <c r="L87" s="6">
        <v>0</v>
      </c>
      <c r="M87" s="6">
        <v>780</v>
      </c>
      <c r="N87" s="6">
        <v>0</v>
      </c>
      <c r="O87" s="6">
        <v>0</v>
      </c>
      <c r="P87" s="6">
        <v>0</v>
      </c>
      <c r="Q87" s="6">
        <v>20279</v>
      </c>
      <c r="R87" s="6">
        <v>16234</v>
      </c>
      <c r="S87" s="6">
        <v>0</v>
      </c>
      <c r="T87" s="6">
        <v>0</v>
      </c>
      <c r="U87" s="6">
        <v>12915</v>
      </c>
      <c r="V87" s="6">
        <v>66675</v>
      </c>
      <c r="W87" s="6">
        <v>1625</v>
      </c>
      <c r="X87" s="6">
        <v>21557</v>
      </c>
      <c r="Y87" s="6">
        <f t="shared" si="2"/>
        <v>2691227</v>
      </c>
    </row>
    <row r="88" spans="1:25" ht="13.5" customHeight="1" x14ac:dyDescent="0.2">
      <c r="A88" s="189" t="s">
        <v>544</v>
      </c>
      <c r="B88" s="145" t="s">
        <v>57</v>
      </c>
      <c r="C88" s="145"/>
      <c r="D88" s="145"/>
      <c r="E88" s="145"/>
      <c r="F88" s="6">
        <v>2</v>
      </c>
      <c r="G88" s="6">
        <v>23</v>
      </c>
      <c r="H88" s="6">
        <v>0</v>
      </c>
      <c r="I88" s="6">
        <v>0</v>
      </c>
      <c r="J88" s="6">
        <v>0</v>
      </c>
      <c r="K88" s="6">
        <v>0</v>
      </c>
      <c r="L88" s="6">
        <v>0</v>
      </c>
      <c r="M88" s="6">
        <v>0</v>
      </c>
      <c r="N88" s="6">
        <v>0</v>
      </c>
      <c r="O88" s="6">
        <v>0</v>
      </c>
      <c r="P88" s="6">
        <v>0</v>
      </c>
      <c r="Q88" s="6">
        <v>0</v>
      </c>
      <c r="R88" s="6">
        <v>0</v>
      </c>
      <c r="S88" s="6">
        <v>0</v>
      </c>
      <c r="T88" s="6">
        <v>0</v>
      </c>
      <c r="U88" s="6">
        <v>0</v>
      </c>
      <c r="V88" s="6">
        <v>0</v>
      </c>
      <c r="W88" s="6">
        <v>0</v>
      </c>
      <c r="X88" s="6">
        <v>0</v>
      </c>
      <c r="Y88" s="6">
        <f t="shared" si="2"/>
        <v>0</v>
      </c>
    </row>
    <row r="89" spans="1:25" ht="13.5" customHeight="1" x14ac:dyDescent="0.2">
      <c r="A89" s="190"/>
      <c r="B89" s="145" t="s">
        <v>58</v>
      </c>
      <c r="C89" s="145"/>
      <c r="D89" s="145"/>
      <c r="E89" s="145"/>
      <c r="F89" s="6">
        <v>2</v>
      </c>
      <c r="G89" s="6">
        <v>24</v>
      </c>
      <c r="H89" s="6">
        <v>5400138</v>
      </c>
      <c r="I89" s="6">
        <v>650938</v>
      </c>
      <c r="J89" s="6">
        <v>441692</v>
      </c>
      <c r="K89" s="6">
        <v>302621</v>
      </c>
      <c r="L89" s="6">
        <v>59220</v>
      </c>
      <c r="M89" s="6">
        <v>317780</v>
      </c>
      <c r="N89" s="6">
        <v>815580</v>
      </c>
      <c r="O89" s="6">
        <v>239040</v>
      </c>
      <c r="P89" s="6">
        <v>60683</v>
      </c>
      <c r="Q89" s="6">
        <v>376354</v>
      </c>
      <c r="R89" s="6">
        <v>333095</v>
      </c>
      <c r="S89" s="6">
        <v>286100</v>
      </c>
      <c r="T89" s="6">
        <v>587692</v>
      </c>
      <c r="U89" s="6">
        <v>47289</v>
      </c>
      <c r="V89" s="6">
        <v>166655</v>
      </c>
      <c r="W89" s="6">
        <v>177807</v>
      </c>
      <c r="X89" s="6">
        <v>826010</v>
      </c>
      <c r="Y89" s="6">
        <f t="shared" si="2"/>
        <v>11088694</v>
      </c>
    </row>
    <row r="90" spans="1:25" ht="13.5" customHeight="1" x14ac:dyDescent="0.2">
      <c r="A90" s="190"/>
      <c r="B90" s="145" t="s">
        <v>59</v>
      </c>
      <c r="C90" s="145"/>
      <c r="D90" s="145"/>
      <c r="E90" s="145"/>
      <c r="F90" s="6">
        <v>2</v>
      </c>
      <c r="G90" s="6">
        <v>25</v>
      </c>
      <c r="H90" s="6">
        <v>0</v>
      </c>
      <c r="I90" s="6">
        <v>0</v>
      </c>
      <c r="J90" s="6">
        <v>16640</v>
      </c>
      <c r="K90" s="6">
        <v>48000</v>
      </c>
      <c r="L90" s="6">
        <v>0</v>
      </c>
      <c r="M90" s="6">
        <v>75000</v>
      </c>
      <c r="N90" s="6">
        <v>0</v>
      </c>
      <c r="O90" s="6">
        <v>0</v>
      </c>
      <c r="P90" s="6">
        <v>0</v>
      </c>
      <c r="Q90" s="6">
        <v>20279</v>
      </c>
      <c r="R90" s="6">
        <v>0</v>
      </c>
      <c r="S90" s="6">
        <v>0</v>
      </c>
      <c r="T90" s="6">
        <v>60000</v>
      </c>
      <c r="U90" s="6">
        <v>154594</v>
      </c>
      <c r="V90" s="6">
        <v>0</v>
      </c>
      <c r="W90" s="6">
        <v>0</v>
      </c>
      <c r="X90" s="6">
        <v>0</v>
      </c>
      <c r="Y90" s="6">
        <f t="shared" si="2"/>
        <v>374513</v>
      </c>
    </row>
    <row r="91" spans="1:25" ht="13.5" customHeight="1" x14ac:dyDescent="0.2">
      <c r="A91" s="190"/>
      <c r="B91" s="145" t="s">
        <v>60</v>
      </c>
      <c r="C91" s="145"/>
      <c r="D91" s="145"/>
      <c r="E91" s="145"/>
      <c r="F91" s="6">
        <v>2</v>
      </c>
      <c r="G91" s="6">
        <v>26</v>
      </c>
      <c r="H91" s="6">
        <v>0</v>
      </c>
      <c r="I91" s="6">
        <v>0</v>
      </c>
      <c r="J91" s="6">
        <v>0</v>
      </c>
      <c r="K91" s="6">
        <v>0</v>
      </c>
      <c r="L91" s="6">
        <v>0</v>
      </c>
      <c r="M91" s="6">
        <v>0</v>
      </c>
      <c r="N91" s="6">
        <v>0</v>
      </c>
      <c r="O91" s="6">
        <v>0</v>
      </c>
      <c r="P91" s="6">
        <v>0</v>
      </c>
      <c r="Q91" s="6">
        <v>0</v>
      </c>
      <c r="R91" s="6">
        <v>0</v>
      </c>
      <c r="S91" s="6">
        <v>0</v>
      </c>
      <c r="T91" s="6">
        <v>0</v>
      </c>
      <c r="U91" s="6">
        <v>0</v>
      </c>
      <c r="V91" s="6">
        <v>0</v>
      </c>
      <c r="W91" s="6">
        <v>0</v>
      </c>
      <c r="X91" s="6">
        <v>21557</v>
      </c>
      <c r="Y91" s="6">
        <f t="shared" si="2"/>
        <v>21557</v>
      </c>
    </row>
    <row r="92" spans="1:25" ht="13.5" customHeight="1" x14ac:dyDescent="0.2">
      <c r="A92" s="216" t="s">
        <v>61</v>
      </c>
      <c r="B92" s="216"/>
      <c r="C92" s="145" t="s">
        <v>545</v>
      </c>
      <c r="D92" s="145"/>
      <c r="E92" s="145"/>
      <c r="F92" s="6">
        <v>2</v>
      </c>
      <c r="G92" s="6">
        <v>27</v>
      </c>
      <c r="H92" s="6">
        <v>10450807</v>
      </c>
      <c r="I92" s="6">
        <v>1554130</v>
      </c>
      <c r="J92" s="6">
        <v>0</v>
      </c>
      <c r="K92" s="6">
        <v>427156</v>
      </c>
      <c r="L92" s="6">
        <v>1433</v>
      </c>
      <c r="M92" s="6">
        <v>214924</v>
      </c>
      <c r="N92" s="6">
        <v>10683</v>
      </c>
      <c r="O92" s="6">
        <v>68849</v>
      </c>
      <c r="P92" s="6">
        <v>119273</v>
      </c>
      <c r="Q92" s="6">
        <v>595070</v>
      </c>
      <c r="R92" s="6">
        <v>3113</v>
      </c>
      <c r="S92" s="6">
        <v>100462</v>
      </c>
      <c r="T92" s="6">
        <v>14749</v>
      </c>
      <c r="U92" s="6">
        <v>149243</v>
      </c>
      <c r="V92" s="6">
        <v>818868</v>
      </c>
      <c r="W92" s="6">
        <v>322676</v>
      </c>
      <c r="X92" s="6">
        <v>604346</v>
      </c>
      <c r="Y92" s="6">
        <f t="shared" si="2"/>
        <v>15455782</v>
      </c>
    </row>
    <row r="93" spans="1:25" ht="13.5" customHeight="1" x14ac:dyDescent="0.2">
      <c r="A93" s="216"/>
      <c r="B93" s="216"/>
      <c r="C93" s="145" t="s">
        <v>62</v>
      </c>
      <c r="D93" s="145"/>
      <c r="E93" s="145"/>
      <c r="F93" s="6">
        <v>2</v>
      </c>
      <c r="G93" s="6">
        <v>28</v>
      </c>
      <c r="H93" s="6">
        <v>2874162</v>
      </c>
      <c r="I93" s="6">
        <v>86257</v>
      </c>
      <c r="J93" s="6">
        <v>714602</v>
      </c>
      <c r="K93" s="6">
        <v>251082</v>
      </c>
      <c r="L93" s="6">
        <v>346564</v>
      </c>
      <c r="M93" s="6">
        <v>267055</v>
      </c>
      <c r="N93" s="6">
        <v>1688037</v>
      </c>
      <c r="O93" s="6">
        <v>185013</v>
      </c>
      <c r="P93" s="6">
        <v>386934</v>
      </c>
      <c r="Q93" s="6">
        <v>26672</v>
      </c>
      <c r="R93" s="6">
        <v>210819</v>
      </c>
      <c r="S93" s="6">
        <v>107489</v>
      </c>
      <c r="T93" s="6">
        <v>107460</v>
      </c>
      <c r="U93" s="6">
        <v>53302</v>
      </c>
      <c r="V93" s="6">
        <v>195606</v>
      </c>
      <c r="W93" s="6">
        <v>10300</v>
      </c>
      <c r="X93" s="6">
        <v>357712</v>
      </c>
      <c r="Y93" s="6">
        <f t="shared" si="2"/>
        <v>7869066</v>
      </c>
    </row>
    <row r="94" spans="1:25" ht="13.5" customHeight="1" x14ac:dyDescent="0.2">
      <c r="A94" s="145" t="s">
        <v>63</v>
      </c>
      <c r="B94" s="145"/>
      <c r="C94" s="145"/>
      <c r="D94" s="145"/>
      <c r="E94" s="145"/>
      <c r="F94" s="6">
        <v>2</v>
      </c>
      <c r="G94" s="6">
        <v>29</v>
      </c>
      <c r="H94" s="6">
        <v>2173010</v>
      </c>
      <c r="I94" s="6">
        <v>225991</v>
      </c>
      <c r="J94" s="6">
        <v>1100</v>
      </c>
      <c r="K94" s="6">
        <v>122818</v>
      </c>
      <c r="L94" s="6">
        <v>119154</v>
      </c>
      <c r="M94" s="6">
        <v>18628</v>
      </c>
      <c r="N94" s="6">
        <v>3811</v>
      </c>
      <c r="O94" s="6">
        <v>52335</v>
      </c>
      <c r="P94" s="6">
        <v>39393</v>
      </c>
      <c r="Q94" s="6">
        <v>281688</v>
      </c>
      <c r="R94" s="6">
        <v>14950</v>
      </c>
      <c r="S94" s="6">
        <v>22677</v>
      </c>
      <c r="T94" s="6">
        <v>142959</v>
      </c>
      <c r="U94" s="6">
        <v>171676</v>
      </c>
      <c r="V94" s="6">
        <v>95588</v>
      </c>
      <c r="W94" s="6">
        <v>23600</v>
      </c>
      <c r="X94" s="6">
        <v>143274</v>
      </c>
      <c r="Y94" s="6">
        <f t="shared" si="2"/>
        <v>3652652</v>
      </c>
    </row>
    <row r="95" spans="1:25" s="259" customFormat="1" ht="13.5" customHeight="1" x14ac:dyDescent="0.2">
      <c r="A95" s="254" t="s">
        <v>546</v>
      </c>
      <c r="B95" s="255" t="s">
        <v>547</v>
      </c>
      <c r="C95" s="255"/>
      <c r="D95" s="255"/>
      <c r="E95" s="260"/>
      <c r="F95" s="258">
        <v>2</v>
      </c>
      <c r="G95" s="258">
        <v>30</v>
      </c>
      <c r="H95" s="258">
        <v>1924627</v>
      </c>
      <c r="I95" s="258">
        <v>166614</v>
      </c>
      <c r="J95" s="258">
        <v>1100</v>
      </c>
      <c r="K95" s="258">
        <v>50531</v>
      </c>
      <c r="L95" s="258">
        <v>0</v>
      </c>
      <c r="M95" s="258">
        <v>18628</v>
      </c>
      <c r="N95" s="258">
        <v>0</v>
      </c>
      <c r="O95" s="258">
        <v>24471</v>
      </c>
      <c r="P95" s="258">
        <v>39393</v>
      </c>
      <c r="Q95" s="258">
        <v>68925</v>
      </c>
      <c r="R95" s="258">
        <v>681</v>
      </c>
      <c r="S95" s="258">
        <v>4077</v>
      </c>
      <c r="T95" s="258">
        <v>142959</v>
      </c>
      <c r="U95" s="258">
        <v>32374</v>
      </c>
      <c r="V95" s="258">
        <v>95588</v>
      </c>
      <c r="W95" s="258">
        <v>0</v>
      </c>
      <c r="X95" s="258">
        <v>136190</v>
      </c>
      <c r="Y95" s="258">
        <f t="shared" si="2"/>
        <v>2706158</v>
      </c>
    </row>
    <row r="96" spans="1:25" s="259" customFormat="1" ht="13.5" customHeight="1" x14ac:dyDescent="0.2">
      <c r="A96" s="254" t="s">
        <v>548</v>
      </c>
      <c r="B96" s="255" t="s">
        <v>549</v>
      </c>
      <c r="C96" s="255"/>
      <c r="D96" s="255"/>
      <c r="E96" s="260"/>
      <c r="F96" s="258">
        <v>2</v>
      </c>
      <c r="G96" s="258">
        <v>31</v>
      </c>
      <c r="H96" s="258">
        <v>248383</v>
      </c>
      <c r="I96" s="258">
        <v>59377</v>
      </c>
      <c r="J96" s="258">
        <v>0</v>
      </c>
      <c r="K96" s="258">
        <v>72287</v>
      </c>
      <c r="L96" s="258">
        <v>119154</v>
      </c>
      <c r="M96" s="258">
        <v>0</v>
      </c>
      <c r="N96" s="258">
        <v>3811</v>
      </c>
      <c r="O96" s="258">
        <v>27864</v>
      </c>
      <c r="P96" s="258">
        <v>0</v>
      </c>
      <c r="Q96" s="258">
        <v>212763</v>
      </c>
      <c r="R96" s="258">
        <v>14269</v>
      </c>
      <c r="S96" s="258">
        <v>18600</v>
      </c>
      <c r="T96" s="258">
        <v>0</v>
      </c>
      <c r="U96" s="258">
        <v>139302</v>
      </c>
      <c r="V96" s="258">
        <v>0</v>
      </c>
      <c r="W96" s="258">
        <v>23600</v>
      </c>
      <c r="X96" s="258">
        <v>7084</v>
      </c>
      <c r="Y96" s="258">
        <f t="shared" si="2"/>
        <v>946494</v>
      </c>
    </row>
    <row r="97" spans="1:25" x14ac:dyDescent="0.2">
      <c r="A97" s="66"/>
      <c r="B97" s="64" t="s">
        <v>21</v>
      </c>
      <c r="C97" s="113" t="s">
        <v>550</v>
      </c>
      <c r="D97" s="113"/>
      <c r="E97" s="114"/>
      <c r="F97" s="6">
        <v>2</v>
      </c>
      <c r="G97" s="6">
        <v>32</v>
      </c>
      <c r="H97" s="6">
        <v>0</v>
      </c>
      <c r="I97" s="6">
        <v>0</v>
      </c>
      <c r="J97" s="6">
        <v>0</v>
      </c>
      <c r="K97" s="6">
        <v>0</v>
      </c>
      <c r="L97" s="6">
        <v>0</v>
      </c>
      <c r="M97" s="6">
        <v>0</v>
      </c>
      <c r="N97" s="6">
        <v>0</v>
      </c>
      <c r="O97" s="6">
        <v>0</v>
      </c>
      <c r="P97" s="6">
        <v>0</v>
      </c>
      <c r="Q97" s="6">
        <v>0</v>
      </c>
      <c r="R97" s="6">
        <v>0</v>
      </c>
      <c r="S97" s="6">
        <v>0</v>
      </c>
      <c r="T97" s="6">
        <v>0</v>
      </c>
      <c r="U97" s="6">
        <v>49</v>
      </c>
      <c r="V97" s="6">
        <v>0</v>
      </c>
      <c r="W97" s="6">
        <v>0</v>
      </c>
      <c r="X97" s="6">
        <v>0</v>
      </c>
      <c r="Y97" s="6">
        <f t="shared" si="2"/>
        <v>49</v>
      </c>
    </row>
    <row r="98" spans="1:25" ht="13.5" customHeight="1" x14ac:dyDescent="0.2">
      <c r="A98" s="66"/>
      <c r="B98" s="64" t="s">
        <v>23</v>
      </c>
      <c r="C98" s="81" t="s">
        <v>118</v>
      </c>
      <c r="D98" s="81"/>
      <c r="E98" s="82"/>
      <c r="F98" s="6">
        <v>2</v>
      </c>
      <c r="G98" s="6">
        <v>33</v>
      </c>
      <c r="H98" s="6">
        <v>248383</v>
      </c>
      <c r="I98" s="6">
        <v>59377</v>
      </c>
      <c r="J98" s="6">
        <v>0</v>
      </c>
      <c r="K98" s="6">
        <v>72287</v>
      </c>
      <c r="L98" s="6">
        <v>119154</v>
      </c>
      <c r="M98" s="6">
        <v>0</v>
      </c>
      <c r="N98" s="6">
        <v>3811</v>
      </c>
      <c r="O98" s="6">
        <v>27864</v>
      </c>
      <c r="P98" s="6">
        <v>0</v>
      </c>
      <c r="Q98" s="6">
        <v>212763</v>
      </c>
      <c r="R98" s="6">
        <v>14269</v>
      </c>
      <c r="S98" s="6">
        <v>18600</v>
      </c>
      <c r="T98" s="6">
        <v>0</v>
      </c>
      <c r="U98" s="6">
        <v>139253</v>
      </c>
      <c r="V98" s="6">
        <v>0</v>
      </c>
      <c r="W98" s="6">
        <v>23600</v>
      </c>
      <c r="X98" s="6">
        <v>7084</v>
      </c>
      <c r="Y98" s="6">
        <f t="shared" si="2"/>
        <v>946445</v>
      </c>
    </row>
    <row r="99" spans="1:25" x14ac:dyDescent="0.2">
      <c r="A99" s="210" t="s">
        <v>213</v>
      </c>
      <c r="B99" s="83"/>
      <c r="C99" s="83"/>
      <c r="D99" s="83"/>
      <c r="E99" s="84"/>
      <c r="F99" s="6">
        <v>2</v>
      </c>
      <c r="G99" s="6">
        <v>34</v>
      </c>
      <c r="H99" s="6">
        <v>0</v>
      </c>
      <c r="I99" s="6">
        <v>197700</v>
      </c>
      <c r="J99" s="6">
        <v>0</v>
      </c>
      <c r="K99" s="6">
        <v>0</v>
      </c>
      <c r="L99" s="6">
        <v>0</v>
      </c>
      <c r="M99" s="6">
        <v>0</v>
      </c>
      <c r="N99" s="6">
        <v>0</v>
      </c>
      <c r="O99" s="6">
        <v>0</v>
      </c>
      <c r="P99" s="6">
        <v>0</v>
      </c>
      <c r="Q99" s="6">
        <v>0</v>
      </c>
      <c r="R99" s="6">
        <v>0</v>
      </c>
      <c r="S99" s="6">
        <v>0</v>
      </c>
      <c r="T99" s="6">
        <v>50000</v>
      </c>
      <c r="U99" s="6">
        <v>0</v>
      </c>
      <c r="V99" s="6">
        <v>50000</v>
      </c>
      <c r="W99" s="6">
        <v>0</v>
      </c>
      <c r="X99" s="6">
        <v>160000</v>
      </c>
      <c r="Y99" s="6">
        <f t="shared" si="2"/>
        <v>457700</v>
      </c>
    </row>
    <row r="100" spans="1:25" x14ac:dyDescent="0.2">
      <c r="A100" s="210" t="s">
        <v>214</v>
      </c>
      <c r="B100" s="83"/>
      <c r="C100" s="83"/>
      <c r="D100" s="83"/>
      <c r="E100" s="84"/>
      <c r="F100" s="6">
        <v>2</v>
      </c>
      <c r="G100" s="6">
        <v>35</v>
      </c>
      <c r="H100" s="6">
        <v>0</v>
      </c>
      <c r="I100" s="6">
        <v>356722</v>
      </c>
      <c r="J100" s="6">
        <v>0</v>
      </c>
      <c r="K100" s="6">
        <v>0</v>
      </c>
      <c r="L100" s="6">
        <v>102378</v>
      </c>
      <c r="M100" s="6">
        <v>0</v>
      </c>
      <c r="N100" s="6">
        <v>0</v>
      </c>
      <c r="O100" s="6">
        <v>84633</v>
      </c>
      <c r="P100" s="6">
        <v>0</v>
      </c>
      <c r="Q100" s="6">
        <v>0</v>
      </c>
      <c r="R100" s="6">
        <v>0</v>
      </c>
      <c r="S100" s="6">
        <v>63175</v>
      </c>
      <c r="T100" s="6">
        <v>174216</v>
      </c>
      <c r="U100" s="6">
        <v>36615</v>
      </c>
      <c r="V100" s="6">
        <v>19724</v>
      </c>
      <c r="W100" s="6">
        <v>0</v>
      </c>
      <c r="X100" s="6">
        <v>0</v>
      </c>
      <c r="Y100" s="6">
        <f t="shared" ref="Y100:Y130" si="3">SUM(H100:X100)</f>
        <v>837463</v>
      </c>
    </row>
    <row r="101" spans="1:25" ht="25.5" customHeight="1" x14ac:dyDescent="0.2">
      <c r="A101" s="207" t="s">
        <v>221</v>
      </c>
      <c r="B101" s="207"/>
      <c r="C101" s="207"/>
      <c r="D101" s="207"/>
      <c r="E101" s="67" t="s">
        <v>219</v>
      </c>
      <c r="F101" s="6">
        <v>2</v>
      </c>
      <c r="G101" s="6">
        <v>36</v>
      </c>
      <c r="H101" s="6">
        <v>1896764</v>
      </c>
      <c r="I101" s="6">
        <v>85611</v>
      </c>
      <c r="J101" s="6">
        <v>57759</v>
      </c>
      <c r="K101" s="6">
        <v>217253</v>
      </c>
      <c r="L101" s="6">
        <v>0</v>
      </c>
      <c r="M101" s="6">
        <v>18628</v>
      </c>
      <c r="N101" s="6">
        <v>0</v>
      </c>
      <c r="O101" s="6">
        <v>24471</v>
      </c>
      <c r="P101" s="6">
        <v>39393</v>
      </c>
      <c r="Q101" s="6">
        <v>55221</v>
      </c>
      <c r="R101" s="6">
        <v>6461</v>
      </c>
      <c r="S101" s="6">
        <v>4077</v>
      </c>
      <c r="T101" s="6">
        <v>142759</v>
      </c>
      <c r="U101" s="6">
        <v>31658</v>
      </c>
      <c r="V101" s="6">
        <v>187769</v>
      </c>
      <c r="W101" s="6">
        <v>1350</v>
      </c>
      <c r="X101" s="6">
        <v>136190</v>
      </c>
      <c r="Y101" s="6">
        <f t="shared" si="3"/>
        <v>2905364</v>
      </c>
    </row>
    <row r="102" spans="1:25" ht="24.75" customHeight="1" x14ac:dyDescent="0.2">
      <c r="A102" s="207"/>
      <c r="B102" s="207"/>
      <c r="C102" s="207"/>
      <c r="D102" s="207"/>
      <c r="E102" s="67" t="s">
        <v>220</v>
      </c>
      <c r="F102" s="6">
        <v>2</v>
      </c>
      <c r="G102" s="6">
        <v>37</v>
      </c>
      <c r="H102" s="6">
        <v>2123743</v>
      </c>
      <c r="I102" s="6">
        <v>117249</v>
      </c>
      <c r="J102" s="6">
        <v>80724</v>
      </c>
      <c r="K102" s="6">
        <v>229861</v>
      </c>
      <c r="L102" s="6">
        <v>10645</v>
      </c>
      <c r="M102" s="6">
        <v>18628</v>
      </c>
      <c r="N102" s="6">
        <v>3811</v>
      </c>
      <c r="O102" s="6">
        <v>24471</v>
      </c>
      <c r="P102" s="6">
        <v>39393</v>
      </c>
      <c r="Q102" s="6">
        <v>55221</v>
      </c>
      <c r="R102" s="6">
        <v>6461</v>
      </c>
      <c r="S102" s="6">
        <v>22677</v>
      </c>
      <c r="T102" s="6">
        <v>142759</v>
      </c>
      <c r="U102" s="6">
        <v>166064</v>
      </c>
      <c r="V102" s="6">
        <v>187769</v>
      </c>
      <c r="W102" s="6">
        <v>1350</v>
      </c>
      <c r="X102" s="6">
        <v>136190</v>
      </c>
      <c r="Y102" s="6">
        <f t="shared" si="3"/>
        <v>3367016</v>
      </c>
    </row>
    <row r="103" spans="1:25" ht="24.75" customHeight="1" x14ac:dyDescent="0.2">
      <c r="A103" s="208" t="s">
        <v>551</v>
      </c>
      <c r="B103" s="207"/>
      <c r="C103" s="207"/>
      <c r="D103" s="207"/>
      <c r="E103" s="67" t="s">
        <v>219</v>
      </c>
      <c r="F103" s="6">
        <v>2</v>
      </c>
      <c r="G103" s="6">
        <v>38</v>
      </c>
      <c r="H103" s="6">
        <v>645730</v>
      </c>
      <c r="I103" s="6">
        <v>218454</v>
      </c>
      <c r="J103" s="6">
        <v>3648</v>
      </c>
      <c r="K103" s="6">
        <v>31378</v>
      </c>
      <c r="L103" s="6">
        <v>24766</v>
      </c>
      <c r="M103" s="6">
        <v>36712</v>
      </c>
      <c r="N103" s="6">
        <v>19134</v>
      </c>
      <c r="O103" s="6">
        <v>4845</v>
      </c>
      <c r="P103" s="6">
        <v>2574</v>
      </c>
      <c r="Q103" s="6">
        <v>52460</v>
      </c>
      <c r="R103" s="6">
        <v>17068</v>
      </c>
      <c r="S103" s="6">
        <v>10648</v>
      </c>
      <c r="T103" s="6">
        <v>43001</v>
      </c>
      <c r="U103" s="6">
        <v>671</v>
      </c>
      <c r="V103" s="6">
        <v>0</v>
      </c>
      <c r="W103" s="6">
        <v>48344</v>
      </c>
      <c r="X103" s="6">
        <v>20088</v>
      </c>
      <c r="Y103" s="6">
        <f t="shared" si="3"/>
        <v>1179521</v>
      </c>
    </row>
    <row r="104" spans="1:25" ht="25.5" customHeight="1" x14ac:dyDescent="0.2">
      <c r="A104" s="207"/>
      <c r="B104" s="207"/>
      <c r="C104" s="207"/>
      <c r="D104" s="207"/>
      <c r="E104" s="67" t="s">
        <v>220</v>
      </c>
      <c r="F104" s="6">
        <v>2</v>
      </c>
      <c r="G104" s="6">
        <v>39</v>
      </c>
      <c r="H104" s="6">
        <v>666028</v>
      </c>
      <c r="I104" s="6">
        <v>218454</v>
      </c>
      <c r="J104" s="6">
        <v>4285</v>
      </c>
      <c r="K104" s="6">
        <v>33454</v>
      </c>
      <c r="L104" s="6">
        <v>24832</v>
      </c>
      <c r="M104" s="6">
        <v>36712</v>
      </c>
      <c r="N104" s="6">
        <v>23786</v>
      </c>
      <c r="O104" s="6">
        <v>4845</v>
      </c>
      <c r="P104" s="6">
        <v>2574</v>
      </c>
      <c r="Q104" s="6">
        <v>52460</v>
      </c>
      <c r="R104" s="6">
        <v>17068</v>
      </c>
      <c r="S104" s="6">
        <v>10648</v>
      </c>
      <c r="T104" s="6">
        <v>43001</v>
      </c>
      <c r="U104" s="6">
        <v>40411</v>
      </c>
      <c r="V104" s="6">
        <v>26519</v>
      </c>
      <c r="W104" s="6">
        <v>48344</v>
      </c>
      <c r="X104" s="6">
        <v>20088</v>
      </c>
      <c r="Y104" s="6">
        <f t="shared" si="3"/>
        <v>1273509</v>
      </c>
    </row>
    <row r="105" spans="1:25" ht="28.5" customHeight="1" x14ac:dyDescent="0.2">
      <c r="A105" s="211"/>
      <c r="B105" s="211"/>
      <c r="C105" s="211"/>
      <c r="D105" s="211"/>
      <c r="E105" s="70"/>
      <c r="F105" s="6">
        <v>2</v>
      </c>
      <c r="G105" s="6">
        <v>40</v>
      </c>
      <c r="H105" s="6">
        <v>0</v>
      </c>
      <c r="I105" s="6">
        <v>0</v>
      </c>
      <c r="J105" s="6">
        <v>0</v>
      </c>
      <c r="K105" s="6">
        <v>0</v>
      </c>
      <c r="L105" s="6">
        <v>0</v>
      </c>
      <c r="M105" s="6">
        <v>0</v>
      </c>
      <c r="N105" s="6">
        <v>0</v>
      </c>
      <c r="O105" s="6">
        <v>0</v>
      </c>
      <c r="P105" s="6">
        <v>0</v>
      </c>
      <c r="Q105" s="6">
        <v>0</v>
      </c>
      <c r="R105" s="6">
        <v>0</v>
      </c>
      <c r="S105" s="6">
        <v>0</v>
      </c>
      <c r="T105" s="6">
        <v>0</v>
      </c>
      <c r="U105" s="6">
        <v>0</v>
      </c>
      <c r="V105" s="6">
        <v>0</v>
      </c>
      <c r="W105" s="6">
        <v>0</v>
      </c>
      <c r="X105" s="6">
        <v>0</v>
      </c>
      <c r="Y105" s="6">
        <f t="shared" si="3"/>
        <v>0</v>
      </c>
    </row>
    <row r="106" spans="1:25" ht="25.5" customHeight="1" x14ac:dyDescent="0.2">
      <c r="A106" s="211"/>
      <c r="B106" s="211"/>
      <c r="C106" s="211"/>
      <c r="D106" s="211"/>
      <c r="E106" s="70"/>
      <c r="F106" s="6">
        <v>2</v>
      </c>
      <c r="G106" s="6">
        <v>41</v>
      </c>
      <c r="H106" s="6">
        <v>0</v>
      </c>
      <c r="I106" s="6">
        <v>0</v>
      </c>
      <c r="J106" s="6">
        <v>0</v>
      </c>
      <c r="K106" s="6">
        <v>0</v>
      </c>
      <c r="L106" s="6">
        <v>0</v>
      </c>
      <c r="M106" s="6">
        <v>0</v>
      </c>
      <c r="N106" s="6">
        <v>0</v>
      </c>
      <c r="O106" s="6">
        <v>0</v>
      </c>
      <c r="P106" s="6">
        <v>0</v>
      </c>
      <c r="Q106" s="6">
        <v>0</v>
      </c>
      <c r="R106" s="6">
        <v>0</v>
      </c>
      <c r="S106" s="6">
        <v>0</v>
      </c>
      <c r="T106" s="6">
        <v>0</v>
      </c>
      <c r="U106" s="6">
        <v>0</v>
      </c>
      <c r="V106" s="6">
        <v>0</v>
      </c>
      <c r="W106" s="6">
        <v>0</v>
      </c>
      <c r="X106" s="6">
        <v>0</v>
      </c>
      <c r="Y106" s="6">
        <f t="shared" si="3"/>
        <v>0</v>
      </c>
    </row>
    <row r="107" spans="1:25" ht="27.75" customHeight="1" x14ac:dyDescent="0.2">
      <c r="A107" s="209" t="s">
        <v>222</v>
      </c>
      <c r="B107" s="207" t="s">
        <v>223</v>
      </c>
      <c r="C107" s="207"/>
      <c r="D107" s="207"/>
      <c r="E107" s="67" t="s">
        <v>219</v>
      </c>
      <c r="F107" s="6">
        <v>2</v>
      </c>
      <c r="G107" s="6">
        <v>42</v>
      </c>
      <c r="H107" s="6">
        <v>2542494</v>
      </c>
      <c r="I107" s="6">
        <v>304065</v>
      </c>
      <c r="J107" s="6">
        <v>61407</v>
      </c>
      <c r="K107" s="6">
        <v>248631</v>
      </c>
      <c r="L107" s="6">
        <v>24766</v>
      </c>
      <c r="M107" s="6">
        <v>55340</v>
      </c>
      <c r="N107" s="6">
        <v>19134</v>
      </c>
      <c r="O107" s="6">
        <v>29316</v>
      </c>
      <c r="P107" s="6">
        <v>41967</v>
      </c>
      <c r="Q107" s="6">
        <v>107681</v>
      </c>
      <c r="R107" s="6">
        <v>23529</v>
      </c>
      <c r="S107" s="6">
        <v>14725</v>
      </c>
      <c r="T107" s="6">
        <v>185760</v>
      </c>
      <c r="U107" s="6">
        <v>32329</v>
      </c>
      <c r="V107" s="6">
        <v>187769</v>
      </c>
      <c r="W107" s="6">
        <v>49694</v>
      </c>
      <c r="X107" s="6">
        <v>156278</v>
      </c>
      <c r="Y107" s="6">
        <f t="shared" si="3"/>
        <v>4084885</v>
      </c>
    </row>
    <row r="108" spans="1:25" ht="27" customHeight="1" x14ac:dyDescent="0.2">
      <c r="A108" s="209"/>
      <c r="B108" s="207"/>
      <c r="C108" s="207"/>
      <c r="D108" s="207"/>
      <c r="E108" s="67" t="s">
        <v>220</v>
      </c>
      <c r="F108" s="6">
        <v>2</v>
      </c>
      <c r="G108" s="6">
        <v>43</v>
      </c>
      <c r="H108" s="6">
        <v>2789771</v>
      </c>
      <c r="I108" s="6">
        <v>335703</v>
      </c>
      <c r="J108" s="6">
        <v>85009</v>
      </c>
      <c r="K108" s="6">
        <v>263315</v>
      </c>
      <c r="L108" s="6">
        <v>35477</v>
      </c>
      <c r="M108" s="6">
        <v>55340</v>
      </c>
      <c r="N108" s="6">
        <v>27597</v>
      </c>
      <c r="O108" s="6">
        <v>29316</v>
      </c>
      <c r="P108" s="6">
        <v>41967</v>
      </c>
      <c r="Q108" s="6">
        <v>107681</v>
      </c>
      <c r="R108" s="6">
        <v>23529</v>
      </c>
      <c r="S108" s="6">
        <v>33325</v>
      </c>
      <c r="T108" s="6">
        <v>185760</v>
      </c>
      <c r="U108" s="6">
        <v>206475</v>
      </c>
      <c r="V108" s="6">
        <v>214288</v>
      </c>
      <c r="W108" s="6">
        <v>49694</v>
      </c>
      <c r="X108" s="6">
        <v>156278</v>
      </c>
      <c r="Y108" s="6">
        <f t="shared" si="3"/>
        <v>4640525</v>
      </c>
    </row>
    <row r="109" spans="1:25" ht="13.5" customHeight="1" x14ac:dyDescent="0.2">
      <c r="A109" s="201" t="s">
        <v>84</v>
      </c>
      <c r="B109" s="202"/>
      <c r="C109" s="200"/>
      <c r="D109" s="111"/>
      <c r="E109" s="112"/>
      <c r="F109" s="6">
        <v>2</v>
      </c>
      <c r="G109" s="6">
        <v>44</v>
      </c>
      <c r="H109" s="6">
        <v>0</v>
      </c>
      <c r="I109" s="6">
        <v>0</v>
      </c>
      <c r="J109" s="6">
        <v>0</v>
      </c>
      <c r="K109" s="6">
        <v>0</v>
      </c>
      <c r="L109" s="6">
        <v>0</v>
      </c>
      <c r="M109" s="6">
        <v>0</v>
      </c>
      <c r="N109" s="6">
        <v>0</v>
      </c>
      <c r="O109" s="6">
        <v>0</v>
      </c>
      <c r="P109" s="6">
        <v>0</v>
      </c>
      <c r="Q109" s="6">
        <v>0</v>
      </c>
      <c r="R109" s="6">
        <v>0</v>
      </c>
      <c r="S109" s="6">
        <v>0</v>
      </c>
      <c r="T109" s="6">
        <v>0</v>
      </c>
      <c r="U109" s="6">
        <v>0</v>
      </c>
      <c r="V109" s="6">
        <v>0</v>
      </c>
      <c r="W109" s="6">
        <v>0</v>
      </c>
      <c r="X109" s="6">
        <v>0</v>
      </c>
      <c r="Y109" s="6">
        <f t="shared" si="3"/>
        <v>0</v>
      </c>
    </row>
    <row r="110" spans="1:25" ht="13.5" customHeight="1" x14ac:dyDescent="0.2">
      <c r="A110" s="203"/>
      <c r="B110" s="204"/>
      <c r="C110" s="90" t="s">
        <v>85</v>
      </c>
      <c r="D110" s="81"/>
      <c r="E110" s="82"/>
      <c r="F110" s="6">
        <v>2</v>
      </c>
      <c r="G110" s="6">
        <v>45</v>
      </c>
      <c r="H110" s="6">
        <v>0</v>
      </c>
      <c r="I110" s="6">
        <v>0</v>
      </c>
      <c r="J110" s="6">
        <v>0</v>
      </c>
      <c r="K110" s="6">
        <v>0</v>
      </c>
      <c r="L110" s="6">
        <v>0</v>
      </c>
      <c r="M110" s="6">
        <v>0</v>
      </c>
      <c r="N110" s="6">
        <v>0</v>
      </c>
      <c r="O110" s="6">
        <v>0</v>
      </c>
      <c r="P110" s="6">
        <v>0</v>
      </c>
      <c r="Q110" s="6">
        <v>0</v>
      </c>
      <c r="R110" s="6">
        <v>0</v>
      </c>
      <c r="S110" s="6">
        <v>0</v>
      </c>
      <c r="T110" s="6">
        <v>0</v>
      </c>
      <c r="U110" s="6">
        <v>0</v>
      </c>
      <c r="V110" s="6">
        <v>0</v>
      </c>
      <c r="W110" s="6">
        <v>0</v>
      </c>
      <c r="X110" s="6">
        <v>0</v>
      </c>
      <c r="Y110" s="6">
        <f t="shared" si="3"/>
        <v>0</v>
      </c>
    </row>
    <row r="111" spans="1:25" ht="13.5" customHeight="1" x14ac:dyDescent="0.2">
      <c r="A111" s="203"/>
      <c r="B111" s="204"/>
      <c r="C111" s="155" t="s">
        <v>552</v>
      </c>
      <c r="D111" s="90" t="s">
        <v>86</v>
      </c>
      <c r="E111" s="82"/>
      <c r="F111" s="6">
        <v>2</v>
      </c>
      <c r="G111" s="6">
        <v>46</v>
      </c>
      <c r="H111" s="6">
        <v>0</v>
      </c>
      <c r="I111" s="6">
        <v>0</v>
      </c>
      <c r="J111" s="6">
        <v>0</v>
      </c>
      <c r="K111" s="6">
        <v>0</v>
      </c>
      <c r="L111" s="6">
        <v>0</v>
      </c>
      <c r="M111" s="6">
        <v>0</v>
      </c>
      <c r="N111" s="6">
        <v>0</v>
      </c>
      <c r="O111" s="6">
        <v>0</v>
      </c>
      <c r="P111" s="6">
        <v>0</v>
      </c>
      <c r="Q111" s="6">
        <v>0</v>
      </c>
      <c r="R111" s="6">
        <v>0</v>
      </c>
      <c r="S111" s="6">
        <v>0</v>
      </c>
      <c r="T111" s="6">
        <v>0</v>
      </c>
      <c r="U111" s="6">
        <v>0</v>
      </c>
      <c r="V111" s="6">
        <v>0</v>
      </c>
      <c r="W111" s="6">
        <v>0</v>
      </c>
      <c r="X111" s="6">
        <v>0</v>
      </c>
      <c r="Y111" s="6">
        <f t="shared" si="3"/>
        <v>0</v>
      </c>
    </row>
    <row r="112" spans="1:25" ht="13.5" customHeight="1" x14ac:dyDescent="0.2">
      <c r="A112" s="203"/>
      <c r="B112" s="204"/>
      <c r="C112" s="198"/>
      <c r="D112" s="90" t="s">
        <v>87</v>
      </c>
      <c r="E112" s="82"/>
      <c r="F112" s="6">
        <v>2</v>
      </c>
      <c r="G112" s="6">
        <v>47</v>
      </c>
      <c r="H112" s="6">
        <v>0</v>
      </c>
      <c r="I112" s="6">
        <v>0</v>
      </c>
      <c r="J112" s="6">
        <v>0</v>
      </c>
      <c r="K112" s="6">
        <v>0</v>
      </c>
      <c r="L112" s="6">
        <v>0</v>
      </c>
      <c r="M112" s="6">
        <v>0</v>
      </c>
      <c r="N112" s="6">
        <v>0</v>
      </c>
      <c r="O112" s="6">
        <v>0</v>
      </c>
      <c r="P112" s="6">
        <v>0</v>
      </c>
      <c r="Q112" s="6">
        <v>0</v>
      </c>
      <c r="R112" s="6">
        <v>0</v>
      </c>
      <c r="S112" s="6">
        <v>0</v>
      </c>
      <c r="T112" s="6">
        <v>0</v>
      </c>
      <c r="U112" s="6">
        <v>0</v>
      </c>
      <c r="V112" s="6">
        <v>0</v>
      </c>
      <c r="W112" s="6">
        <v>0</v>
      </c>
      <c r="X112" s="6">
        <v>0</v>
      </c>
      <c r="Y112" s="6">
        <f t="shared" si="3"/>
        <v>0</v>
      </c>
    </row>
    <row r="113" spans="1:25" ht="13.5" customHeight="1" x14ac:dyDescent="0.2">
      <c r="A113" s="203"/>
      <c r="B113" s="204"/>
      <c r="C113" s="198"/>
      <c r="D113" s="90" t="s">
        <v>88</v>
      </c>
      <c r="E113" s="82"/>
      <c r="F113" s="6">
        <v>2</v>
      </c>
      <c r="G113" s="6">
        <v>48</v>
      </c>
      <c r="H113" s="6">
        <v>0</v>
      </c>
      <c r="I113" s="6">
        <v>0</v>
      </c>
      <c r="J113" s="6">
        <v>0</v>
      </c>
      <c r="K113" s="6">
        <v>0</v>
      </c>
      <c r="L113" s="6">
        <v>0</v>
      </c>
      <c r="M113" s="6">
        <v>0</v>
      </c>
      <c r="N113" s="6">
        <v>0</v>
      </c>
      <c r="O113" s="6">
        <v>0</v>
      </c>
      <c r="P113" s="6">
        <v>0</v>
      </c>
      <c r="Q113" s="6">
        <v>0</v>
      </c>
      <c r="R113" s="6">
        <v>0</v>
      </c>
      <c r="S113" s="6">
        <v>0</v>
      </c>
      <c r="T113" s="6">
        <v>0</v>
      </c>
      <c r="U113" s="6">
        <v>0</v>
      </c>
      <c r="V113" s="6">
        <v>0</v>
      </c>
      <c r="W113" s="6">
        <v>0</v>
      </c>
      <c r="X113" s="6">
        <v>0</v>
      </c>
      <c r="Y113" s="6">
        <f t="shared" si="3"/>
        <v>0</v>
      </c>
    </row>
    <row r="114" spans="1:25" ht="13.5" customHeight="1" x14ac:dyDescent="0.2">
      <c r="A114" s="205"/>
      <c r="B114" s="206"/>
      <c r="C114" s="156"/>
      <c r="D114" s="90" t="s">
        <v>14</v>
      </c>
      <c r="E114" s="82"/>
      <c r="F114" s="6">
        <v>2</v>
      </c>
      <c r="G114" s="6">
        <v>49</v>
      </c>
      <c r="H114" s="6">
        <v>0</v>
      </c>
      <c r="I114" s="6">
        <v>0</v>
      </c>
      <c r="J114" s="6">
        <v>0</v>
      </c>
      <c r="K114" s="6">
        <v>0</v>
      </c>
      <c r="L114" s="6">
        <v>0</v>
      </c>
      <c r="M114" s="6">
        <v>0</v>
      </c>
      <c r="N114" s="6">
        <v>0</v>
      </c>
      <c r="O114" s="6">
        <v>0</v>
      </c>
      <c r="P114" s="6">
        <v>0</v>
      </c>
      <c r="Q114" s="6">
        <v>0</v>
      </c>
      <c r="R114" s="6">
        <v>0</v>
      </c>
      <c r="S114" s="6">
        <v>0</v>
      </c>
      <c r="T114" s="6">
        <v>0</v>
      </c>
      <c r="U114" s="6">
        <v>0</v>
      </c>
      <c r="V114" s="6">
        <v>0</v>
      </c>
      <c r="W114" s="6">
        <v>0</v>
      </c>
      <c r="X114" s="6">
        <v>0</v>
      </c>
      <c r="Y114" s="6">
        <f t="shared" si="3"/>
        <v>0</v>
      </c>
    </row>
    <row r="115" spans="1:25" ht="15" customHeight="1" x14ac:dyDescent="0.2">
      <c r="A115" s="192"/>
      <c r="B115" s="193"/>
      <c r="C115" s="199"/>
      <c r="D115" s="111"/>
      <c r="E115" s="112"/>
      <c r="F115" s="6">
        <v>2</v>
      </c>
      <c r="G115" s="6">
        <v>50</v>
      </c>
      <c r="H115" s="6">
        <v>0</v>
      </c>
      <c r="I115" s="6">
        <v>0</v>
      </c>
      <c r="J115" s="6">
        <v>0</v>
      </c>
      <c r="K115" s="6">
        <v>0</v>
      </c>
      <c r="L115" s="6">
        <v>0</v>
      </c>
      <c r="M115" s="6">
        <v>0</v>
      </c>
      <c r="N115" s="6">
        <v>0</v>
      </c>
      <c r="O115" s="6">
        <v>0</v>
      </c>
      <c r="P115" s="6">
        <v>0</v>
      </c>
      <c r="Q115" s="6">
        <v>0</v>
      </c>
      <c r="R115" s="6">
        <v>0</v>
      </c>
      <c r="S115" s="6">
        <v>0</v>
      </c>
      <c r="T115" s="6">
        <v>0</v>
      </c>
      <c r="U115" s="6">
        <v>0</v>
      </c>
      <c r="V115" s="6">
        <v>0</v>
      </c>
      <c r="W115" s="6">
        <v>0</v>
      </c>
      <c r="X115" s="6">
        <v>0</v>
      </c>
      <c r="Y115" s="6">
        <f t="shared" si="3"/>
        <v>0</v>
      </c>
    </row>
    <row r="116" spans="1:25" ht="15" customHeight="1" x14ac:dyDescent="0.2">
      <c r="A116" s="194"/>
      <c r="B116" s="195"/>
      <c r="C116" s="199"/>
      <c r="D116" s="111"/>
      <c r="E116" s="112"/>
      <c r="F116" s="6">
        <v>2</v>
      </c>
      <c r="G116" s="6">
        <v>51</v>
      </c>
      <c r="H116" s="6">
        <v>0</v>
      </c>
      <c r="I116" s="6">
        <v>0</v>
      </c>
      <c r="J116" s="6">
        <v>0</v>
      </c>
      <c r="K116" s="6">
        <v>0</v>
      </c>
      <c r="L116" s="6">
        <v>0</v>
      </c>
      <c r="M116" s="6">
        <v>0</v>
      </c>
      <c r="N116" s="6">
        <v>0</v>
      </c>
      <c r="O116" s="6">
        <v>0</v>
      </c>
      <c r="P116" s="6">
        <v>0</v>
      </c>
      <c r="Q116" s="6">
        <v>0</v>
      </c>
      <c r="R116" s="6">
        <v>0</v>
      </c>
      <c r="S116" s="6">
        <v>0</v>
      </c>
      <c r="T116" s="6">
        <v>0</v>
      </c>
      <c r="U116" s="6">
        <v>0</v>
      </c>
      <c r="V116" s="6">
        <v>0</v>
      </c>
      <c r="W116" s="6">
        <v>0</v>
      </c>
      <c r="X116" s="6">
        <v>0</v>
      </c>
      <c r="Y116" s="6">
        <f t="shared" si="3"/>
        <v>0</v>
      </c>
    </row>
    <row r="117" spans="1:25" ht="15" customHeight="1" x14ac:dyDescent="0.2">
      <c r="A117" s="196"/>
      <c r="B117" s="197"/>
      <c r="C117" s="199"/>
      <c r="D117" s="111"/>
      <c r="E117" s="112"/>
      <c r="F117" s="6">
        <v>2</v>
      </c>
      <c r="G117" s="6">
        <v>52</v>
      </c>
      <c r="H117" s="6">
        <v>0</v>
      </c>
      <c r="I117" s="6">
        <v>0</v>
      </c>
      <c r="J117" s="6">
        <v>0</v>
      </c>
      <c r="K117" s="6">
        <v>0</v>
      </c>
      <c r="L117" s="6">
        <v>0</v>
      </c>
      <c r="M117" s="6">
        <v>0</v>
      </c>
      <c r="N117" s="6">
        <v>0</v>
      </c>
      <c r="O117" s="6">
        <v>0</v>
      </c>
      <c r="P117" s="6">
        <v>0</v>
      </c>
      <c r="Q117" s="6">
        <v>0</v>
      </c>
      <c r="R117" s="6">
        <v>0</v>
      </c>
      <c r="S117" s="6">
        <v>0</v>
      </c>
      <c r="T117" s="6">
        <v>0</v>
      </c>
      <c r="U117" s="6">
        <v>0</v>
      </c>
      <c r="V117" s="6">
        <v>0</v>
      </c>
      <c r="W117" s="6">
        <v>0</v>
      </c>
      <c r="X117" s="6">
        <v>0</v>
      </c>
      <c r="Y117" s="6">
        <f t="shared" si="3"/>
        <v>0</v>
      </c>
    </row>
    <row r="118" spans="1:25" x14ac:dyDescent="0.2">
      <c r="A118" s="191" t="s">
        <v>308</v>
      </c>
      <c r="B118" s="113"/>
      <c r="C118" s="113"/>
      <c r="D118" s="113"/>
      <c r="E118" s="113"/>
      <c r="F118" s="6">
        <v>2</v>
      </c>
      <c r="G118" s="6">
        <v>53</v>
      </c>
      <c r="H118" s="6">
        <v>0</v>
      </c>
      <c r="I118" s="6">
        <v>0</v>
      </c>
      <c r="J118" s="6">
        <v>0</v>
      </c>
      <c r="K118" s="6">
        <v>0</v>
      </c>
      <c r="L118" s="6">
        <v>0</v>
      </c>
      <c r="M118" s="6">
        <v>0</v>
      </c>
      <c r="N118" s="6">
        <v>0</v>
      </c>
      <c r="O118" s="6">
        <v>0</v>
      </c>
      <c r="P118" s="6">
        <v>0</v>
      </c>
      <c r="Q118" s="6">
        <v>0</v>
      </c>
      <c r="R118" s="6">
        <v>0</v>
      </c>
      <c r="S118" s="6">
        <v>0</v>
      </c>
      <c r="T118" s="6">
        <v>0</v>
      </c>
      <c r="U118" s="6">
        <v>0</v>
      </c>
      <c r="V118" s="6">
        <v>0</v>
      </c>
      <c r="W118" s="6">
        <v>0</v>
      </c>
      <c r="X118" s="6">
        <v>0</v>
      </c>
      <c r="Y118" s="6">
        <f t="shared" si="3"/>
        <v>0</v>
      </c>
    </row>
    <row r="119" spans="1:25" ht="15" customHeight="1" x14ac:dyDescent="0.2">
      <c r="A119" s="189" t="s">
        <v>553</v>
      </c>
      <c r="B119" s="142" t="s">
        <v>70</v>
      </c>
      <c r="C119" s="145"/>
      <c r="D119" s="145"/>
      <c r="E119" s="145"/>
      <c r="F119" s="6">
        <v>2</v>
      </c>
      <c r="G119" s="6">
        <v>54</v>
      </c>
      <c r="H119" s="6">
        <v>6947987</v>
      </c>
      <c r="I119" s="6">
        <v>1039532</v>
      </c>
      <c r="J119" s="6">
        <v>0</v>
      </c>
      <c r="K119" s="6">
        <v>385136</v>
      </c>
      <c r="L119" s="6">
        <v>1433</v>
      </c>
      <c r="M119" s="6">
        <v>214924</v>
      </c>
      <c r="N119" s="6">
        <v>10683</v>
      </c>
      <c r="O119" s="6">
        <v>66569</v>
      </c>
      <c r="P119" s="6">
        <v>109174</v>
      </c>
      <c r="Q119" s="6">
        <v>24682</v>
      </c>
      <c r="R119" s="6">
        <v>3113</v>
      </c>
      <c r="S119" s="6">
        <v>100462</v>
      </c>
      <c r="T119" s="6">
        <v>10633</v>
      </c>
      <c r="U119" s="6">
        <v>131863</v>
      </c>
      <c r="V119" s="6">
        <v>613731</v>
      </c>
      <c r="W119" s="6">
        <v>315636</v>
      </c>
      <c r="X119" s="6">
        <v>256465</v>
      </c>
      <c r="Y119" s="6">
        <f t="shared" si="3"/>
        <v>10232023</v>
      </c>
    </row>
    <row r="120" spans="1:25" ht="15" customHeight="1" x14ac:dyDescent="0.2">
      <c r="A120" s="190"/>
      <c r="B120" s="142" t="s">
        <v>64</v>
      </c>
      <c r="C120" s="145"/>
      <c r="D120" s="145"/>
      <c r="E120" s="145"/>
      <c r="F120" s="6">
        <v>2</v>
      </c>
      <c r="G120" s="6">
        <v>55</v>
      </c>
      <c r="H120" s="6">
        <v>24609</v>
      </c>
      <c r="I120" s="6">
        <v>392457</v>
      </c>
      <c r="J120" s="6">
        <v>0</v>
      </c>
      <c r="K120" s="6">
        <v>42020</v>
      </c>
      <c r="L120" s="6">
        <v>0</v>
      </c>
      <c r="M120" s="6">
        <v>0</v>
      </c>
      <c r="N120" s="6">
        <v>0</v>
      </c>
      <c r="O120" s="6">
        <v>0</v>
      </c>
      <c r="P120" s="6">
        <v>0</v>
      </c>
      <c r="Q120" s="6">
        <v>535581</v>
      </c>
      <c r="R120" s="6">
        <v>0</v>
      </c>
      <c r="S120" s="6">
        <v>0</v>
      </c>
      <c r="T120" s="6">
        <v>0</v>
      </c>
      <c r="U120" s="6">
        <v>0</v>
      </c>
      <c r="V120" s="6">
        <v>126835</v>
      </c>
      <c r="W120" s="6">
        <v>0</v>
      </c>
      <c r="X120" s="6">
        <v>347881</v>
      </c>
      <c r="Y120" s="6">
        <f t="shared" si="3"/>
        <v>1469383</v>
      </c>
    </row>
    <row r="121" spans="1:25" ht="15" customHeight="1" x14ac:dyDescent="0.2">
      <c r="A121" s="190"/>
      <c r="B121" s="142" t="s">
        <v>67</v>
      </c>
      <c r="C121" s="145"/>
      <c r="D121" s="145"/>
      <c r="E121" s="145"/>
      <c r="F121" s="6">
        <v>2</v>
      </c>
      <c r="G121" s="6">
        <v>56</v>
      </c>
      <c r="H121" s="6">
        <v>3380809</v>
      </c>
      <c r="I121" s="6">
        <v>111672</v>
      </c>
      <c r="J121" s="6">
        <v>0</v>
      </c>
      <c r="K121" s="6">
        <v>0</v>
      </c>
      <c r="L121" s="6">
        <v>0</v>
      </c>
      <c r="M121" s="6">
        <v>0</v>
      </c>
      <c r="N121" s="6">
        <v>0</v>
      </c>
      <c r="O121" s="6">
        <v>0</v>
      </c>
      <c r="P121" s="6">
        <v>0</v>
      </c>
      <c r="Q121" s="6">
        <v>0</v>
      </c>
      <c r="R121" s="6">
        <v>0</v>
      </c>
      <c r="S121" s="6">
        <v>0</v>
      </c>
      <c r="T121" s="6">
        <v>0</v>
      </c>
      <c r="U121" s="6">
        <v>17380</v>
      </c>
      <c r="V121" s="6">
        <v>0</v>
      </c>
      <c r="W121" s="6">
        <v>7040</v>
      </c>
      <c r="X121" s="6">
        <v>0</v>
      </c>
      <c r="Y121" s="6">
        <f t="shared" si="3"/>
        <v>3516901</v>
      </c>
    </row>
    <row r="122" spans="1:25" ht="15" customHeight="1" x14ac:dyDescent="0.2">
      <c r="A122" s="190"/>
      <c r="B122" s="142" t="s">
        <v>14</v>
      </c>
      <c r="C122" s="145"/>
      <c r="D122" s="145"/>
      <c r="E122" s="145"/>
      <c r="F122" s="6">
        <v>2</v>
      </c>
      <c r="G122" s="6">
        <v>57</v>
      </c>
      <c r="H122" s="6">
        <v>97402</v>
      </c>
      <c r="I122" s="6">
        <v>10469</v>
      </c>
      <c r="J122" s="6">
        <v>0</v>
      </c>
      <c r="K122" s="6">
        <v>0</v>
      </c>
      <c r="L122" s="6">
        <v>0</v>
      </c>
      <c r="M122" s="6">
        <v>0</v>
      </c>
      <c r="N122" s="6">
        <v>0</v>
      </c>
      <c r="O122" s="6">
        <v>2280</v>
      </c>
      <c r="P122" s="6">
        <v>10099</v>
      </c>
      <c r="Q122" s="6">
        <v>34807</v>
      </c>
      <c r="R122" s="6">
        <v>0</v>
      </c>
      <c r="S122" s="6">
        <v>0</v>
      </c>
      <c r="T122" s="6">
        <v>4116</v>
      </c>
      <c r="U122" s="6">
        <v>0</v>
      </c>
      <c r="V122" s="6">
        <v>78302</v>
      </c>
      <c r="W122" s="6">
        <v>0</v>
      </c>
      <c r="X122" s="6">
        <v>0</v>
      </c>
      <c r="Y122" s="6">
        <f t="shared" si="3"/>
        <v>237475</v>
      </c>
    </row>
    <row r="123" spans="1:25" ht="15" customHeight="1" x14ac:dyDescent="0.2">
      <c r="A123" s="189" t="s">
        <v>554</v>
      </c>
      <c r="B123" s="142" t="s">
        <v>70</v>
      </c>
      <c r="C123" s="145"/>
      <c r="D123" s="145"/>
      <c r="E123" s="145"/>
      <c r="F123" s="6">
        <v>2</v>
      </c>
      <c r="G123" s="6">
        <v>58</v>
      </c>
      <c r="H123" s="6">
        <v>860390</v>
      </c>
      <c r="I123" s="6">
        <v>27628</v>
      </c>
      <c r="J123" s="6">
        <v>108537</v>
      </c>
      <c r="K123" s="6">
        <v>0</v>
      </c>
      <c r="L123" s="6">
        <v>9982</v>
      </c>
      <c r="M123" s="6">
        <v>73655</v>
      </c>
      <c r="N123" s="6">
        <v>84001</v>
      </c>
      <c r="O123" s="6">
        <v>0</v>
      </c>
      <c r="P123" s="6">
        <v>0</v>
      </c>
      <c r="Q123" s="6">
        <v>836</v>
      </c>
      <c r="R123" s="6">
        <v>46921</v>
      </c>
      <c r="S123" s="6">
        <v>35353</v>
      </c>
      <c r="T123" s="6">
        <v>10552</v>
      </c>
      <c r="U123" s="6">
        <v>16196</v>
      </c>
      <c r="V123" s="6">
        <v>195606</v>
      </c>
      <c r="W123" s="6">
        <v>10300</v>
      </c>
      <c r="X123" s="6">
        <v>260740</v>
      </c>
      <c r="Y123" s="6">
        <f t="shared" si="3"/>
        <v>1740697</v>
      </c>
    </row>
    <row r="124" spans="1:25" ht="15" customHeight="1" x14ac:dyDescent="0.2">
      <c r="A124" s="190"/>
      <c r="B124" s="142" t="s">
        <v>64</v>
      </c>
      <c r="C124" s="145"/>
      <c r="D124" s="145"/>
      <c r="E124" s="145"/>
      <c r="F124" s="6">
        <v>2</v>
      </c>
      <c r="G124" s="6">
        <v>59</v>
      </c>
      <c r="H124" s="6">
        <v>195767</v>
      </c>
      <c r="I124" s="6">
        <v>12111</v>
      </c>
      <c r="J124" s="6">
        <v>217681</v>
      </c>
      <c r="K124" s="6">
        <v>70853</v>
      </c>
      <c r="L124" s="6">
        <v>299200</v>
      </c>
      <c r="M124" s="6">
        <v>6750</v>
      </c>
      <c r="N124" s="6">
        <v>258640</v>
      </c>
      <c r="O124" s="6">
        <v>0</v>
      </c>
      <c r="P124" s="6">
        <v>0</v>
      </c>
      <c r="Q124" s="6">
        <v>0</v>
      </c>
      <c r="R124" s="6">
        <v>92155</v>
      </c>
      <c r="S124" s="6">
        <v>26781</v>
      </c>
      <c r="T124" s="6">
        <v>0</v>
      </c>
      <c r="U124" s="6">
        <v>0</v>
      </c>
      <c r="V124" s="6">
        <v>0</v>
      </c>
      <c r="W124" s="6">
        <v>0</v>
      </c>
      <c r="X124" s="6">
        <v>0</v>
      </c>
      <c r="Y124" s="6">
        <f t="shared" si="3"/>
        <v>1179938</v>
      </c>
    </row>
    <row r="125" spans="1:25" ht="15" customHeight="1" x14ac:dyDescent="0.2">
      <c r="A125" s="190"/>
      <c r="B125" s="142" t="s">
        <v>538</v>
      </c>
      <c r="C125" s="145"/>
      <c r="D125" s="145"/>
      <c r="E125" s="145"/>
      <c r="F125" s="6">
        <v>2</v>
      </c>
      <c r="G125" s="6">
        <v>60</v>
      </c>
      <c r="H125" s="6">
        <v>1791218</v>
      </c>
      <c r="I125" s="6">
        <v>46518</v>
      </c>
      <c r="J125" s="6">
        <v>388384</v>
      </c>
      <c r="K125" s="6">
        <v>180229</v>
      </c>
      <c r="L125" s="6">
        <v>33000</v>
      </c>
      <c r="M125" s="6">
        <v>186650</v>
      </c>
      <c r="N125" s="6">
        <v>1345396</v>
      </c>
      <c r="O125" s="6">
        <v>179255</v>
      </c>
      <c r="P125" s="6">
        <v>386934</v>
      </c>
      <c r="Q125" s="6">
        <v>25836</v>
      </c>
      <c r="R125" s="6">
        <v>71016</v>
      </c>
      <c r="S125" s="6">
        <v>0</v>
      </c>
      <c r="T125" s="6">
        <v>92846</v>
      </c>
      <c r="U125" s="6">
        <v>37106</v>
      </c>
      <c r="V125" s="6">
        <v>0</v>
      </c>
      <c r="W125" s="6">
        <v>0</v>
      </c>
      <c r="X125" s="6">
        <v>96972</v>
      </c>
      <c r="Y125" s="6">
        <f t="shared" si="3"/>
        <v>4861360</v>
      </c>
    </row>
    <row r="126" spans="1:25" ht="15" customHeight="1" x14ac:dyDescent="0.2">
      <c r="A126" s="190"/>
      <c r="B126" s="142" t="s">
        <v>14</v>
      </c>
      <c r="C126" s="145"/>
      <c r="D126" s="145"/>
      <c r="E126" s="145"/>
      <c r="F126" s="6">
        <v>2</v>
      </c>
      <c r="G126" s="6">
        <v>61</v>
      </c>
      <c r="H126" s="6">
        <v>26787</v>
      </c>
      <c r="I126" s="6">
        <v>0</v>
      </c>
      <c r="J126" s="6">
        <v>0</v>
      </c>
      <c r="K126" s="6">
        <v>0</v>
      </c>
      <c r="L126" s="6">
        <v>4382</v>
      </c>
      <c r="M126" s="6">
        <v>0</v>
      </c>
      <c r="N126" s="6">
        <v>0</v>
      </c>
      <c r="O126" s="6">
        <v>5758</v>
      </c>
      <c r="P126" s="6">
        <v>0</v>
      </c>
      <c r="Q126" s="6">
        <v>0</v>
      </c>
      <c r="R126" s="6">
        <v>727</v>
      </c>
      <c r="S126" s="6">
        <v>45355</v>
      </c>
      <c r="T126" s="6">
        <v>4062</v>
      </c>
      <c r="U126" s="6">
        <v>0</v>
      </c>
      <c r="V126" s="6">
        <v>0</v>
      </c>
      <c r="W126" s="6">
        <v>0</v>
      </c>
      <c r="X126" s="6">
        <v>0</v>
      </c>
      <c r="Y126" s="6">
        <f t="shared" si="3"/>
        <v>87071</v>
      </c>
    </row>
    <row r="127" spans="1:25" ht="13.5" customHeight="1" x14ac:dyDescent="0.2">
      <c r="A127" s="234" t="s">
        <v>448</v>
      </c>
      <c r="B127" s="234"/>
      <c r="C127" s="142" t="s">
        <v>439</v>
      </c>
      <c r="D127" s="145"/>
      <c r="E127" s="145"/>
      <c r="F127" s="6">
        <v>2</v>
      </c>
      <c r="G127" s="6">
        <v>62</v>
      </c>
      <c r="H127" s="6">
        <v>0</v>
      </c>
      <c r="I127" s="6">
        <v>0</v>
      </c>
      <c r="J127" s="6">
        <v>0</v>
      </c>
      <c r="K127" s="6">
        <v>0</v>
      </c>
      <c r="L127" s="6">
        <v>0</v>
      </c>
      <c r="M127" s="6">
        <v>0</v>
      </c>
      <c r="N127" s="6">
        <v>0</v>
      </c>
      <c r="O127" s="6">
        <v>0</v>
      </c>
      <c r="P127" s="6">
        <v>0</v>
      </c>
      <c r="Q127" s="6">
        <v>0</v>
      </c>
      <c r="R127" s="6">
        <v>0</v>
      </c>
      <c r="S127" s="6">
        <v>0</v>
      </c>
      <c r="T127" s="6">
        <v>0</v>
      </c>
      <c r="U127" s="6">
        <v>0</v>
      </c>
      <c r="V127" s="6">
        <v>0</v>
      </c>
      <c r="W127" s="6">
        <v>0</v>
      </c>
      <c r="X127" s="6">
        <v>0</v>
      </c>
      <c r="Y127" s="6">
        <f t="shared" si="3"/>
        <v>0</v>
      </c>
    </row>
    <row r="128" spans="1:25" ht="13.5" customHeight="1" x14ac:dyDescent="0.2">
      <c r="A128" s="235" t="s">
        <v>449</v>
      </c>
      <c r="B128" s="236"/>
      <c r="C128" s="142" t="s">
        <v>433</v>
      </c>
      <c r="D128" s="145"/>
      <c r="E128" s="145"/>
      <c r="F128" s="6">
        <v>2</v>
      </c>
      <c r="G128" s="6">
        <v>63</v>
      </c>
      <c r="H128" s="6">
        <v>316103</v>
      </c>
      <c r="I128" s="6">
        <v>46174</v>
      </c>
      <c r="J128" s="6">
        <v>30611</v>
      </c>
      <c r="K128" s="6">
        <v>12984</v>
      </c>
      <c r="L128" s="6">
        <v>4382</v>
      </c>
      <c r="M128" s="6">
        <v>0</v>
      </c>
      <c r="N128" s="6">
        <v>0</v>
      </c>
      <c r="O128" s="6">
        <v>7742</v>
      </c>
      <c r="P128" s="6">
        <v>6503</v>
      </c>
      <c r="Q128" s="6">
        <v>25357</v>
      </c>
      <c r="R128" s="6">
        <v>20561</v>
      </c>
      <c r="S128" s="6">
        <v>0</v>
      </c>
      <c r="T128" s="6">
        <v>7863</v>
      </c>
      <c r="U128" s="6">
        <v>20822</v>
      </c>
      <c r="V128" s="6">
        <v>31731</v>
      </c>
      <c r="W128" s="6">
        <v>4</v>
      </c>
      <c r="X128" s="6">
        <v>0</v>
      </c>
      <c r="Y128" s="6">
        <f t="shared" si="3"/>
        <v>530837</v>
      </c>
    </row>
    <row r="129" spans="1:25" ht="13.5" customHeight="1" x14ac:dyDescent="0.2">
      <c r="A129" s="236"/>
      <c r="B129" s="236"/>
      <c r="C129" s="237" t="s">
        <v>434</v>
      </c>
      <c r="D129" s="237"/>
      <c r="E129" s="237"/>
      <c r="F129" s="6">
        <v>2</v>
      </c>
      <c r="G129" s="6">
        <v>64</v>
      </c>
      <c r="H129" s="6">
        <v>0</v>
      </c>
      <c r="I129" s="6">
        <v>0</v>
      </c>
      <c r="J129" s="6">
        <v>0</v>
      </c>
      <c r="K129" s="6">
        <v>0</v>
      </c>
      <c r="L129" s="6">
        <v>0</v>
      </c>
      <c r="M129" s="6">
        <v>0</v>
      </c>
      <c r="N129" s="6">
        <v>0</v>
      </c>
      <c r="O129" s="6">
        <v>0</v>
      </c>
      <c r="P129" s="6">
        <v>0</v>
      </c>
      <c r="Q129" s="6">
        <v>0</v>
      </c>
      <c r="R129" s="6">
        <v>0</v>
      </c>
      <c r="S129" s="6">
        <v>0</v>
      </c>
      <c r="T129" s="6">
        <v>0</v>
      </c>
      <c r="U129" s="6">
        <v>0</v>
      </c>
      <c r="V129" s="6">
        <v>0</v>
      </c>
      <c r="W129" s="6">
        <v>0</v>
      </c>
      <c r="X129" s="6">
        <v>0</v>
      </c>
      <c r="Y129" s="6">
        <f t="shared" si="3"/>
        <v>0</v>
      </c>
    </row>
    <row r="130" spans="1:25" ht="13.5" customHeight="1" x14ac:dyDescent="0.2">
      <c r="A130" s="236"/>
      <c r="B130" s="236"/>
      <c r="C130" s="237" t="s">
        <v>435</v>
      </c>
      <c r="D130" s="237"/>
      <c r="E130" s="237"/>
      <c r="F130" s="6">
        <v>2</v>
      </c>
      <c r="G130" s="6">
        <v>65</v>
      </c>
      <c r="H130" s="6">
        <v>17983</v>
      </c>
      <c r="I130" s="6">
        <v>0</v>
      </c>
      <c r="J130" s="6">
        <v>0</v>
      </c>
      <c r="K130" s="6">
        <v>0</v>
      </c>
      <c r="L130" s="6">
        <v>0</v>
      </c>
      <c r="M130" s="6">
        <v>0</v>
      </c>
      <c r="N130" s="6">
        <v>0</v>
      </c>
      <c r="O130" s="6">
        <v>0</v>
      </c>
      <c r="P130" s="6">
        <v>1444</v>
      </c>
      <c r="Q130" s="6">
        <v>0</v>
      </c>
      <c r="R130" s="6">
        <v>0</v>
      </c>
      <c r="S130" s="6">
        <v>0</v>
      </c>
      <c r="T130" s="6">
        <v>0</v>
      </c>
      <c r="U130" s="6">
        <v>0</v>
      </c>
      <c r="V130" s="6">
        <v>0</v>
      </c>
      <c r="W130" s="6">
        <v>0</v>
      </c>
      <c r="X130" s="6">
        <v>0</v>
      </c>
      <c r="Y130" s="6">
        <f t="shared" si="3"/>
        <v>19427</v>
      </c>
    </row>
  </sheetData>
  <mergeCells count="148">
    <mergeCell ref="A127:B127"/>
    <mergeCell ref="C127:E127"/>
    <mergeCell ref="A128:B130"/>
    <mergeCell ref="C128:E128"/>
    <mergeCell ref="C129:E129"/>
    <mergeCell ref="C130:E130"/>
    <mergeCell ref="G2:G3"/>
    <mergeCell ref="A4:A19"/>
    <mergeCell ref="C4:E4"/>
    <mergeCell ref="D5:E5"/>
    <mergeCell ref="D6:E6"/>
    <mergeCell ref="C7:E7"/>
    <mergeCell ref="C8:E8"/>
    <mergeCell ref="C9:E9"/>
    <mergeCell ref="C10:E10"/>
    <mergeCell ref="C11:E11"/>
    <mergeCell ref="C12:E12"/>
    <mergeCell ref="C13:E13"/>
    <mergeCell ref="C14:E14"/>
    <mergeCell ref="A2:E3"/>
    <mergeCell ref="F2:F3"/>
    <mergeCell ref="C15:E15"/>
    <mergeCell ref="C16:E16"/>
    <mergeCell ref="C17:E17"/>
    <mergeCell ref="C18:E18"/>
    <mergeCell ref="C19:E19"/>
    <mergeCell ref="A20:A44"/>
    <mergeCell ref="C20:E20"/>
    <mergeCell ref="B21:B22"/>
    <mergeCell ref="C21:E21"/>
    <mergeCell ref="C22:E22"/>
    <mergeCell ref="B36:B38"/>
    <mergeCell ref="C36:E36"/>
    <mergeCell ref="C37:E37"/>
    <mergeCell ref="C38:E38"/>
    <mergeCell ref="D39:E39"/>
    <mergeCell ref="D40:E40"/>
    <mergeCell ref="B23:B26"/>
    <mergeCell ref="C23:E23"/>
    <mergeCell ref="C33:E33"/>
    <mergeCell ref="C34:E34"/>
    <mergeCell ref="C35:E35"/>
    <mergeCell ref="C24:E24"/>
    <mergeCell ref="C25:E25"/>
    <mergeCell ref="C26:E26"/>
    <mergeCell ref="B27:B34"/>
    <mergeCell ref="C27:C29"/>
    <mergeCell ref="D27:D29"/>
    <mergeCell ref="C30:E30"/>
    <mergeCell ref="C31:E31"/>
    <mergeCell ref="A45:C46"/>
    <mergeCell ref="A47:A55"/>
    <mergeCell ref="C47:E47"/>
    <mergeCell ref="C48:E48"/>
    <mergeCell ref="C49:E49"/>
    <mergeCell ref="C50:E50"/>
    <mergeCell ref="C51:E51"/>
    <mergeCell ref="C52:E52"/>
    <mergeCell ref="C53:E53"/>
    <mergeCell ref="B54:E54"/>
    <mergeCell ref="C44:E44"/>
    <mergeCell ref="C32:E32"/>
    <mergeCell ref="C41:E41"/>
    <mergeCell ref="C42:E42"/>
    <mergeCell ref="C43:E43"/>
    <mergeCell ref="B66:E66"/>
    <mergeCell ref="A67:A70"/>
    <mergeCell ref="B67:E67"/>
    <mergeCell ref="B68:B70"/>
    <mergeCell ref="C68:E68"/>
    <mergeCell ref="C69:E69"/>
    <mergeCell ref="C70:E70"/>
    <mergeCell ref="C55:E55"/>
    <mergeCell ref="B56:E56"/>
    <mergeCell ref="B57:E57"/>
    <mergeCell ref="C58:E58"/>
    <mergeCell ref="C59:E59"/>
    <mergeCell ref="C60:E60"/>
    <mergeCell ref="C61:E61"/>
    <mergeCell ref="C62:E62"/>
    <mergeCell ref="C63:E63"/>
    <mergeCell ref="A58:A65"/>
    <mergeCell ref="C64:E64"/>
    <mergeCell ref="C65:E65"/>
    <mergeCell ref="C98:E98"/>
    <mergeCell ref="A92:B93"/>
    <mergeCell ref="C92:E92"/>
    <mergeCell ref="C93:E93"/>
    <mergeCell ref="A94:E94"/>
    <mergeCell ref="A88:A91"/>
    <mergeCell ref="B88:E88"/>
    <mergeCell ref="B89:E89"/>
    <mergeCell ref="B90:E90"/>
    <mergeCell ref="B91:E91"/>
    <mergeCell ref="B96:E96"/>
    <mergeCell ref="C97:E97"/>
    <mergeCell ref="A71:A76"/>
    <mergeCell ref="B71:E71"/>
    <mergeCell ref="B72:E72"/>
    <mergeCell ref="B73:E73"/>
    <mergeCell ref="B74:E74"/>
    <mergeCell ref="B75:E75"/>
    <mergeCell ref="B76:E76"/>
    <mergeCell ref="B95:E95"/>
    <mergeCell ref="A77:E77"/>
    <mergeCell ref="A78:B79"/>
    <mergeCell ref="C78:E78"/>
    <mergeCell ref="C79:E79"/>
    <mergeCell ref="A80:E80"/>
    <mergeCell ref="A81:E81"/>
    <mergeCell ref="A82:B83"/>
    <mergeCell ref="C82:E82"/>
    <mergeCell ref="C83:E83"/>
    <mergeCell ref="A84:E84"/>
    <mergeCell ref="A85:E85"/>
    <mergeCell ref="A86:B87"/>
    <mergeCell ref="C86:E86"/>
    <mergeCell ref="C87:E87"/>
    <mergeCell ref="C109:E109"/>
    <mergeCell ref="C110:E110"/>
    <mergeCell ref="A109:B114"/>
    <mergeCell ref="A101:D102"/>
    <mergeCell ref="A103:D104"/>
    <mergeCell ref="A107:A108"/>
    <mergeCell ref="B107:D108"/>
    <mergeCell ref="A99:E99"/>
    <mergeCell ref="A100:E100"/>
    <mergeCell ref="A105:D106"/>
    <mergeCell ref="A118:E118"/>
    <mergeCell ref="A115:B117"/>
    <mergeCell ref="C111:C114"/>
    <mergeCell ref="D111:E111"/>
    <mergeCell ref="D112:E112"/>
    <mergeCell ref="D113:E113"/>
    <mergeCell ref="D114:E114"/>
    <mergeCell ref="C115:E115"/>
    <mergeCell ref="C116:E116"/>
    <mergeCell ref="C117:E117"/>
    <mergeCell ref="A119:A122"/>
    <mergeCell ref="B119:E119"/>
    <mergeCell ref="B120:E120"/>
    <mergeCell ref="B121:E121"/>
    <mergeCell ref="B122:E122"/>
    <mergeCell ref="A123:A126"/>
    <mergeCell ref="B123:E123"/>
    <mergeCell ref="B124:E124"/>
    <mergeCell ref="B125:E125"/>
    <mergeCell ref="B126:E126"/>
  </mergeCells>
  <phoneticPr fontId="3"/>
  <pageMargins left="0.4" right="0.39" top="0.79" bottom="0.6" header="0.6" footer="0.18"/>
  <pageSetup paperSize="9" scale="53" fitToHeight="0" orientation="landscape" horizontalDpi="300" verticalDpi="300"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Y195"/>
  <sheetViews>
    <sheetView showGridLines="0" view="pageBreakPreview" zoomScale="90" zoomScaleNormal="90" zoomScaleSheetLayoutView="90" workbookViewId="0">
      <pane xSplit="7" ySplit="3" topLeftCell="H4" activePane="bottomRight" state="frozen"/>
      <selection activeCell="J4" sqref="J4:U68"/>
      <selection pane="topRight" activeCell="J4" sqref="J4:U68"/>
      <selection pane="bottomLeft" activeCell="J4" sqref="J4:U68"/>
      <selection pane="bottomRight"/>
    </sheetView>
  </sheetViews>
  <sheetFormatPr defaultColWidth="9" defaultRowHeight="13" x14ac:dyDescent="0.2"/>
  <cols>
    <col min="1" max="1" width="3.26953125" style="17" customWidth="1"/>
    <col min="2" max="2" width="3.36328125" style="17" customWidth="1"/>
    <col min="3" max="3" width="8.08984375" style="17" customWidth="1"/>
    <col min="4" max="4" width="3.36328125" style="17" customWidth="1"/>
    <col min="5" max="5" width="16.08984375" style="17" customWidth="1"/>
    <col min="6" max="7" width="4.453125" style="3" bestFit="1" customWidth="1"/>
    <col min="8" max="9" width="12.08984375" style="3" bestFit="1" customWidth="1"/>
    <col min="10" max="12" width="10.7265625" style="3" customWidth="1"/>
    <col min="13" max="24" width="10.6328125" style="3" customWidth="1"/>
    <col min="25" max="25" width="12.90625" style="3" customWidth="1"/>
    <col min="26" max="16384" width="9" style="3"/>
  </cols>
  <sheetData>
    <row r="1" spans="1:25" x14ac:dyDescent="0.2">
      <c r="A1" s="3" t="s">
        <v>71</v>
      </c>
      <c r="B1" s="3"/>
      <c r="C1" s="3"/>
      <c r="D1" s="3"/>
      <c r="E1" s="3"/>
    </row>
    <row r="2" spans="1:25" x14ac:dyDescent="0.2">
      <c r="A2" s="116" t="s">
        <v>112</v>
      </c>
      <c r="B2" s="117"/>
      <c r="C2" s="117"/>
      <c r="D2" s="117"/>
      <c r="E2" s="118"/>
      <c r="F2" s="115" t="s">
        <v>93</v>
      </c>
      <c r="G2" s="115" t="s">
        <v>94</v>
      </c>
      <c r="H2" s="22" t="s">
        <v>10</v>
      </c>
      <c r="I2" s="1" t="s">
        <v>309</v>
      </c>
      <c r="J2" s="1" t="s">
        <v>311</v>
      </c>
      <c r="K2" s="1" t="s">
        <v>245</v>
      </c>
      <c r="L2" s="1" t="s">
        <v>440</v>
      </c>
      <c r="M2" s="22" t="s">
        <v>98</v>
      </c>
      <c r="N2" s="22" t="s">
        <v>217</v>
      </c>
      <c r="O2" s="1" t="s">
        <v>458</v>
      </c>
      <c r="P2" s="1" t="s">
        <v>247</v>
      </c>
      <c r="Q2" s="22" t="s">
        <v>238</v>
      </c>
      <c r="R2" s="1" t="s">
        <v>423</v>
      </c>
      <c r="S2" s="1" t="s">
        <v>313</v>
      </c>
      <c r="T2" s="1" t="s">
        <v>425</v>
      </c>
      <c r="U2" s="1" t="s">
        <v>459</v>
      </c>
      <c r="V2" s="1" t="s">
        <v>244</v>
      </c>
      <c r="W2" s="1" t="s">
        <v>475</v>
      </c>
      <c r="X2" s="1" t="s">
        <v>446</v>
      </c>
      <c r="Y2" s="1" t="s">
        <v>555</v>
      </c>
    </row>
    <row r="3" spans="1:25" x14ac:dyDescent="0.2">
      <c r="A3" s="116"/>
      <c r="B3" s="117"/>
      <c r="C3" s="117"/>
      <c r="D3" s="117"/>
      <c r="E3" s="118"/>
      <c r="F3" s="115"/>
      <c r="G3" s="115"/>
      <c r="H3" s="23" t="s">
        <v>9</v>
      </c>
      <c r="I3" s="2" t="s">
        <v>310</v>
      </c>
      <c r="J3" s="2" t="s">
        <v>312</v>
      </c>
      <c r="K3" s="2" t="s">
        <v>246</v>
      </c>
      <c r="L3" s="2" t="s">
        <v>441</v>
      </c>
      <c r="M3" s="23" t="s">
        <v>95</v>
      </c>
      <c r="N3" s="23" t="s">
        <v>218</v>
      </c>
      <c r="O3" s="2" t="s">
        <v>443</v>
      </c>
      <c r="P3" s="2" t="s">
        <v>248</v>
      </c>
      <c r="Q3" s="23" t="s">
        <v>237</v>
      </c>
      <c r="R3" s="2" t="s">
        <v>424</v>
      </c>
      <c r="S3" s="2" t="s">
        <v>314</v>
      </c>
      <c r="T3" s="2" t="s">
        <v>426</v>
      </c>
      <c r="U3" s="2" t="s">
        <v>445</v>
      </c>
      <c r="V3" s="2" t="s">
        <v>243</v>
      </c>
      <c r="W3" s="2" t="s">
        <v>476</v>
      </c>
      <c r="X3" s="2" t="s">
        <v>447</v>
      </c>
      <c r="Y3" s="4" t="s">
        <v>92</v>
      </c>
    </row>
    <row r="4" spans="1:25" x14ac:dyDescent="0.2">
      <c r="A4" s="241" t="s">
        <v>235</v>
      </c>
      <c r="B4" s="160"/>
      <c r="C4" s="160"/>
      <c r="D4" s="242"/>
      <c r="E4" s="18" t="s">
        <v>224</v>
      </c>
      <c r="F4" s="6">
        <v>1</v>
      </c>
      <c r="G4" s="6">
        <v>1</v>
      </c>
      <c r="H4" s="6">
        <v>0</v>
      </c>
      <c r="I4" s="6">
        <v>0</v>
      </c>
      <c r="J4" s="6">
        <v>0</v>
      </c>
      <c r="K4" s="6">
        <v>0</v>
      </c>
      <c r="L4" s="6">
        <v>0</v>
      </c>
      <c r="M4" s="6">
        <v>0</v>
      </c>
      <c r="N4" s="6">
        <v>0</v>
      </c>
      <c r="O4" s="6">
        <v>0</v>
      </c>
      <c r="P4" s="6">
        <v>0</v>
      </c>
      <c r="Q4" s="6">
        <v>0</v>
      </c>
      <c r="R4" s="6">
        <v>0</v>
      </c>
      <c r="S4" s="6">
        <v>0</v>
      </c>
      <c r="T4" s="6">
        <v>0</v>
      </c>
      <c r="U4" s="6">
        <v>0</v>
      </c>
      <c r="V4" s="6">
        <v>0</v>
      </c>
      <c r="W4" s="6">
        <v>0</v>
      </c>
      <c r="X4" s="6">
        <v>0</v>
      </c>
      <c r="Y4" s="6">
        <f>SUM(H4:X4)</f>
        <v>0</v>
      </c>
    </row>
    <row r="5" spans="1:25" x14ac:dyDescent="0.2">
      <c r="A5" s="243"/>
      <c r="B5" s="244"/>
      <c r="C5" s="244"/>
      <c r="D5" s="245"/>
      <c r="E5" s="18" t="s">
        <v>225</v>
      </c>
      <c r="F5" s="6">
        <v>1</v>
      </c>
      <c r="G5" s="6">
        <v>2</v>
      </c>
      <c r="H5" s="6">
        <v>58154227</v>
      </c>
      <c r="I5" s="6">
        <v>8487938</v>
      </c>
      <c r="J5" s="6">
        <v>1553155</v>
      </c>
      <c r="K5" s="6">
        <v>2424301</v>
      </c>
      <c r="L5" s="6">
        <v>1482575</v>
      </c>
      <c r="M5" s="6">
        <v>2322038</v>
      </c>
      <c r="N5" s="6">
        <v>1956330</v>
      </c>
      <c r="O5" s="6">
        <v>1295594</v>
      </c>
      <c r="P5" s="6">
        <v>1574320</v>
      </c>
      <c r="Q5" s="6">
        <v>1717179</v>
      </c>
      <c r="R5" s="6">
        <v>1381007</v>
      </c>
      <c r="S5" s="6">
        <v>1052263</v>
      </c>
      <c r="T5" s="6">
        <v>1819005</v>
      </c>
      <c r="U5" s="6">
        <v>1247673</v>
      </c>
      <c r="V5" s="6">
        <v>2705255</v>
      </c>
      <c r="W5" s="6">
        <v>767171</v>
      </c>
      <c r="X5" s="6">
        <v>3934765</v>
      </c>
      <c r="Y5" s="6">
        <f t="shared" ref="Y5:Y68" si="0">SUM(H5:X5)</f>
        <v>93874796</v>
      </c>
    </row>
    <row r="6" spans="1:25" x14ac:dyDescent="0.2">
      <c r="A6" s="243"/>
      <c r="B6" s="244"/>
      <c r="C6" s="244"/>
      <c r="D6" s="245"/>
      <c r="E6" s="18" t="s">
        <v>226</v>
      </c>
      <c r="F6" s="6">
        <v>1</v>
      </c>
      <c r="G6" s="6">
        <v>3</v>
      </c>
      <c r="H6" s="6">
        <v>44304950</v>
      </c>
      <c r="I6" s="6">
        <v>5250319</v>
      </c>
      <c r="J6" s="6">
        <v>683348</v>
      </c>
      <c r="K6" s="6">
        <v>2468603</v>
      </c>
      <c r="L6" s="6">
        <v>356681</v>
      </c>
      <c r="M6" s="6">
        <v>2325941</v>
      </c>
      <c r="N6" s="6">
        <v>766117</v>
      </c>
      <c r="O6" s="6">
        <v>1028465</v>
      </c>
      <c r="P6" s="6">
        <v>650590</v>
      </c>
      <c r="Q6" s="6">
        <v>1804150</v>
      </c>
      <c r="R6" s="6">
        <v>496284</v>
      </c>
      <c r="S6" s="6">
        <v>1019058</v>
      </c>
      <c r="T6" s="6">
        <v>1141446</v>
      </c>
      <c r="U6" s="6">
        <v>1383076</v>
      </c>
      <c r="V6" s="6">
        <v>2478082</v>
      </c>
      <c r="W6" s="6">
        <v>1379614</v>
      </c>
      <c r="X6" s="6">
        <v>1227512</v>
      </c>
      <c r="Y6" s="6">
        <f t="shared" si="0"/>
        <v>68764236</v>
      </c>
    </row>
    <row r="7" spans="1:25" x14ac:dyDescent="0.2">
      <c r="A7" s="243"/>
      <c r="B7" s="244"/>
      <c r="C7" s="244"/>
      <c r="D7" s="245"/>
      <c r="E7" s="18" t="s">
        <v>227</v>
      </c>
      <c r="F7" s="6">
        <v>1</v>
      </c>
      <c r="G7" s="6">
        <v>4</v>
      </c>
      <c r="H7" s="6">
        <v>25112149</v>
      </c>
      <c r="I7" s="6">
        <v>5260941</v>
      </c>
      <c r="J7" s="6">
        <v>1146222</v>
      </c>
      <c r="K7" s="6">
        <v>1166551</v>
      </c>
      <c r="L7" s="6">
        <v>593253</v>
      </c>
      <c r="M7" s="6">
        <v>1982104</v>
      </c>
      <c r="N7" s="6">
        <v>1027753</v>
      </c>
      <c r="O7" s="6">
        <v>665434</v>
      </c>
      <c r="P7" s="6">
        <v>1172857</v>
      </c>
      <c r="Q7" s="6">
        <v>2091925</v>
      </c>
      <c r="R7" s="6">
        <v>777309</v>
      </c>
      <c r="S7" s="6">
        <v>870697</v>
      </c>
      <c r="T7" s="6">
        <v>542182</v>
      </c>
      <c r="U7" s="6">
        <v>591482</v>
      </c>
      <c r="V7" s="6">
        <v>2636910</v>
      </c>
      <c r="W7" s="6">
        <v>1311502</v>
      </c>
      <c r="X7" s="6">
        <v>1360478</v>
      </c>
      <c r="Y7" s="6">
        <f t="shared" si="0"/>
        <v>48309749</v>
      </c>
    </row>
    <row r="8" spans="1:25" x14ac:dyDescent="0.2">
      <c r="A8" s="243"/>
      <c r="B8" s="244"/>
      <c r="C8" s="244"/>
      <c r="D8" s="245"/>
      <c r="E8" s="18" t="s">
        <v>228</v>
      </c>
      <c r="F8" s="6">
        <v>1</v>
      </c>
      <c r="G8" s="6">
        <v>5</v>
      </c>
      <c r="H8" s="6">
        <v>613777</v>
      </c>
      <c r="I8" s="6">
        <v>134189</v>
      </c>
      <c r="J8" s="6">
        <v>40930</v>
      </c>
      <c r="K8" s="6">
        <v>45796</v>
      </c>
      <c r="L8" s="6">
        <v>53176</v>
      </c>
      <c r="M8" s="6">
        <v>91155</v>
      </c>
      <c r="N8" s="6">
        <v>47095</v>
      </c>
      <c r="O8" s="6">
        <v>28631</v>
      </c>
      <c r="P8" s="6">
        <v>35589</v>
      </c>
      <c r="Q8" s="6">
        <v>30571</v>
      </c>
      <c r="R8" s="6">
        <v>47581</v>
      </c>
      <c r="S8" s="6">
        <v>40666</v>
      </c>
      <c r="T8" s="6">
        <v>92832</v>
      </c>
      <c r="U8" s="6">
        <v>19712</v>
      </c>
      <c r="V8" s="6">
        <v>20235</v>
      </c>
      <c r="W8" s="6">
        <v>0</v>
      </c>
      <c r="X8" s="6">
        <v>15949</v>
      </c>
      <c r="Y8" s="6">
        <f t="shared" si="0"/>
        <v>1357884</v>
      </c>
    </row>
    <row r="9" spans="1:25" x14ac:dyDescent="0.2">
      <c r="A9" s="243"/>
      <c r="B9" s="244"/>
      <c r="C9" s="244"/>
      <c r="D9" s="245"/>
      <c r="E9" s="18" t="s">
        <v>229</v>
      </c>
      <c r="F9" s="6">
        <v>1</v>
      </c>
      <c r="G9" s="6">
        <v>6</v>
      </c>
      <c r="H9" s="6">
        <v>484858</v>
      </c>
      <c r="I9" s="6">
        <v>3348</v>
      </c>
      <c r="J9" s="6">
        <v>7113</v>
      </c>
      <c r="K9" s="6">
        <v>18623</v>
      </c>
      <c r="L9" s="6">
        <v>6778</v>
      </c>
      <c r="M9" s="6">
        <v>872</v>
      </c>
      <c r="N9" s="6">
        <v>0</v>
      </c>
      <c r="O9" s="6">
        <v>0</v>
      </c>
      <c r="P9" s="6">
        <v>0</v>
      </c>
      <c r="Q9" s="6">
        <v>6949</v>
      </c>
      <c r="R9" s="6">
        <v>1192</v>
      </c>
      <c r="S9" s="6">
        <v>1204</v>
      </c>
      <c r="T9" s="6">
        <v>0</v>
      </c>
      <c r="U9" s="6">
        <v>6907</v>
      </c>
      <c r="V9" s="6">
        <v>10657</v>
      </c>
      <c r="W9" s="6">
        <v>0</v>
      </c>
      <c r="X9" s="6">
        <v>735</v>
      </c>
      <c r="Y9" s="6">
        <f t="shared" si="0"/>
        <v>549236</v>
      </c>
    </row>
    <row r="10" spans="1:25" x14ac:dyDescent="0.2">
      <c r="A10" s="243"/>
      <c r="B10" s="244"/>
      <c r="C10" s="244"/>
      <c r="D10" s="245"/>
      <c r="E10" s="18" t="s">
        <v>230</v>
      </c>
      <c r="F10" s="6">
        <v>1</v>
      </c>
      <c r="G10" s="6">
        <v>7</v>
      </c>
      <c r="H10" s="6">
        <v>0</v>
      </c>
      <c r="I10" s="6">
        <v>0</v>
      </c>
      <c r="J10" s="6">
        <v>0</v>
      </c>
      <c r="K10" s="6">
        <v>0</v>
      </c>
      <c r="L10" s="6">
        <v>0</v>
      </c>
      <c r="M10" s="6">
        <v>0</v>
      </c>
      <c r="N10" s="6">
        <v>0</v>
      </c>
      <c r="O10" s="6">
        <v>0</v>
      </c>
      <c r="P10" s="6">
        <v>0</v>
      </c>
      <c r="Q10" s="6">
        <v>0</v>
      </c>
      <c r="R10" s="6">
        <v>0</v>
      </c>
      <c r="S10" s="6">
        <v>0</v>
      </c>
      <c r="T10" s="6">
        <v>0</v>
      </c>
      <c r="U10" s="6">
        <v>0</v>
      </c>
      <c r="V10" s="6">
        <v>0</v>
      </c>
      <c r="W10" s="6">
        <v>0</v>
      </c>
      <c r="X10" s="6">
        <v>0</v>
      </c>
      <c r="Y10" s="6">
        <f t="shared" si="0"/>
        <v>0</v>
      </c>
    </row>
    <row r="11" spans="1:25" x14ac:dyDescent="0.2">
      <c r="A11" s="243"/>
      <c r="B11" s="244"/>
      <c r="C11" s="244"/>
      <c r="D11" s="245"/>
      <c r="E11" s="18" t="s">
        <v>231</v>
      </c>
      <c r="F11" s="6">
        <v>1</v>
      </c>
      <c r="G11" s="6">
        <v>8</v>
      </c>
      <c r="H11" s="6">
        <v>0</v>
      </c>
      <c r="I11" s="6">
        <v>0</v>
      </c>
      <c r="J11" s="6">
        <v>0</v>
      </c>
      <c r="K11" s="6">
        <v>0</v>
      </c>
      <c r="L11" s="6">
        <v>0</v>
      </c>
      <c r="M11" s="6">
        <v>0</v>
      </c>
      <c r="N11" s="6">
        <v>0</v>
      </c>
      <c r="O11" s="6">
        <v>0</v>
      </c>
      <c r="P11" s="6">
        <v>0</v>
      </c>
      <c r="Q11" s="6">
        <v>0</v>
      </c>
      <c r="R11" s="6">
        <v>0</v>
      </c>
      <c r="S11" s="6">
        <v>0</v>
      </c>
      <c r="T11" s="6">
        <v>0</v>
      </c>
      <c r="U11" s="6">
        <v>0</v>
      </c>
      <c r="V11" s="6">
        <v>0</v>
      </c>
      <c r="W11" s="6">
        <v>0</v>
      </c>
      <c r="X11" s="6">
        <v>0</v>
      </c>
      <c r="Y11" s="6">
        <f t="shared" si="0"/>
        <v>0</v>
      </c>
    </row>
    <row r="12" spans="1:25" x14ac:dyDescent="0.2">
      <c r="A12" s="243"/>
      <c r="B12" s="244"/>
      <c r="C12" s="244"/>
      <c r="D12" s="245"/>
      <c r="E12" s="18" t="s">
        <v>232</v>
      </c>
      <c r="F12" s="6">
        <v>1</v>
      </c>
      <c r="G12" s="6">
        <v>9</v>
      </c>
      <c r="H12" s="6">
        <v>0</v>
      </c>
      <c r="I12" s="6">
        <v>0</v>
      </c>
      <c r="J12" s="6">
        <v>0</v>
      </c>
      <c r="K12" s="6">
        <v>0</v>
      </c>
      <c r="L12" s="6">
        <v>0</v>
      </c>
      <c r="M12" s="6">
        <v>0</v>
      </c>
      <c r="N12" s="6">
        <v>0</v>
      </c>
      <c r="O12" s="6">
        <v>0</v>
      </c>
      <c r="P12" s="6">
        <v>0</v>
      </c>
      <c r="Q12" s="6">
        <v>0</v>
      </c>
      <c r="R12" s="6">
        <v>0</v>
      </c>
      <c r="S12" s="6">
        <v>0</v>
      </c>
      <c r="T12" s="6">
        <v>0</v>
      </c>
      <c r="U12" s="6">
        <v>0</v>
      </c>
      <c r="V12" s="6">
        <v>0</v>
      </c>
      <c r="W12" s="6">
        <v>0</v>
      </c>
      <c r="X12" s="6">
        <v>0</v>
      </c>
      <c r="Y12" s="6">
        <f t="shared" si="0"/>
        <v>0</v>
      </c>
    </row>
    <row r="13" spans="1:25" x14ac:dyDescent="0.2">
      <c r="A13" s="243"/>
      <c r="B13" s="244"/>
      <c r="C13" s="244"/>
      <c r="D13" s="245"/>
      <c r="E13" s="18" t="s">
        <v>233</v>
      </c>
      <c r="F13" s="6">
        <v>1</v>
      </c>
      <c r="G13" s="6">
        <v>10</v>
      </c>
      <c r="H13" s="6">
        <v>0</v>
      </c>
      <c r="I13" s="6">
        <v>0</v>
      </c>
      <c r="J13" s="6">
        <v>0</v>
      </c>
      <c r="K13" s="6">
        <v>0</v>
      </c>
      <c r="L13" s="6">
        <v>0</v>
      </c>
      <c r="M13" s="6">
        <v>0</v>
      </c>
      <c r="N13" s="6">
        <v>0</v>
      </c>
      <c r="O13" s="6">
        <v>0</v>
      </c>
      <c r="P13" s="6">
        <v>0</v>
      </c>
      <c r="Q13" s="6">
        <v>0</v>
      </c>
      <c r="R13" s="6">
        <v>0</v>
      </c>
      <c r="S13" s="6">
        <v>0</v>
      </c>
      <c r="T13" s="6">
        <v>0</v>
      </c>
      <c r="U13" s="6">
        <v>0</v>
      </c>
      <c r="V13" s="6">
        <v>0</v>
      </c>
      <c r="W13" s="6">
        <v>0</v>
      </c>
      <c r="X13" s="6">
        <v>0</v>
      </c>
      <c r="Y13" s="6">
        <f t="shared" si="0"/>
        <v>0</v>
      </c>
    </row>
    <row r="14" spans="1:25" x14ac:dyDescent="0.2">
      <c r="A14" s="243"/>
      <c r="B14" s="244"/>
      <c r="C14" s="244"/>
      <c r="D14" s="245"/>
      <c r="E14" s="18" t="s">
        <v>234</v>
      </c>
      <c r="F14" s="6">
        <v>1</v>
      </c>
      <c r="G14" s="6">
        <v>11</v>
      </c>
      <c r="H14" s="6">
        <v>0</v>
      </c>
      <c r="I14" s="6">
        <v>0</v>
      </c>
      <c r="J14" s="6">
        <v>0</v>
      </c>
      <c r="K14" s="6">
        <v>0</v>
      </c>
      <c r="L14" s="6">
        <v>0</v>
      </c>
      <c r="M14" s="6">
        <v>0</v>
      </c>
      <c r="N14" s="6">
        <v>0</v>
      </c>
      <c r="O14" s="6">
        <v>0</v>
      </c>
      <c r="P14" s="6">
        <v>0</v>
      </c>
      <c r="Q14" s="6">
        <v>0</v>
      </c>
      <c r="R14" s="6">
        <v>0</v>
      </c>
      <c r="S14" s="6">
        <v>0</v>
      </c>
      <c r="T14" s="6">
        <v>0</v>
      </c>
      <c r="U14" s="6">
        <v>0</v>
      </c>
      <c r="V14" s="6">
        <v>0</v>
      </c>
      <c r="W14" s="6">
        <v>0</v>
      </c>
      <c r="X14" s="6">
        <v>0</v>
      </c>
      <c r="Y14" s="6">
        <f t="shared" si="0"/>
        <v>0</v>
      </c>
    </row>
    <row r="15" spans="1:25" s="259" customFormat="1" x14ac:dyDescent="0.2">
      <c r="A15" s="243"/>
      <c r="B15" s="244"/>
      <c r="C15" s="244"/>
      <c r="D15" s="245"/>
      <c r="E15" s="263" t="s">
        <v>72</v>
      </c>
      <c r="F15" s="258">
        <v>1</v>
      </c>
      <c r="G15" s="258">
        <v>12</v>
      </c>
      <c r="H15" s="258">
        <v>128669961</v>
      </c>
      <c r="I15" s="258">
        <v>19136735</v>
      </c>
      <c r="J15" s="258">
        <v>3430768</v>
      </c>
      <c r="K15" s="258">
        <v>6123874</v>
      </c>
      <c r="L15" s="258">
        <v>2492463</v>
      </c>
      <c r="M15" s="258">
        <v>6722110</v>
      </c>
      <c r="N15" s="258">
        <v>3797295</v>
      </c>
      <c r="O15" s="258">
        <v>3018124</v>
      </c>
      <c r="P15" s="258">
        <v>3433356</v>
      </c>
      <c r="Q15" s="258">
        <v>5650774</v>
      </c>
      <c r="R15" s="258">
        <v>2703373</v>
      </c>
      <c r="S15" s="258">
        <v>2983888</v>
      </c>
      <c r="T15" s="258">
        <v>3595465</v>
      </c>
      <c r="U15" s="258">
        <v>3248850</v>
      </c>
      <c r="V15" s="258">
        <v>7851139</v>
      </c>
      <c r="W15" s="258">
        <v>3458287</v>
      </c>
      <c r="X15" s="258">
        <v>6539439</v>
      </c>
      <c r="Y15" s="258">
        <f t="shared" si="0"/>
        <v>212855901</v>
      </c>
    </row>
    <row r="16" spans="1:25" ht="48" x14ac:dyDescent="0.2">
      <c r="A16" s="243"/>
      <c r="B16" s="244"/>
      <c r="C16" s="244"/>
      <c r="D16" s="245"/>
      <c r="E16" s="44" t="s">
        <v>236</v>
      </c>
      <c r="F16" s="6">
        <v>1</v>
      </c>
      <c r="G16" s="6">
        <v>13</v>
      </c>
      <c r="H16" s="6">
        <v>55061</v>
      </c>
      <c r="I16" s="6">
        <v>226</v>
      </c>
      <c r="J16" s="6">
        <v>0</v>
      </c>
      <c r="K16" s="6">
        <v>0</v>
      </c>
      <c r="L16" s="6">
        <v>27285</v>
      </c>
      <c r="M16" s="6">
        <v>0</v>
      </c>
      <c r="N16" s="6">
        <v>0</v>
      </c>
      <c r="O16" s="6">
        <v>0</v>
      </c>
      <c r="P16" s="6">
        <v>3900</v>
      </c>
      <c r="Q16" s="6">
        <v>0</v>
      </c>
      <c r="R16" s="6">
        <v>0</v>
      </c>
      <c r="S16" s="6">
        <v>0</v>
      </c>
      <c r="T16" s="6">
        <v>0</v>
      </c>
      <c r="U16" s="6">
        <v>0</v>
      </c>
      <c r="V16" s="6">
        <v>0</v>
      </c>
      <c r="W16" s="6">
        <v>0</v>
      </c>
      <c r="X16" s="6">
        <v>414258</v>
      </c>
      <c r="Y16" s="6">
        <f t="shared" si="0"/>
        <v>500730</v>
      </c>
    </row>
    <row r="17" spans="1:25" ht="19" x14ac:dyDescent="0.2">
      <c r="A17" s="243"/>
      <c r="B17" s="244"/>
      <c r="C17" s="244"/>
      <c r="D17" s="245"/>
      <c r="E17" s="20" t="s">
        <v>110</v>
      </c>
      <c r="F17" s="6">
        <v>1</v>
      </c>
      <c r="G17" s="6">
        <v>14</v>
      </c>
      <c r="H17" s="6">
        <v>126169961</v>
      </c>
      <c r="I17" s="6">
        <v>19136735</v>
      </c>
      <c r="J17" s="6">
        <v>3430768</v>
      </c>
      <c r="K17" s="6">
        <v>6123874</v>
      </c>
      <c r="L17" s="6">
        <v>2492463</v>
      </c>
      <c r="M17" s="6">
        <v>6722110</v>
      </c>
      <c r="N17" s="6">
        <v>3797295</v>
      </c>
      <c r="O17" s="6">
        <v>3018124</v>
      </c>
      <c r="P17" s="6">
        <v>3433356</v>
      </c>
      <c r="Q17" s="6">
        <v>5650774</v>
      </c>
      <c r="R17" s="6">
        <v>2703373</v>
      </c>
      <c r="S17" s="6">
        <v>2983888</v>
      </c>
      <c r="T17" s="6">
        <v>3595465</v>
      </c>
      <c r="U17" s="6">
        <v>3248850</v>
      </c>
      <c r="V17" s="6">
        <v>7851139</v>
      </c>
      <c r="W17" s="6">
        <v>3458287</v>
      </c>
      <c r="X17" s="6">
        <v>6539439</v>
      </c>
      <c r="Y17" s="6">
        <f t="shared" si="0"/>
        <v>210355901</v>
      </c>
    </row>
    <row r="18" spans="1:25" ht="19" x14ac:dyDescent="0.2">
      <c r="A18" s="243"/>
      <c r="B18" s="244"/>
      <c r="C18" s="244"/>
      <c r="D18" s="245"/>
      <c r="E18" s="20" t="s">
        <v>111</v>
      </c>
      <c r="F18" s="6">
        <v>1</v>
      </c>
      <c r="G18" s="6">
        <v>15</v>
      </c>
      <c r="H18" s="6">
        <v>2500000</v>
      </c>
      <c r="I18" s="6">
        <v>0</v>
      </c>
      <c r="J18" s="6">
        <v>0</v>
      </c>
      <c r="K18" s="6">
        <v>0</v>
      </c>
      <c r="L18" s="6">
        <v>0</v>
      </c>
      <c r="M18" s="6">
        <v>0</v>
      </c>
      <c r="N18" s="6">
        <v>0</v>
      </c>
      <c r="O18" s="6">
        <v>0</v>
      </c>
      <c r="P18" s="6">
        <v>0</v>
      </c>
      <c r="Q18" s="6">
        <v>0</v>
      </c>
      <c r="R18" s="6">
        <v>0</v>
      </c>
      <c r="S18" s="6">
        <v>0</v>
      </c>
      <c r="T18" s="6">
        <v>0</v>
      </c>
      <c r="U18" s="6">
        <v>0</v>
      </c>
      <c r="V18" s="6">
        <v>0</v>
      </c>
      <c r="W18" s="6">
        <v>0</v>
      </c>
      <c r="X18" s="6">
        <v>0</v>
      </c>
      <c r="Y18" s="6">
        <f t="shared" si="0"/>
        <v>2500000</v>
      </c>
    </row>
    <row r="19" spans="1:25" ht="47.5" x14ac:dyDescent="0.2">
      <c r="A19" s="246"/>
      <c r="B19" s="161"/>
      <c r="C19" s="161"/>
      <c r="D19" s="247"/>
      <c r="E19" s="43" t="s">
        <v>422</v>
      </c>
      <c r="F19" s="6">
        <v>1</v>
      </c>
      <c r="G19" s="6">
        <v>16</v>
      </c>
      <c r="H19" s="6">
        <v>55342409</v>
      </c>
      <c r="I19" s="6">
        <v>13491397</v>
      </c>
      <c r="J19" s="6">
        <v>586730</v>
      </c>
      <c r="K19" s="6">
        <v>868012</v>
      </c>
      <c r="L19" s="6">
        <v>1870069</v>
      </c>
      <c r="M19" s="6">
        <v>4294778</v>
      </c>
      <c r="N19" s="6">
        <v>2006313</v>
      </c>
      <c r="O19" s="6">
        <v>1434246</v>
      </c>
      <c r="P19" s="6">
        <v>1489981</v>
      </c>
      <c r="Q19" s="6">
        <v>3977033</v>
      </c>
      <c r="R19" s="6">
        <v>1827479</v>
      </c>
      <c r="S19" s="6">
        <v>84612</v>
      </c>
      <c r="T19" s="6">
        <v>2288335</v>
      </c>
      <c r="U19" s="6">
        <v>133714</v>
      </c>
      <c r="V19" s="6">
        <v>1873344</v>
      </c>
      <c r="W19" s="6">
        <v>12766</v>
      </c>
      <c r="X19" s="6">
        <v>4768582</v>
      </c>
      <c r="Y19" s="6">
        <f t="shared" si="0"/>
        <v>96349800</v>
      </c>
    </row>
    <row r="20" spans="1:25" ht="13.5" customHeight="1" x14ac:dyDescent="0.2">
      <c r="A20" s="207" t="s">
        <v>73</v>
      </c>
      <c r="B20" s="155" t="s">
        <v>74</v>
      </c>
      <c r="C20" s="155" t="s">
        <v>75</v>
      </c>
      <c r="D20" s="251" t="s">
        <v>76</v>
      </c>
      <c r="E20" s="18" t="s">
        <v>224</v>
      </c>
      <c r="F20" s="6">
        <v>2</v>
      </c>
      <c r="G20" s="6">
        <v>1</v>
      </c>
      <c r="H20" s="6">
        <v>0</v>
      </c>
      <c r="I20" s="6">
        <v>0</v>
      </c>
      <c r="J20" s="6">
        <v>0</v>
      </c>
      <c r="K20" s="6">
        <v>0</v>
      </c>
      <c r="L20" s="6">
        <v>0</v>
      </c>
      <c r="M20" s="6">
        <v>0</v>
      </c>
      <c r="N20" s="6">
        <v>0</v>
      </c>
      <c r="O20" s="6">
        <v>0</v>
      </c>
      <c r="P20" s="6">
        <v>0</v>
      </c>
      <c r="Q20" s="6">
        <v>0</v>
      </c>
      <c r="R20" s="6">
        <v>0</v>
      </c>
      <c r="S20" s="6">
        <v>0</v>
      </c>
      <c r="T20" s="6">
        <v>0</v>
      </c>
      <c r="U20" s="6">
        <v>0</v>
      </c>
      <c r="V20" s="6">
        <v>0</v>
      </c>
      <c r="W20" s="6">
        <v>0</v>
      </c>
      <c r="X20" s="6">
        <v>0</v>
      </c>
      <c r="Y20" s="6">
        <f t="shared" si="0"/>
        <v>0</v>
      </c>
    </row>
    <row r="21" spans="1:25" x14ac:dyDescent="0.2">
      <c r="A21" s="207"/>
      <c r="B21" s="198"/>
      <c r="C21" s="198"/>
      <c r="D21" s="252"/>
      <c r="E21" s="18" t="s">
        <v>225</v>
      </c>
      <c r="F21" s="6">
        <v>2</v>
      </c>
      <c r="G21" s="6">
        <v>2</v>
      </c>
      <c r="H21" s="6">
        <v>35474954</v>
      </c>
      <c r="I21" s="6">
        <v>168081</v>
      </c>
      <c r="J21" s="6">
        <v>315822</v>
      </c>
      <c r="K21" s="6">
        <v>1034306</v>
      </c>
      <c r="L21" s="6">
        <v>1207422</v>
      </c>
      <c r="M21" s="6">
        <v>0</v>
      </c>
      <c r="N21" s="6">
        <v>696114</v>
      </c>
      <c r="O21" s="6">
        <v>803664</v>
      </c>
      <c r="P21" s="6">
        <v>161988</v>
      </c>
      <c r="Q21" s="6">
        <v>1222718</v>
      </c>
      <c r="R21" s="6">
        <v>1253427</v>
      </c>
      <c r="S21" s="6">
        <v>372973</v>
      </c>
      <c r="T21" s="6">
        <v>1141186</v>
      </c>
      <c r="U21" s="6">
        <v>987357</v>
      </c>
      <c r="V21" s="6">
        <v>1742854</v>
      </c>
      <c r="W21" s="6">
        <v>680348</v>
      </c>
      <c r="X21" s="6">
        <v>938300</v>
      </c>
      <c r="Y21" s="6">
        <f t="shared" si="0"/>
        <v>48201514</v>
      </c>
    </row>
    <row r="22" spans="1:25" x14ac:dyDescent="0.2">
      <c r="A22" s="207"/>
      <c r="B22" s="198"/>
      <c r="C22" s="198"/>
      <c r="D22" s="252"/>
      <c r="E22" s="18" t="s">
        <v>226</v>
      </c>
      <c r="F22" s="6">
        <v>2</v>
      </c>
      <c r="G22" s="6">
        <v>3</v>
      </c>
      <c r="H22" s="6">
        <v>36834739</v>
      </c>
      <c r="I22" s="6">
        <v>1387170</v>
      </c>
      <c r="J22" s="6">
        <v>256620</v>
      </c>
      <c r="K22" s="6">
        <v>1244939</v>
      </c>
      <c r="L22" s="6">
        <v>129940</v>
      </c>
      <c r="M22" s="6">
        <v>1157440</v>
      </c>
      <c r="N22" s="6">
        <v>399833</v>
      </c>
      <c r="O22" s="6">
        <v>530855</v>
      </c>
      <c r="P22" s="6">
        <v>57884</v>
      </c>
      <c r="Q22" s="6">
        <v>1468014</v>
      </c>
      <c r="R22" s="6">
        <v>113953</v>
      </c>
      <c r="S22" s="6">
        <v>510410</v>
      </c>
      <c r="T22" s="6">
        <v>352982</v>
      </c>
      <c r="U22" s="6">
        <v>1044057</v>
      </c>
      <c r="V22" s="6">
        <v>2242408</v>
      </c>
      <c r="W22" s="6">
        <v>1366919</v>
      </c>
      <c r="X22" s="6">
        <v>234855</v>
      </c>
      <c r="Y22" s="6">
        <f t="shared" si="0"/>
        <v>49333018</v>
      </c>
    </row>
    <row r="23" spans="1:25" x14ac:dyDescent="0.2">
      <c r="A23" s="207"/>
      <c r="B23" s="198"/>
      <c r="C23" s="198"/>
      <c r="D23" s="252"/>
      <c r="E23" s="18" t="s">
        <v>227</v>
      </c>
      <c r="F23" s="6">
        <v>2</v>
      </c>
      <c r="G23" s="6">
        <v>4</v>
      </c>
      <c r="H23" s="6">
        <v>8299627</v>
      </c>
      <c r="I23" s="6">
        <v>1295268</v>
      </c>
      <c r="J23" s="6">
        <v>730269</v>
      </c>
      <c r="K23" s="6">
        <v>801963</v>
      </c>
      <c r="L23" s="6">
        <v>213105</v>
      </c>
      <c r="M23" s="6">
        <v>1085191</v>
      </c>
      <c r="N23" s="6">
        <v>543821</v>
      </c>
      <c r="O23" s="6">
        <v>405160</v>
      </c>
      <c r="P23" s="6">
        <v>500180</v>
      </c>
      <c r="Q23" s="6">
        <v>1380089</v>
      </c>
      <c r="R23" s="6">
        <v>338741</v>
      </c>
      <c r="S23" s="6">
        <v>365199</v>
      </c>
      <c r="T23" s="6">
        <v>41539</v>
      </c>
      <c r="U23" s="6">
        <v>54506</v>
      </c>
      <c r="V23" s="6">
        <v>258960</v>
      </c>
      <c r="W23" s="6">
        <v>746512</v>
      </c>
      <c r="X23" s="6">
        <v>574288</v>
      </c>
      <c r="Y23" s="6">
        <f t="shared" si="0"/>
        <v>17634418</v>
      </c>
    </row>
    <row r="24" spans="1:25" x14ac:dyDescent="0.2">
      <c r="A24" s="207"/>
      <c r="B24" s="198"/>
      <c r="C24" s="198"/>
      <c r="D24" s="252"/>
      <c r="E24" s="18" t="s">
        <v>228</v>
      </c>
      <c r="F24" s="6">
        <v>2</v>
      </c>
      <c r="G24" s="6">
        <v>5</v>
      </c>
      <c r="H24" s="6">
        <v>209236</v>
      </c>
      <c r="I24" s="6">
        <v>3846</v>
      </c>
      <c r="J24" s="6">
        <v>30075</v>
      </c>
      <c r="K24" s="6">
        <v>45796</v>
      </c>
      <c r="L24" s="6">
        <v>9969</v>
      </c>
      <c r="M24" s="6">
        <v>39960</v>
      </c>
      <c r="N24" s="6">
        <v>47095</v>
      </c>
      <c r="O24" s="6">
        <v>28631</v>
      </c>
      <c r="P24" s="6">
        <v>35589</v>
      </c>
      <c r="Q24" s="6">
        <v>183</v>
      </c>
      <c r="R24" s="6">
        <v>31263</v>
      </c>
      <c r="S24" s="6">
        <v>2427</v>
      </c>
      <c r="T24" s="6">
        <v>0</v>
      </c>
      <c r="U24" s="6">
        <v>11079</v>
      </c>
      <c r="V24" s="6">
        <v>4417</v>
      </c>
      <c r="W24" s="6">
        <v>0</v>
      </c>
      <c r="X24" s="6">
        <v>0</v>
      </c>
      <c r="Y24" s="6">
        <f t="shared" si="0"/>
        <v>499566</v>
      </c>
    </row>
    <row r="25" spans="1:25" x14ac:dyDescent="0.2">
      <c r="A25" s="207"/>
      <c r="B25" s="198"/>
      <c r="C25" s="198"/>
      <c r="D25" s="252"/>
      <c r="E25" s="18" t="s">
        <v>229</v>
      </c>
      <c r="F25" s="6">
        <v>2</v>
      </c>
      <c r="G25" s="6">
        <v>6</v>
      </c>
      <c r="H25" s="6">
        <v>204242</v>
      </c>
      <c r="I25" s="6">
        <v>3348</v>
      </c>
      <c r="J25" s="6">
        <v>7113</v>
      </c>
      <c r="K25" s="6">
        <v>18623</v>
      </c>
      <c r="L25" s="6">
        <v>6778</v>
      </c>
      <c r="M25" s="6">
        <v>872</v>
      </c>
      <c r="N25" s="6">
        <v>0</v>
      </c>
      <c r="O25" s="6">
        <v>0</v>
      </c>
      <c r="P25" s="6">
        <v>0</v>
      </c>
      <c r="Q25" s="6">
        <v>0</v>
      </c>
      <c r="R25" s="6">
        <v>1192</v>
      </c>
      <c r="S25" s="6">
        <v>1204</v>
      </c>
      <c r="T25" s="6">
        <v>0</v>
      </c>
      <c r="U25" s="6">
        <v>6907</v>
      </c>
      <c r="V25" s="6">
        <v>10657</v>
      </c>
      <c r="W25" s="6">
        <v>0</v>
      </c>
      <c r="X25" s="6">
        <v>735</v>
      </c>
      <c r="Y25" s="6">
        <f t="shared" si="0"/>
        <v>261671</v>
      </c>
    </row>
    <row r="26" spans="1:25" x14ac:dyDescent="0.2">
      <c r="A26" s="207"/>
      <c r="B26" s="198"/>
      <c r="C26" s="198"/>
      <c r="D26" s="252"/>
      <c r="E26" s="18" t="s">
        <v>230</v>
      </c>
      <c r="F26" s="6">
        <v>2</v>
      </c>
      <c r="G26" s="6">
        <v>7</v>
      </c>
      <c r="H26" s="6">
        <v>0</v>
      </c>
      <c r="I26" s="6">
        <v>0</v>
      </c>
      <c r="J26" s="6">
        <v>0</v>
      </c>
      <c r="K26" s="6">
        <v>0</v>
      </c>
      <c r="L26" s="6">
        <v>0</v>
      </c>
      <c r="M26" s="6">
        <v>0</v>
      </c>
      <c r="N26" s="6">
        <v>0</v>
      </c>
      <c r="O26" s="6">
        <v>0</v>
      </c>
      <c r="P26" s="6">
        <v>0</v>
      </c>
      <c r="Q26" s="6">
        <v>0</v>
      </c>
      <c r="R26" s="6">
        <v>0</v>
      </c>
      <c r="S26" s="6">
        <v>0</v>
      </c>
      <c r="T26" s="6">
        <v>0</v>
      </c>
      <c r="U26" s="6">
        <v>0</v>
      </c>
      <c r="V26" s="6">
        <v>0</v>
      </c>
      <c r="W26" s="6">
        <v>0</v>
      </c>
      <c r="X26" s="6">
        <v>0</v>
      </c>
      <c r="Y26" s="6">
        <f t="shared" si="0"/>
        <v>0</v>
      </c>
    </row>
    <row r="27" spans="1:25" x14ac:dyDescent="0.2">
      <c r="A27" s="207"/>
      <c r="B27" s="198"/>
      <c r="C27" s="198"/>
      <c r="D27" s="252"/>
      <c r="E27" s="18" t="s">
        <v>231</v>
      </c>
      <c r="F27" s="6">
        <v>2</v>
      </c>
      <c r="G27" s="6">
        <v>8</v>
      </c>
      <c r="H27" s="6">
        <v>0</v>
      </c>
      <c r="I27" s="6">
        <v>0</v>
      </c>
      <c r="J27" s="6">
        <v>0</v>
      </c>
      <c r="K27" s="6">
        <v>0</v>
      </c>
      <c r="L27" s="6">
        <v>0</v>
      </c>
      <c r="M27" s="6">
        <v>0</v>
      </c>
      <c r="N27" s="6">
        <v>0</v>
      </c>
      <c r="O27" s="6">
        <v>0</v>
      </c>
      <c r="P27" s="6">
        <v>0</v>
      </c>
      <c r="Q27" s="6">
        <v>0</v>
      </c>
      <c r="R27" s="6">
        <v>0</v>
      </c>
      <c r="S27" s="6">
        <v>0</v>
      </c>
      <c r="T27" s="6">
        <v>0</v>
      </c>
      <c r="U27" s="6">
        <v>0</v>
      </c>
      <c r="V27" s="6">
        <v>0</v>
      </c>
      <c r="W27" s="6">
        <v>0</v>
      </c>
      <c r="X27" s="6">
        <v>0</v>
      </c>
      <c r="Y27" s="6">
        <f t="shared" si="0"/>
        <v>0</v>
      </c>
    </row>
    <row r="28" spans="1:25" x14ac:dyDescent="0.2">
      <c r="A28" s="207"/>
      <c r="B28" s="198"/>
      <c r="C28" s="198"/>
      <c r="D28" s="252"/>
      <c r="E28" s="18" t="s">
        <v>232</v>
      </c>
      <c r="F28" s="6">
        <v>2</v>
      </c>
      <c r="G28" s="6">
        <v>9</v>
      </c>
      <c r="H28" s="6">
        <v>0</v>
      </c>
      <c r="I28" s="6">
        <v>0</v>
      </c>
      <c r="J28" s="6">
        <v>0</v>
      </c>
      <c r="K28" s="6">
        <v>0</v>
      </c>
      <c r="L28" s="6">
        <v>0</v>
      </c>
      <c r="M28" s="6">
        <v>0</v>
      </c>
      <c r="N28" s="6">
        <v>0</v>
      </c>
      <c r="O28" s="6">
        <v>0</v>
      </c>
      <c r="P28" s="6">
        <v>0</v>
      </c>
      <c r="Q28" s="6">
        <v>0</v>
      </c>
      <c r="R28" s="6">
        <v>0</v>
      </c>
      <c r="S28" s="6">
        <v>0</v>
      </c>
      <c r="T28" s="6">
        <v>0</v>
      </c>
      <c r="U28" s="6">
        <v>0</v>
      </c>
      <c r="V28" s="6">
        <v>0</v>
      </c>
      <c r="W28" s="6">
        <v>0</v>
      </c>
      <c r="X28" s="6">
        <v>0</v>
      </c>
      <c r="Y28" s="6">
        <f t="shared" si="0"/>
        <v>0</v>
      </c>
    </row>
    <row r="29" spans="1:25" x14ac:dyDescent="0.2">
      <c r="A29" s="207"/>
      <c r="B29" s="198"/>
      <c r="C29" s="198"/>
      <c r="D29" s="252"/>
      <c r="E29" s="18" t="s">
        <v>233</v>
      </c>
      <c r="F29" s="6">
        <v>2</v>
      </c>
      <c r="G29" s="6">
        <v>10</v>
      </c>
      <c r="H29" s="6">
        <v>0</v>
      </c>
      <c r="I29" s="6">
        <v>0</v>
      </c>
      <c r="J29" s="6">
        <v>0</v>
      </c>
      <c r="K29" s="6">
        <v>0</v>
      </c>
      <c r="L29" s="6">
        <v>0</v>
      </c>
      <c r="M29" s="6">
        <v>0</v>
      </c>
      <c r="N29" s="6">
        <v>0</v>
      </c>
      <c r="O29" s="6">
        <v>0</v>
      </c>
      <c r="P29" s="6">
        <v>0</v>
      </c>
      <c r="Q29" s="6">
        <v>0</v>
      </c>
      <c r="R29" s="6">
        <v>0</v>
      </c>
      <c r="S29" s="6">
        <v>0</v>
      </c>
      <c r="T29" s="6">
        <v>0</v>
      </c>
      <c r="U29" s="6">
        <v>0</v>
      </c>
      <c r="V29" s="6">
        <v>0</v>
      </c>
      <c r="W29" s="6">
        <v>0</v>
      </c>
      <c r="X29" s="6">
        <v>0</v>
      </c>
      <c r="Y29" s="6">
        <f t="shared" si="0"/>
        <v>0</v>
      </c>
    </row>
    <row r="30" spans="1:25" x14ac:dyDescent="0.2">
      <c r="A30" s="207"/>
      <c r="B30" s="198"/>
      <c r="C30" s="198"/>
      <c r="D30" s="252"/>
      <c r="E30" s="18" t="s">
        <v>234</v>
      </c>
      <c r="F30" s="6">
        <v>2</v>
      </c>
      <c r="G30" s="6">
        <v>11</v>
      </c>
      <c r="H30" s="6">
        <v>0</v>
      </c>
      <c r="I30" s="6">
        <v>0</v>
      </c>
      <c r="J30" s="6">
        <v>0</v>
      </c>
      <c r="K30" s="6">
        <v>0</v>
      </c>
      <c r="L30" s="6">
        <v>0</v>
      </c>
      <c r="M30" s="6">
        <v>0</v>
      </c>
      <c r="N30" s="6">
        <v>0</v>
      </c>
      <c r="O30" s="6">
        <v>0</v>
      </c>
      <c r="P30" s="6">
        <v>0</v>
      </c>
      <c r="Q30" s="6">
        <v>0</v>
      </c>
      <c r="R30" s="6">
        <v>0</v>
      </c>
      <c r="S30" s="6">
        <v>0</v>
      </c>
      <c r="T30" s="6">
        <v>0</v>
      </c>
      <c r="U30" s="6">
        <v>0</v>
      </c>
      <c r="V30" s="6">
        <v>0</v>
      </c>
      <c r="W30" s="6">
        <v>0</v>
      </c>
      <c r="X30" s="6">
        <v>0</v>
      </c>
      <c r="Y30" s="6">
        <f t="shared" si="0"/>
        <v>0</v>
      </c>
    </row>
    <row r="31" spans="1:25" x14ac:dyDescent="0.2">
      <c r="A31" s="207"/>
      <c r="B31" s="198"/>
      <c r="C31" s="198"/>
      <c r="D31" s="252"/>
      <c r="E31" s="19" t="s">
        <v>72</v>
      </c>
      <c r="F31" s="6">
        <v>2</v>
      </c>
      <c r="G31" s="6">
        <v>12</v>
      </c>
      <c r="H31" s="6">
        <v>81022798</v>
      </c>
      <c r="I31" s="6">
        <v>2857713</v>
      </c>
      <c r="J31" s="6">
        <v>1339899</v>
      </c>
      <c r="K31" s="6">
        <v>3145627</v>
      </c>
      <c r="L31" s="6">
        <v>1567214</v>
      </c>
      <c r="M31" s="6">
        <v>2283463</v>
      </c>
      <c r="N31" s="6">
        <v>1686863</v>
      </c>
      <c r="O31" s="6">
        <v>1768310</v>
      </c>
      <c r="P31" s="6">
        <v>755641</v>
      </c>
      <c r="Q31" s="6">
        <v>4071004</v>
      </c>
      <c r="R31" s="6">
        <v>1738576</v>
      </c>
      <c r="S31" s="6">
        <v>1252213</v>
      </c>
      <c r="T31" s="6">
        <v>1535707</v>
      </c>
      <c r="U31" s="6">
        <v>2103906</v>
      </c>
      <c r="V31" s="6">
        <v>4259296</v>
      </c>
      <c r="W31" s="6">
        <v>2793779</v>
      </c>
      <c r="X31" s="6">
        <v>1748178</v>
      </c>
      <c r="Y31" s="6">
        <f t="shared" si="0"/>
        <v>115930187</v>
      </c>
    </row>
    <row r="32" spans="1:25" ht="48" x14ac:dyDescent="0.2">
      <c r="A32" s="207"/>
      <c r="B32" s="198"/>
      <c r="C32" s="198"/>
      <c r="D32" s="252"/>
      <c r="E32" s="44" t="s">
        <v>236</v>
      </c>
      <c r="F32" s="6">
        <v>2</v>
      </c>
      <c r="G32" s="6">
        <v>13</v>
      </c>
      <c r="H32" s="6">
        <v>55061</v>
      </c>
      <c r="I32" s="6">
        <v>226</v>
      </c>
      <c r="J32" s="6">
        <v>0</v>
      </c>
      <c r="K32" s="6">
        <v>0</v>
      </c>
      <c r="L32" s="6">
        <v>0</v>
      </c>
      <c r="M32" s="6">
        <v>0</v>
      </c>
      <c r="N32" s="6">
        <v>0</v>
      </c>
      <c r="O32" s="6">
        <v>0</v>
      </c>
      <c r="P32" s="6">
        <v>3900</v>
      </c>
      <c r="Q32" s="6">
        <v>0</v>
      </c>
      <c r="R32" s="6">
        <v>0</v>
      </c>
      <c r="S32" s="6">
        <v>0</v>
      </c>
      <c r="T32" s="6">
        <v>0</v>
      </c>
      <c r="U32" s="6">
        <v>0</v>
      </c>
      <c r="V32" s="6">
        <v>0</v>
      </c>
      <c r="W32" s="6">
        <v>0</v>
      </c>
      <c r="X32" s="6">
        <v>0</v>
      </c>
      <c r="Y32" s="6">
        <f t="shared" si="0"/>
        <v>59187</v>
      </c>
    </row>
    <row r="33" spans="1:25" ht="19" x14ac:dyDescent="0.2">
      <c r="A33" s="207"/>
      <c r="B33" s="198"/>
      <c r="C33" s="198"/>
      <c r="D33" s="252"/>
      <c r="E33" s="20" t="s">
        <v>110</v>
      </c>
      <c r="F33" s="6">
        <v>2</v>
      </c>
      <c r="G33" s="6">
        <v>14</v>
      </c>
      <c r="H33" s="6">
        <v>81022798</v>
      </c>
      <c r="I33" s="6">
        <v>2857713</v>
      </c>
      <c r="J33" s="6">
        <v>1339899</v>
      </c>
      <c r="K33" s="6">
        <v>3145627</v>
      </c>
      <c r="L33" s="6">
        <v>1567214</v>
      </c>
      <c r="M33" s="6">
        <v>2283463</v>
      </c>
      <c r="N33" s="6">
        <v>1686863</v>
      </c>
      <c r="O33" s="6">
        <v>1768310</v>
      </c>
      <c r="P33" s="6">
        <v>755641</v>
      </c>
      <c r="Q33" s="6">
        <v>4071004</v>
      </c>
      <c r="R33" s="6">
        <v>1738576</v>
      </c>
      <c r="S33" s="6">
        <v>1252213</v>
      </c>
      <c r="T33" s="6">
        <v>1535707</v>
      </c>
      <c r="U33" s="6">
        <v>2103906</v>
      </c>
      <c r="V33" s="6">
        <v>4259296</v>
      </c>
      <c r="W33" s="6">
        <v>2793779</v>
      </c>
      <c r="X33" s="6">
        <v>1748178</v>
      </c>
      <c r="Y33" s="6">
        <f t="shared" si="0"/>
        <v>115930187</v>
      </c>
    </row>
    <row r="34" spans="1:25" ht="19" x14ac:dyDescent="0.2">
      <c r="A34" s="207"/>
      <c r="B34" s="198"/>
      <c r="C34" s="198"/>
      <c r="D34" s="253"/>
      <c r="E34" s="20" t="s">
        <v>111</v>
      </c>
      <c r="F34" s="6">
        <v>2</v>
      </c>
      <c r="G34" s="6">
        <v>15</v>
      </c>
      <c r="H34" s="6">
        <v>0</v>
      </c>
      <c r="I34" s="6">
        <v>0</v>
      </c>
      <c r="J34" s="6">
        <v>0</v>
      </c>
      <c r="K34" s="6">
        <v>0</v>
      </c>
      <c r="L34" s="6">
        <v>0</v>
      </c>
      <c r="M34" s="6">
        <v>0</v>
      </c>
      <c r="N34" s="6">
        <v>0</v>
      </c>
      <c r="O34" s="6">
        <v>0</v>
      </c>
      <c r="P34" s="6">
        <v>0</v>
      </c>
      <c r="Q34" s="6">
        <v>0</v>
      </c>
      <c r="R34" s="6">
        <v>0</v>
      </c>
      <c r="S34" s="6">
        <v>0</v>
      </c>
      <c r="T34" s="6">
        <v>0</v>
      </c>
      <c r="U34" s="6">
        <v>0</v>
      </c>
      <c r="V34" s="6">
        <v>0</v>
      </c>
      <c r="W34" s="6">
        <v>0</v>
      </c>
      <c r="X34" s="6">
        <v>0</v>
      </c>
      <c r="Y34" s="6">
        <f t="shared" si="0"/>
        <v>0</v>
      </c>
    </row>
    <row r="35" spans="1:25" x14ac:dyDescent="0.2">
      <c r="A35" s="207"/>
      <c r="B35" s="198"/>
      <c r="C35" s="198"/>
      <c r="D35" s="55"/>
      <c r="E35" s="56"/>
      <c r="F35" s="57"/>
      <c r="G35" s="57"/>
      <c r="H35" s="57">
        <v>0</v>
      </c>
      <c r="I35" s="57">
        <v>0</v>
      </c>
      <c r="J35" s="57">
        <v>0</v>
      </c>
      <c r="K35" s="57">
        <v>0</v>
      </c>
      <c r="L35" s="57">
        <v>0</v>
      </c>
      <c r="M35" s="57">
        <v>0</v>
      </c>
      <c r="N35" s="57">
        <v>0</v>
      </c>
      <c r="O35" s="57">
        <v>0</v>
      </c>
      <c r="P35" s="57">
        <v>0</v>
      </c>
      <c r="Q35" s="57">
        <v>0</v>
      </c>
      <c r="R35" s="57">
        <v>0</v>
      </c>
      <c r="S35" s="57">
        <v>0</v>
      </c>
      <c r="T35" s="57">
        <v>0</v>
      </c>
      <c r="U35" s="57">
        <v>0</v>
      </c>
      <c r="V35" s="57">
        <v>0</v>
      </c>
      <c r="W35" s="57">
        <v>0</v>
      </c>
      <c r="X35" s="57">
        <v>0</v>
      </c>
      <c r="Y35" s="6">
        <f t="shared" si="0"/>
        <v>0</v>
      </c>
    </row>
    <row r="36" spans="1:25" x14ac:dyDescent="0.2">
      <c r="A36" s="207"/>
      <c r="B36" s="198"/>
      <c r="C36" s="198"/>
      <c r="D36" s="155" t="s">
        <v>77</v>
      </c>
      <c r="E36" s="18" t="s">
        <v>224</v>
      </c>
      <c r="F36" s="6">
        <v>3</v>
      </c>
      <c r="G36" s="6">
        <v>1</v>
      </c>
      <c r="H36" s="6">
        <v>0</v>
      </c>
      <c r="I36" s="6">
        <v>0</v>
      </c>
      <c r="J36" s="6">
        <v>0</v>
      </c>
      <c r="K36" s="6">
        <v>0</v>
      </c>
      <c r="L36" s="6">
        <v>0</v>
      </c>
      <c r="M36" s="6">
        <v>0</v>
      </c>
      <c r="N36" s="6">
        <v>0</v>
      </c>
      <c r="O36" s="6">
        <v>0</v>
      </c>
      <c r="P36" s="6">
        <v>0</v>
      </c>
      <c r="Q36" s="6">
        <v>0</v>
      </c>
      <c r="R36" s="6">
        <v>0</v>
      </c>
      <c r="S36" s="6">
        <v>0</v>
      </c>
      <c r="T36" s="6">
        <v>0</v>
      </c>
      <c r="U36" s="6">
        <v>0</v>
      </c>
      <c r="V36" s="6">
        <v>0</v>
      </c>
      <c r="W36" s="6">
        <v>0</v>
      </c>
      <c r="X36" s="6">
        <v>0</v>
      </c>
      <c r="Y36" s="6">
        <f t="shared" si="0"/>
        <v>0</v>
      </c>
    </row>
    <row r="37" spans="1:25" x14ac:dyDescent="0.2">
      <c r="A37" s="207"/>
      <c r="B37" s="198"/>
      <c r="C37" s="198"/>
      <c r="D37" s="198"/>
      <c r="E37" s="18" t="s">
        <v>225</v>
      </c>
      <c r="F37" s="6">
        <v>3</v>
      </c>
      <c r="G37" s="6">
        <v>2</v>
      </c>
      <c r="H37" s="6">
        <v>0</v>
      </c>
      <c r="I37" s="6">
        <v>0</v>
      </c>
      <c r="J37" s="6">
        <v>0</v>
      </c>
      <c r="K37" s="6">
        <v>0</v>
      </c>
      <c r="L37" s="6">
        <v>0</v>
      </c>
      <c r="M37" s="6">
        <v>0</v>
      </c>
      <c r="N37" s="6">
        <v>0</v>
      </c>
      <c r="O37" s="6">
        <v>0</v>
      </c>
      <c r="P37" s="6">
        <v>0</v>
      </c>
      <c r="Q37" s="6">
        <v>0</v>
      </c>
      <c r="R37" s="6">
        <v>0</v>
      </c>
      <c r="S37" s="6">
        <v>0</v>
      </c>
      <c r="T37" s="6">
        <v>0</v>
      </c>
      <c r="U37" s="6">
        <v>0</v>
      </c>
      <c r="V37" s="6">
        <v>0</v>
      </c>
      <c r="W37" s="6">
        <v>0</v>
      </c>
      <c r="X37" s="6">
        <v>0</v>
      </c>
      <c r="Y37" s="6">
        <f t="shared" si="0"/>
        <v>0</v>
      </c>
    </row>
    <row r="38" spans="1:25" x14ac:dyDescent="0.2">
      <c r="A38" s="207"/>
      <c r="B38" s="198"/>
      <c r="C38" s="198"/>
      <c r="D38" s="198"/>
      <c r="E38" s="18" t="s">
        <v>226</v>
      </c>
      <c r="F38" s="6">
        <v>3</v>
      </c>
      <c r="G38" s="6">
        <v>3</v>
      </c>
      <c r="H38" s="6">
        <v>0</v>
      </c>
      <c r="I38" s="6">
        <v>0</v>
      </c>
      <c r="J38" s="6">
        <v>0</v>
      </c>
      <c r="K38" s="6">
        <v>0</v>
      </c>
      <c r="L38" s="6">
        <v>0</v>
      </c>
      <c r="M38" s="6">
        <v>0</v>
      </c>
      <c r="N38" s="6">
        <v>0</v>
      </c>
      <c r="O38" s="6">
        <v>0</v>
      </c>
      <c r="P38" s="6">
        <v>87005</v>
      </c>
      <c r="Q38" s="6">
        <v>0</v>
      </c>
      <c r="R38" s="6">
        <v>0</v>
      </c>
      <c r="S38" s="6">
        <v>0</v>
      </c>
      <c r="T38" s="6">
        <v>0</v>
      </c>
      <c r="U38" s="6">
        <v>0</v>
      </c>
      <c r="V38" s="6">
        <v>0</v>
      </c>
      <c r="W38" s="6">
        <v>0</v>
      </c>
      <c r="X38" s="6">
        <v>0</v>
      </c>
      <c r="Y38" s="6">
        <f t="shared" si="0"/>
        <v>87005</v>
      </c>
    </row>
    <row r="39" spans="1:25" x14ac:dyDescent="0.2">
      <c r="A39" s="207"/>
      <c r="B39" s="198"/>
      <c r="C39" s="198"/>
      <c r="D39" s="198"/>
      <c r="E39" s="18" t="s">
        <v>227</v>
      </c>
      <c r="F39" s="6">
        <v>3</v>
      </c>
      <c r="G39" s="6">
        <v>4</v>
      </c>
      <c r="H39" s="6">
        <v>0</v>
      </c>
      <c r="I39" s="6">
        <v>0</v>
      </c>
      <c r="J39" s="6">
        <v>0</v>
      </c>
      <c r="K39" s="6">
        <v>0</v>
      </c>
      <c r="L39" s="6">
        <v>0</v>
      </c>
      <c r="M39" s="6">
        <v>0</v>
      </c>
      <c r="N39" s="6">
        <v>0</v>
      </c>
      <c r="O39" s="6">
        <v>0</v>
      </c>
      <c r="P39" s="6">
        <v>131969</v>
      </c>
      <c r="Q39" s="6">
        <v>0</v>
      </c>
      <c r="R39" s="6">
        <v>0</v>
      </c>
      <c r="S39" s="6">
        <v>0</v>
      </c>
      <c r="T39" s="6">
        <v>0</v>
      </c>
      <c r="U39" s="6">
        <v>0</v>
      </c>
      <c r="V39" s="6">
        <v>0</v>
      </c>
      <c r="W39" s="6">
        <v>0</v>
      </c>
      <c r="X39" s="6">
        <v>0</v>
      </c>
      <c r="Y39" s="6">
        <f t="shared" si="0"/>
        <v>131969</v>
      </c>
    </row>
    <row r="40" spans="1:25" x14ac:dyDescent="0.2">
      <c r="A40" s="207"/>
      <c r="B40" s="198"/>
      <c r="C40" s="198"/>
      <c r="D40" s="198"/>
      <c r="E40" s="18" t="s">
        <v>228</v>
      </c>
      <c r="F40" s="6">
        <v>3</v>
      </c>
      <c r="G40" s="6">
        <v>5</v>
      </c>
      <c r="H40" s="6">
        <v>0</v>
      </c>
      <c r="I40" s="6">
        <v>0</v>
      </c>
      <c r="J40" s="6">
        <v>0</v>
      </c>
      <c r="K40" s="6">
        <v>0</v>
      </c>
      <c r="L40" s="6">
        <v>0</v>
      </c>
      <c r="M40" s="6">
        <v>0</v>
      </c>
      <c r="N40" s="6">
        <v>0</v>
      </c>
      <c r="O40" s="6">
        <v>0</v>
      </c>
      <c r="P40" s="6">
        <v>0</v>
      </c>
      <c r="Q40" s="6">
        <v>0</v>
      </c>
      <c r="R40" s="6">
        <v>0</v>
      </c>
      <c r="S40" s="6">
        <v>0</v>
      </c>
      <c r="T40" s="6">
        <v>0</v>
      </c>
      <c r="U40" s="6">
        <v>0</v>
      </c>
      <c r="V40" s="6">
        <v>0</v>
      </c>
      <c r="W40" s="6">
        <v>0</v>
      </c>
      <c r="X40" s="6">
        <v>0</v>
      </c>
      <c r="Y40" s="6">
        <f t="shared" si="0"/>
        <v>0</v>
      </c>
    </row>
    <row r="41" spans="1:25" x14ac:dyDescent="0.2">
      <c r="A41" s="207"/>
      <c r="B41" s="198"/>
      <c r="C41" s="198"/>
      <c r="D41" s="198"/>
      <c r="E41" s="18" t="s">
        <v>229</v>
      </c>
      <c r="F41" s="6">
        <v>3</v>
      </c>
      <c r="G41" s="6">
        <v>6</v>
      </c>
      <c r="H41" s="6">
        <v>0</v>
      </c>
      <c r="I41" s="6">
        <v>0</v>
      </c>
      <c r="J41" s="6">
        <v>0</v>
      </c>
      <c r="K41" s="6">
        <v>0</v>
      </c>
      <c r="L41" s="6">
        <v>0</v>
      </c>
      <c r="M41" s="6">
        <v>0</v>
      </c>
      <c r="N41" s="6">
        <v>0</v>
      </c>
      <c r="O41" s="6">
        <v>0</v>
      </c>
      <c r="P41" s="6">
        <v>0</v>
      </c>
      <c r="Q41" s="6">
        <v>0</v>
      </c>
      <c r="R41" s="6">
        <v>0</v>
      </c>
      <c r="S41" s="6">
        <v>0</v>
      </c>
      <c r="T41" s="6">
        <v>0</v>
      </c>
      <c r="U41" s="6">
        <v>0</v>
      </c>
      <c r="V41" s="6">
        <v>0</v>
      </c>
      <c r="W41" s="6">
        <v>0</v>
      </c>
      <c r="X41" s="6">
        <v>0</v>
      </c>
      <c r="Y41" s="6">
        <f t="shared" si="0"/>
        <v>0</v>
      </c>
    </row>
    <row r="42" spans="1:25" x14ac:dyDescent="0.2">
      <c r="A42" s="207"/>
      <c r="B42" s="198"/>
      <c r="C42" s="198"/>
      <c r="D42" s="198"/>
      <c r="E42" s="18" t="s">
        <v>230</v>
      </c>
      <c r="F42" s="6">
        <v>3</v>
      </c>
      <c r="G42" s="6">
        <v>7</v>
      </c>
      <c r="H42" s="6">
        <v>0</v>
      </c>
      <c r="I42" s="6">
        <v>0</v>
      </c>
      <c r="J42" s="6">
        <v>0</v>
      </c>
      <c r="K42" s="6">
        <v>0</v>
      </c>
      <c r="L42" s="6">
        <v>0</v>
      </c>
      <c r="M42" s="6">
        <v>0</v>
      </c>
      <c r="N42" s="6">
        <v>0</v>
      </c>
      <c r="O42" s="6">
        <v>0</v>
      </c>
      <c r="P42" s="6">
        <v>0</v>
      </c>
      <c r="Q42" s="6">
        <v>0</v>
      </c>
      <c r="R42" s="6">
        <v>0</v>
      </c>
      <c r="S42" s="6">
        <v>0</v>
      </c>
      <c r="T42" s="6">
        <v>0</v>
      </c>
      <c r="U42" s="6">
        <v>0</v>
      </c>
      <c r="V42" s="6">
        <v>0</v>
      </c>
      <c r="W42" s="6">
        <v>0</v>
      </c>
      <c r="X42" s="6">
        <v>0</v>
      </c>
      <c r="Y42" s="6">
        <f t="shared" si="0"/>
        <v>0</v>
      </c>
    </row>
    <row r="43" spans="1:25" x14ac:dyDescent="0.2">
      <c r="A43" s="207"/>
      <c r="B43" s="198"/>
      <c r="C43" s="198"/>
      <c r="D43" s="198"/>
      <c r="E43" s="18" t="s">
        <v>231</v>
      </c>
      <c r="F43" s="6">
        <v>3</v>
      </c>
      <c r="G43" s="6">
        <v>8</v>
      </c>
      <c r="H43" s="6">
        <v>0</v>
      </c>
      <c r="I43" s="6">
        <v>0</v>
      </c>
      <c r="J43" s="6">
        <v>0</v>
      </c>
      <c r="K43" s="6">
        <v>0</v>
      </c>
      <c r="L43" s="6">
        <v>0</v>
      </c>
      <c r="M43" s="6">
        <v>0</v>
      </c>
      <c r="N43" s="6">
        <v>0</v>
      </c>
      <c r="O43" s="6">
        <v>0</v>
      </c>
      <c r="P43" s="6">
        <v>0</v>
      </c>
      <c r="Q43" s="6">
        <v>0</v>
      </c>
      <c r="R43" s="6">
        <v>0</v>
      </c>
      <c r="S43" s="6">
        <v>0</v>
      </c>
      <c r="T43" s="6">
        <v>0</v>
      </c>
      <c r="U43" s="6">
        <v>0</v>
      </c>
      <c r="V43" s="6">
        <v>0</v>
      </c>
      <c r="W43" s="6">
        <v>0</v>
      </c>
      <c r="X43" s="6">
        <v>0</v>
      </c>
      <c r="Y43" s="6">
        <f t="shared" si="0"/>
        <v>0</v>
      </c>
    </row>
    <row r="44" spans="1:25" x14ac:dyDescent="0.2">
      <c r="A44" s="207"/>
      <c r="B44" s="198"/>
      <c r="C44" s="198"/>
      <c r="D44" s="198"/>
      <c r="E44" s="18" t="s">
        <v>232</v>
      </c>
      <c r="F44" s="6">
        <v>3</v>
      </c>
      <c r="G44" s="6">
        <v>9</v>
      </c>
      <c r="H44" s="6">
        <v>0</v>
      </c>
      <c r="I44" s="6">
        <v>0</v>
      </c>
      <c r="J44" s="6">
        <v>0</v>
      </c>
      <c r="K44" s="6">
        <v>0</v>
      </c>
      <c r="L44" s="6">
        <v>0</v>
      </c>
      <c r="M44" s="6">
        <v>0</v>
      </c>
      <c r="N44" s="6">
        <v>0</v>
      </c>
      <c r="O44" s="6">
        <v>0</v>
      </c>
      <c r="P44" s="6">
        <v>0</v>
      </c>
      <c r="Q44" s="6">
        <v>0</v>
      </c>
      <c r="R44" s="6">
        <v>0</v>
      </c>
      <c r="S44" s="6">
        <v>0</v>
      </c>
      <c r="T44" s="6">
        <v>0</v>
      </c>
      <c r="U44" s="6">
        <v>0</v>
      </c>
      <c r="V44" s="6">
        <v>0</v>
      </c>
      <c r="W44" s="6">
        <v>0</v>
      </c>
      <c r="X44" s="6">
        <v>0</v>
      </c>
      <c r="Y44" s="6">
        <f t="shared" si="0"/>
        <v>0</v>
      </c>
    </row>
    <row r="45" spans="1:25" x14ac:dyDescent="0.2">
      <c r="A45" s="207"/>
      <c r="B45" s="198"/>
      <c r="C45" s="198"/>
      <c r="D45" s="198"/>
      <c r="E45" s="18" t="s">
        <v>233</v>
      </c>
      <c r="F45" s="6">
        <v>3</v>
      </c>
      <c r="G45" s="6">
        <v>10</v>
      </c>
      <c r="H45" s="6">
        <v>0</v>
      </c>
      <c r="I45" s="6">
        <v>0</v>
      </c>
      <c r="J45" s="6">
        <v>0</v>
      </c>
      <c r="K45" s="6">
        <v>0</v>
      </c>
      <c r="L45" s="6">
        <v>0</v>
      </c>
      <c r="M45" s="6">
        <v>0</v>
      </c>
      <c r="N45" s="6">
        <v>0</v>
      </c>
      <c r="O45" s="6">
        <v>0</v>
      </c>
      <c r="P45" s="6">
        <v>0</v>
      </c>
      <c r="Q45" s="6">
        <v>0</v>
      </c>
      <c r="R45" s="6">
        <v>0</v>
      </c>
      <c r="S45" s="6">
        <v>0</v>
      </c>
      <c r="T45" s="6">
        <v>0</v>
      </c>
      <c r="U45" s="6">
        <v>0</v>
      </c>
      <c r="V45" s="6">
        <v>0</v>
      </c>
      <c r="W45" s="6">
        <v>0</v>
      </c>
      <c r="X45" s="6">
        <v>0</v>
      </c>
      <c r="Y45" s="6">
        <f t="shared" si="0"/>
        <v>0</v>
      </c>
    </row>
    <row r="46" spans="1:25" x14ac:dyDescent="0.2">
      <c r="A46" s="207"/>
      <c r="B46" s="198"/>
      <c r="C46" s="198"/>
      <c r="D46" s="198"/>
      <c r="E46" s="18" t="s">
        <v>234</v>
      </c>
      <c r="F46" s="6">
        <v>3</v>
      </c>
      <c r="G46" s="6">
        <v>11</v>
      </c>
      <c r="H46" s="6">
        <v>0</v>
      </c>
      <c r="I46" s="6">
        <v>0</v>
      </c>
      <c r="J46" s="6">
        <v>0</v>
      </c>
      <c r="K46" s="6">
        <v>0</v>
      </c>
      <c r="L46" s="6">
        <v>0</v>
      </c>
      <c r="M46" s="6">
        <v>0</v>
      </c>
      <c r="N46" s="6">
        <v>0</v>
      </c>
      <c r="O46" s="6">
        <v>0</v>
      </c>
      <c r="P46" s="6">
        <v>0</v>
      </c>
      <c r="Q46" s="6">
        <v>0</v>
      </c>
      <c r="R46" s="6">
        <v>0</v>
      </c>
      <c r="S46" s="6">
        <v>0</v>
      </c>
      <c r="T46" s="6">
        <v>0</v>
      </c>
      <c r="U46" s="6">
        <v>0</v>
      </c>
      <c r="V46" s="6">
        <v>0</v>
      </c>
      <c r="W46" s="6">
        <v>0</v>
      </c>
      <c r="X46" s="6">
        <v>0</v>
      </c>
      <c r="Y46" s="6">
        <f t="shared" si="0"/>
        <v>0</v>
      </c>
    </row>
    <row r="47" spans="1:25" x14ac:dyDescent="0.2">
      <c r="A47" s="207"/>
      <c r="B47" s="198"/>
      <c r="C47" s="198"/>
      <c r="D47" s="198"/>
      <c r="E47" s="19" t="s">
        <v>72</v>
      </c>
      <c r="F47" s="6">
        <v>3</v>
      </c>
      <c r="G47" s="6">
        <v>12</v>
      </c>
      <c r="H47" s="6">
        <v>0</v>
      </c>
      <c r="I47" s="6">
        <v>0</v>
      </c>
      <c r="J47" s="6">
        <v>0</v>
      </c>
      <c r="K47" s="6">
        <v>0</v>
      </c>
      <c r="L47" s="6">
        <v>0</v>
      </c>
      <c r="M47" s="6">
        <v>0</v>
      </c>
      <c r="N47" s="6">
        <v>0</v>
      </c>
      <c r="O47" s="6">
        <v>0</v>
      </c>
      <c r="P47" s="6">
        <v>218974</v>
      </c>
      <c r="Q47" s="6">
        <v>0</v>
      </c>
      <c r="R47" s="6">
        <v>0</v>
      </c>
      <c r="S47" s="6">
        <v>0</v>
      </c>
      <c r="T47" s="6">
        <v>0</v>
      </c>
      <c r="U47" s="6">
        <v>0</v>
      </c>
      <c r="V47" s="6">
        <v>0</v>
      </c>
      <c r="W47" s="6">
        <v>0</v>
      </c>
      <c r="X47" s="6">
        <v>0</v>
      </c>
      <c r="Y47" s="6">
        <f t="shared" si="0"/>
        <v>218974</v>
      </c>
    </row>
    <row r="48" spans="1:25" ht="48" x14ac:dyDescent="0.2">
      <c r="A48" s="207"/>
      <c r="B48" s="198"/>
      <c r="C48" s="198"/>
      <c r="D48" s="198"/>
      <c r="E48" s="44" t="s">
        <v>236</v>
      </c>
      <c r="F48" s="6">
        <v>3</v>
      </c>
      <c r="G48" s="6">
        <v>13</v>
      </c>
      <c r="H48" s="6">
        <v>0</v>
      </c>
      <c r="I48" s="6">
        <v>0</v>
      </c>
      <c r="J48" s="6">
        <v>0</v>
      </c>
      <c r="K48" s="6">
        <v>0</v>
      </c>
      <c r="L48" s="6">
        <v>0</v>
      </c>
      <c r="M48" s="6">
        <v>0</v>
      </c>
      <c r="N48" s="6">
        <v>0</v>
      </c>
      <c r="O48" s="6">
        <v>0</v>
      </c>
      <c r="P48" s="6">
        <v>0</v>
      </c>
      <c r="Q48" s="6">
        <v>0</v>
      </c>
      <c r="R48" s="6">
        <v>0</v>
      </c>
      <c r="S48" s="6">
        <v>0</v>
      </c>
      <c r="T48" s="6">
        <v>0</v>
      </c>
      <c r="U48" s="6">
        <v>0</v>
      </c>
      <c r="V48" s="6">
        <v>0</v>
      </c>
      <c r="W48" s="6">
        <v>0</v>
      </c>
      <c r="X48" s="6">
        <v>0</v>
      </c>
      <c r="Y48" s="6">
        <f t="shared" si="0"/>
        <v>0</v>
      </c>
    </row>
    <row r="49" spans="1:25" ht="19" x14ac:dyDescent="0.2">
      <c r="A49" s="207"/>
      <c r="B49" s="198"/>
      <c r="C49" s="198"/>
      <c r="D49" s="198"/>
      <c r="E49" s="20" t="s">
        <v>110</v>
      </c>
      <c r="F49" s="6">
        <v>3</v>
      </c>
      <c r="G49" s="6">
        <v>14</v>
      </c>
      <c r="H49" s="6">
        <v>0</v>
      </c>
      <c r="I49" s="6">
        <v>0</v>
      </c>
      <c r="J49" s="6">
        <v>0</v>
      </c>
      <c r="K49" s="6">
        <v>0</v>
      </c>
      <c r="L49" s="6">
        <v>0</v>
      </c>
      <c r="M49" s="6">
        <v>0</v>
      </c>
      <c r="N49" s="6">
        <v>0</v>
      </c>
      <c r="O49" s="6">
        <v>0</v>
      </c>
      <c r="P49" s="6">
        <v>218974</v>
      </c>
      <c r="Q49" s="6">
        <v>0</v>
      </c>
      <c r="R49" s="6">
        <v>0</v>
      </c>
      <c r="S49" s="6">
        <v>0</v>
      </c>
      <c r="T49" s="6">
        <v>0</v>
      </c>
      <c r="U49" s="6">
        <v>0</v>
      </c>
      <c r="V49" s="6">
        <v>0</v>
      </c>
      <c r="W49" s="6">
        <v>0</v>
      </c>
      <c r="X49" s="6">
        <v>0</v>
      </c>
      <c r="Y49" s="6">
        <f t="shared" si="0"/>
        <v>218974</v>
      </c>
    </row>
    <row r="50" spans="1:25" ht="19" x14ac:dyDescent="0.2">
      <c r="A50" s="207"/>
      <c r="B50" s="198"/>
      <c r="C50" s="198"/>
      <c r="D50" s="156"/>
      <c r="E50" s="20" t="s">
        <v>111</v>
      </c>
      <c r="F50" s="6">
        <v>3</v>
      </c>
      <c r="G50" s="6">
        <v>15</v>
      </c>
      <c r="H50" s="6">
        <v>0</v>
      </c>
      <c r="I50" s="6">
        <v>0</v>
      </c>
      <c r="J50" s="6">
        <v>0</v>
      </c>
      <c r="K50" s="6">
        <v>0</v>
      </c>
      <c r="L50" s="6">
        <v>0</v>
      </c>
      <c r="M50" s="6">
        <v>0</v>
      </c>
      <c r="N50" s="6">
        <v>0</v>
      </c>
      <c r="O50" s="6">
        <v>0</v>
      </c>
      <c r="P50" s="6">
        <v>0</v>
      </c>
      <c r="Q50" s="6">
        <v>0</v>
      </c>
      <c r="R50" s="6">
        <v>0</v>
      </c>
      <c r="S50" s="6">
        <v>0</v>
      </c>
      <c r="T50" s="6">
        <v>0</v>
      </c>
      <c r="U50" s="6">
        <v>0</v>
      </c>
      <c r="V50" s="6">
        <v>0</v>
      </c>
      <c r="W50" s="6">
        <v>0</v>
      </c>
      <c r="X50" s="6">
        <v>0</v>
      </c>
      <c r="Y50" s="6">
        <f t="shared" si="0"/>
        <v>0</v>
      </c>
    </row>
    <row r="51" spans="1:25" x14ac:dyDescent="0.2">
      <c r="A51" s="207"/>
      <c r="B51" s="198"/>
      <c r="C51" s="198"/>
      <c r="D51" s="48"/>
      <c r="E51" s="56"/>
      <c r="F51" s="57"/>
      <c r="G51" s="57"/>
      <c r="H51" s="57">
        <v>0</v>
      </c>
      <c r="I51" s="57">
        <v>0</v>
      </c>
      <c r="J51" s="57">
        <v>0</v>
      </c>
      <c r="K51" s="57">
        <v>0</v>
      </c>
      <c r="L51" s="57">
        <v>0</v>
      </c>
      <c r="M51" s="57">
        <v>0</v>
      </c>
      <c r="N51" s="57">
        <v>0</v>
      </c>
      <c r="O51" s="57">
        <v>0</v>
      </c>
      <c r="P51" s="57">
        <v>0</v>
      </c>
      <c r="Q51" s="57">
        <v>0</v>
      </c>
      <c r="R51" s="57">
        <v>0</v>
      </c>
      <c r="S51" s="57">
        <v>0</v>
      </c>
      <c r="T51" s="57">
        <v>0</v>
      </c>
      <c r="U51" s="57">
        <v>0</v>
      </c>
      <c r="V51" s="57">
        <v>0</v>
      </c>
      <c r="W51" s="57">
        <v>0</v>
      </c>
      <c r="X51" s="57">
        <v>0</v>
      </c>
      <c r="Y51" s="6">
        <f t="shared" si="0"/>
        <v>0</v>
      </c>
    </row>
    <row r="52" spans="1:25" x14ac:dyDescent="0.2">
      <c r="A52" s="207"/>
      <c r="B52" s="198"/>
      <c r="C52" s="198"/>
      <c r="D52" s="155" t="s">
        <v>78</v>
      </c>
      <c r="E52" s="18" t="s">
        <v>224</v>
      </c>
      <c r="F52" s="6">
        <v>4</v>
      </c>
      <c r="G52" s="6">
        <v>1</v>
      </c>
      <c r="H52" s="6">
        <v>0</v>
      </c>
      <c r="I52" s="6">
        <v>0</v>
      </c>
      <c r="J52" s="6">
        <v>0</v>
      </c>
      <c r="K52" s="6">
        <v>0</v>
      </c>
      <c r="L52" s="6">
        <v>0</v>
      </c>
      <c r="M52" s="6">
        <v>0</v>
      </c>
      <c r="N52" s="6">
        <v>0</v>
      </c>
      <c r="O52" s="6">
        <v>0</v>
      </c>
      <c r="P52" s="6">
        <v>0</v>
      </c>
      <c r="Q52" s="6">
        <v>0</v>
      </c>
      <c r="R52" s="6">
        <v>0</v>
      </c>
      <c r="S52" s="6">
        <v>0</v>
      </c>
      <c r="T52" s="6">
        <v>0</v>
      </c>
      <c r="U52" s="6">
        <v>0</v>
      </c>
      <c r="V52" s="6">
        <v>0</v>
      </c>
      <c r="W52" s="6">
        <v>0</v>
      </c>
      <c r="X52" s="6">
        <v>0</v>
      </c>
      <c r="Y52" s="6">
        <f t="shared" si="0"/>
        <v>0</v>
      </c>
    </row>
    <row r="53" spans="1:25" x14ac:dyDescent="0.2">
      <c r="A53" s="207"/>
      <c r="B53" s="198"/>
      <c r="C53" s="198"/>
      <c r="D53" s="198"/>
      <c r="E53" s="18" t="s">
        <v>225</v>
      </c>
      <c r="F53" s="6">
        <v>4</v>
      </c>
      <c r="G53" s="6">
        <v>2</v>
      </c>
      <c r="H53" s="6">
        <v>0</v>
      </c>
      <c r="I53" s="6">
        <v>145717</v>
      </c>
      <c r="J53" s="6">
        <v>0</v>
      </c>
      <c r="K53" s="6">
        <v>0</v>
      </c>
      <c r="L53" s="6">
        <v>0</v>
      </c>
      <c r="M53" s="6">
        <v>0</v>
      </c>
      <c r="N53" s="6">
        <v>0</v>
      </c>
      <c r="O53" s="6">
        <v>0</v>
      </c>
      <c r="P53" s="6">
        <v>0</v>
      </c>
      <c r="Q53" s="6">
        <v>0</v>
      </c>
      <c r="R53" s="6">
        <v>0</v>
      </c>
      <c r="S53" s="6">
        <v>0</v>
      </c>
      <c r="T53" s="6">
        <v>0</v>
      </c>
      <c r="U53" s="6">
        <v>0</v>
      </c>
      <c r="V53" s="6">
        <v>0</v>
      </c>
      <c r="W53" s="6">
        <v>0</v>
      </c>
      <c r="X53" s="6">
        <v>1236</v>
      </c>
      <c r="Y53" s="6">
        <f t="shared" si="0"/>
        <v>146953</v>
      </c>
    </row>
    <row r="54" spans="1:25" x14ac:dyDescent="0.2">
      <c r="A54" s="207"/>
      <c r="B54" s="198"/>
      <c r="C54" s="198"/>
      <c r="D54" s="198"/>
      <c r="E54" s="18" t="s">
        <v>226</v>
      </c>
      <c r="F54" s="6">
        <v>4</v>
      </c>
      <c r="G54" s="6">
        <v>3</v>
      </c>
      <c r="H54" s="6">
        <v>329746</v>
      </c>
      <c r="I54" s="6">
        <v>58141</v>
      </c>
      <c r="J54" s="6">
        <v>58739</v>
      </c>
      <c r="K54" s="6">
        <v>139925</v>
      </c>
      <c r="L54" s="6">
        <v>58713</v>
      </c>
      <c r="M54" s="6">
        <v>227790</v>
      </c>
      <c r="N54" s="6">
        <v>80482</v>
      </c>
      <c r="O54" s="6">
        <v>64923</v>
      </c>
      <c r="P54" s="6">
        <v>0</v>
      </c>
      <c r="Q54" s="6">
        <v>127754</v>
      </c>
      <c r="R54" s="6">
        <v>47593</v>
      </c>
      <c r="S54" s="6">
        <v>157576</v>
      </c>
      <c r="T54" s="6">
        <v>126581</v>
      </c>
      <c r="U54" s="6">
        <v>224501</v>
      </c>
      <c r="V54" s="6">
        <v>146556</v>
      </c>
      <c r="W54" s="6">
        <v>0</v>
      </c>
      <c r="X54" s="6">
        <v>139062</v>
      </c>
      <c r="Y54" s="6">
        <f t="shared" si="0"/>
        <v>1988082</v>
      </c>
    </row>
    <row r="55" spans="1:25" x14ac:dyDescent="0.2">
      <c r="A55" s="207"/>
      <c r="B55" s="198"/>
      <c r="C55" s="198"/>
      <c r="D55" s="198"/>
      <c r="E55" s="18" t="s">
        <v>227</v>
      </c>
      <c r="F55" s="6">
        <v>4</v>
      </c>
      <c r="G55" s="6">
        <v>4</v>
      </c>
      <c r="H55" s="6">
        <v>7451460</v>
      </c>
      <c r="I55" s="6">
        <v>1664159</v>
      </c>
      <c r="J55" s="6">
        <v>58979</v>
      </c>
      <c r="K55" s="6">
        <v>0</v>
      </c>
      <c r="L55" s="6">
        <v>224216</v>
      </c>
      <c r="M55" s="6">
        <v>291656</v>
      </c>
      <c r="N55" s="6">
        <v>208926</v>
      </c>
      <c r="O55" s="6">
        <v>0</v>
      </c>
      <c r="P55" s="6">
        <v>0</v>
      </c>
      <c r="Q55" s="6">
        <v>217243</v>
      </c>
      <c r="R55" s="6">
        <v>1745</v>
      </c>
      <c r="S55" s="6">
        <v>244423</v>
      </c>
      <c r="T55" s="6">
        <v>179791</v>
      </c>
      <c r="U55" s="6">
        <v>365138</v>
      </c>
      <c r="V55" s="6">
        <v>1317171</v>
      </c>
      <c r="W55" s="6">
        <v>75320</v>
      </c>
      <c r="X55" s="6">
        <v>414546</v>
      </c>
      <c r="Y55" s="6">
        <f t="shared" si="0"/>
        <v>12714773</v>
      </c>
    </row>
    <row r="56" spans="1:25" x14ac:dyDescent="0.2">
      <c r="A56" s="207"/>
      <c r="B56" s="198"/>
      <c r="C56" s="198"/>
      <c r="D56" s="198"/>
      <c r="E56" s="18" t="s">
        <v>228</v>
      </c>
      <c r="F56" s="6">
        <v>4</v>
      </c>
      <c r="G56" s="6">
        <v>5</v>
      </c>
      <c r="H56" s="6">
        <v>404210</v>
      </c>
      <c r="I56" s="6">
        <v>125906</v>
      </c>
      <c r="J56" s="6">
        <v>10855</v>
      </c>
      <c r="K56" s="6">
        <v>0</v>
      </c>
      <c r="L56" s="6">
        <v>43207</v>
      </c>
      <c r="M56" s="6">
        <v>51195</v>
      </c>
      <c r="N56" s="6">
        <v>0</v>
      </c>
      <c r="O56" s="6">
        <v>0</v>
      </c>
      <c r="P56" s="6">
        <v>0</v>
      </c>
      <c r="Q56" s="6">
        <v>30099</v>
      </c>
      <c r="R56" s="6">
        <v>16318</v>
      </c>
      <c r="S56" s="6">
        <v>38239</v>
      </c>
      <c r="T56" s="6">
        <v>92832</v>
      </c>
      <c r="U56" s="6">
        <v>8633</v>
      </c>
      <c r="V56" s="6">
        <v>15818</v>
      </c>
      <c r="W56" s="6">
        <v>0</v>
      </c>
      <c r="X56" s="6">
        <v>15949</v>
      </c>
      <c r="Y56" s="6">
        <f t="shared" si="0"/>
        <v>853261</v>
      </c>
    </row>
    <row r="57" spans="1:25" x14ac:dyDescent="0.2">
      <c r="A57" s="207"/>
      <c r="B57" s="198"/>
      <c r="C57" s="198"/>
      <c r="D57" s="198"/>
      <c r="E57" s="18" t="s">
        <v>229</v>
      </c>
      <c r="F57" s="6">
        <v>4</v>
      </c>
      <c r="G57" s="6">
        <v>6</v>
      </c>
      <c r="H57" s="6">
        <v>280616</v>
      </c>
      <c r="I57" s="6">
        <v>0</v>
      </c>
      <c r="J57" s="6">
        <v>0</v>
      </c>
      <c r="K57" s="6">
        <v>0</v>
      </c>
      <c r="L57" s="6">
        <v>0</v>
      </c>
      <c r="M57" s="6">
        <v>0</v>
      </c>
      <c r="N57" s="6">
        <v>0</v>
      </c>
      <c r="O57" s="6">
        <v>0</v>
      </c>
      <c r="P57" s="6">
        <v>0</v>
      </c>
      <c r="Q57" s="6">
        <v>6949</v>
      </c>
      <c r="R57" s="6">
        <v>0</v>
      </c>
      <c r="S57" s="6">
        <v>0</v>
      </c>
      <c r="T57" s="6">
        <v>0</v>
      </c>
      <c r="U57" s="6">
        <v>0</v>
      </c>
      <c r="V57" s="6">
        <v>0</v>
      </c>
      <c r="W57" s="6">
        <v>0</v>
      </c>
      <c r="X57" s="6">
        <v>0</v>
      </c>
      <c r="Y57" s="6">
        <f t="shared" si="0"/>
        <v>287565</v>
      </c>
    </row>
    <row r="58" spans="1:25" x14ac:dyDescent="0.2">
      <c r="A58" s="207"/>
      <c r="B58" s="198"/>
      <c r="C58" s="198"/>
      <c r="D58" s="198"/>
      <c r="E58" s="18" t="s">
        <v>230</v>
      </c>
      <c r="F58" s="6">
        <v>4</v>
      </c>
      <c r="G58" s="6">
        <v>7</v>
      </c>
      <c r="H58" s="6">
        <v>0</v>
      </c>
      <c r="I58" s="6">
        <v>0</v>
      </c>
      <c r="J58" s="6">
        <v>0</v>
      </c>
      <c r="K58" s="6">
        <v>0</v>
      </c>
      <c r="L58" s="6">
        <v>0</v>
      </c>
      <c r="M58" s="6">
        <v>0</v>
      </c>
      <c r="N58" s="6">
        <v>0</v>
      </c>
      <c r="O58" s="6">
        <v>0</v>
      </c>
      <c r="P58" s="6">
        <v>0</v>
      </c>
      <c r="Q58" s="6">
        <v>0</v>
      </c>
      <c r="R58" s="6">
        <v>0</v>
      </c>
      <c r="S58" s="6">
        <v>0</v>
      </c>
      <c r="T58" s="6">
        <v>0</v>
      </c>
      <c r="U58" s="6">
        <v>0</v>
      </c>
      <c r="V58" s="6">
        <v>0</v>
      </c>
      <c r="W58" s="6">
        <v>0</v>
      </c>
      <c r="X58" s="6">
        <v>0</v>
      </c>
      <c r="Y58" s="6">
        <f t="shared" si="0"/>
        <v>0</v>
      </c>
    </row>
    <row r="59" spans="1:25" x14ac:dyDescent="0.2">
      <c r="A59" s="207"/>
      <c r="B59" s="198"/>
      <c r="C59" s="198"/>
      <c r="D59" s="198"/>
      <c r="E59" s="18" t="s">
        <v>231</v>
      </c>
      <c r="F59" s="6">
        <v>4</v>
      </c>
      <c r="G59" s="6">
        <v>8</v>
      </c>
      <c r="H59" s="6">
        <v>0</v>
      </c>
      <c r="I59" s="6">
        <v>0</v>
      </c>
      <c r="J59" s="6">
        <v>0</v>
      </c>
      <c r="K59" s="6">
        <v>0</v>
      </c>
      <c r="L59" s="6">
        <v>0</v>
      </c>
      <c r="M59" s="6">
        <v>0</v>
      </c>
      <c r="N59" s="6">
        <v>0</v>
      </c>
      <c r="O59" s="6">
        <v>0</v>
      </c>
      <c r="P59" s="6">
        <v>0</v>
      </c>
      <c r="Q59" s="6">
        <v>0</v>
      </c>
      <c r="R59" s="6">
        <v>0</v>
      </c>
      <c r="S59" s="6">
        <v>0</v>
      </c>
      <c r="T59" s="6">
        <v>0</v>
      </c>
      <c r="U59" s="6">
        <v>0</v>
      </c>
      <c r="V59" s="6">
        <v>0</v>
      </c>
      <c r="W59" s="6">
        <v>0</v>
      </c>
      <c r="X59" s="6">
        <v>0</v>
      </c>
      <c r="Y59" s="6">
        <f t="shared" si="0"/>
        <v>0</v>
      </c>
    </row>
    <row r="60" spans="1:25" x14ac:dyDescent="0.2">
      <c r="A60" s="207"/>
      <c r="B60" s="198"/>
      <c r="C60" s="198"/>
      <c r="D60" s="198"/>
      <c r="E60" s="18" t="s">
        <v>232</v>
      </c>
      <c r="F60" s="6">
        <v>4</v>
      </c>
      <c r="G60" s="6">
        <v>9</v>
      </c>
      <c r="H60" s="6">
        <v>0</v>
      </c>
      <c r="I60" s="6">
        <v>0</v>
      </c>
      <c r="J60" s="6">
        <v>0</v>
      </c>
      <c r="K60" s="6">
        <v>0</v>
      </c>
      <c r="L60" s="6">
        <v>0</v>
      </c>
      <c r="M60" s="6">
        <v>0</v>
      </c>
      <c r="N60" s="6">
        <v>0</v>
      </c>
      <c r="O60" s="6">
        <v>0</v>
      </c>
      <c r="P60" s="6">
        <v>0</v>
      </c>
      <c r="Q60" s="6">
        <v>0</v>
      </c>
      <c r="R60" s="6">
        <v>0</v>
      </c>
      <c r="S60" s="6">
        <v>0</v>
      </c>
      <c r="T60" s="6">
        <v>0</v>
      </c>
      <c r="U60" s="6">
        <v>0</v>
      </c>
      <c r="V60" s="6">
        <v>0</v>
      </c>
      <c r="W60" s="6">
        <v>0</v>
      </c>
      <c r="X60" s="6">
        <v>0</v>
      </c>
      <c r="Y60" s="6">
        <f t="shared" si="0"/>
        <v>0</v>
      </c>
    </row>
    <row r="61" spans="1:25" x14ac:dyDescent="0.2">
      <c r="A61" s="207"/>
      <c r="B61" s="198"/>
      <c r="C61" s="198"/>
      <c r="D61" s="198"/>
      <c r="E61" s="18" t="s">
        <v>233</v>
      </c>
      <c r="F61" s="6">
        <v>4</v>
      </c>
      <c r="G61" s="6">
        <v>10</v>
      </c>
      <c r="H61" s="6">
        <v>0</v>
      </c>
      <c r="I61" s="6">
        <v>0</v>
      </c>
      <c r="J61" s="6">
        <v>0</v>
      </c>
      <c r="K61" s="6">
        <v>0</v>
      </c>
      <c r="L61" s="6">
        <v>0</v>
      </c>
      <c r="M61" s="6">
        <v>0</v>
      </c>
      <c r="N61" s="6">
        <v>0</v>
      </c>
      <c r="O61" s="6">
        <v>0</v>
      </c>
      <c r="P61" s="6">
        <v>0</v>
      </c>
      <c r="Q61" s="6">
        <v>0</v>
      </c>
      <c r="R61" s="6">
        <v>0</v>
      </c>
      <c r="S61" s="6">
        <v>0</v>
      </c>
      <c r="T61" s="6">
        <v>0</v>
      </c>
      <c r="U61" s="6">
        <v>0</v>
      </c>
      <c r="V61" s="6">
        <v>0</v>
      </c>
      <c r="W61" s="6">
        <v>0</v>
      </c>
      <c r="X61" s="6">
        <v>0</v>
      </c>
      <c r="Y61" s="6">
        <f t="shared" si="0"/>
        <v>0</v>
      </c>
    </row>
    <row r="62" spans="1:25" x14ac:dyDescent="0.2">
      <c r="A62" s="207"/>
      <c r="B62" s="198"/>
      <c r="C62" s="198"/>
      <c r="D62" s="198"/>
      <c r="E62" s="18" t="s">
        <v>234</v>
      </c>
      <c r="F62" s="6">
        <v>4</v>
      </c>
      <c r="G62" s="6">
        <v>11</v>
      </c>
      <c r="H62" s="6">
        <v>0</v>
      </c>
      <c r="I62" s="6">
        <v>0</v>
      </c>
      <c r="J62" s="6">
        <v>0</v>
      </c>
      <c r="K62" s="6">
        <v>0</v>
      </c>
      <c r="L62" s="6">
        <v>0</v>
      </c>
      <c r="M62" s="6">
        <v>0</v>
      </c>
      <c r="N62" s="6">
        <v>0</v>
      </c>
      <c r="O62" s="6">
        <v>0</v>
      </c>
      <c r="P62" s="6">
        <v>0</v>
      </c>
      <c r="Q62" s="6">
        <v>0</v>
      </c>
      <c r="R62" s="6">
        <v>0</v>
      </c>
      <c r="S62" s="6">
        <v>0</v>
      </c>
      <c r="T62" s="6">
        <v>0</v>
      </c>
      <c r="U62" s="6">
        <v>0</v>
      </c>
      <c r="V62" s="6">
        <v>0</v>
      </c>
      <c r="W62" s="6">
        <v>0</v>
      </c>
      <c r="X62" s="6">
        <v>0</v>
      </c>
      <c r="Y62" s="6">
        <f t="shared" si="0"/>
        <v>0</v>
      </c>
    </row>
    <row r="63" spans="1:25" x14ac:dyDescent="0.2">
      <c r="A63" s="207"/>
      <c r="B63" s="198"/>
      <c r="C63" s="198"/>
      <c r="D63" s="198"/>
      <c r="E63" s="19" t="s">
        <v>72</v>
      </c>
      <c r="F63" s="6">
        <v>4</v>
      </c>
      <c r="G63" s="6">
        <v>12</v>
      </c>
      <c r="H63" s="6">
        <v>8466032</v>
      </c>
      <c r="I63" s="6">
        <v>1993923</v>
      </c>
      <c r="J63" s="6">
        <v>128573</v>
      </c>
      <c r="K63" s="6">
        <v>139925</v>
      </c>
      <c r="L63" s="6">
        <v>326136</v>
      </c>
      <c r="M63" s="6">
        <v>570641</v>
      </c>
      <c r="N63" s="6">
        <v>289408</v>
      </c>
      <c r="O63" s="6">
        <v>64923</v>
      </c>
      <c r="P63" s="6">
        <v>0</v>
      </c>
      <c r="Q63" s="6">
        <v>382045</v>
      </c>
      <c r="R63" s="6">
        <v>65656</v>
      </c>
      <c r="S63" s="6">
        <v>440238</v>
      </c>
      <c r="T63" s="6">
        <v>399204</v>
      </c>
      <c r="U63" s="6">
        <v>598272</v>
      </c>
      <c r="V63" s="6">
        <v>1479545</v>
      </c>
      <c r="W63" s="6">
        <v>75320</v>
      </c>
      <c r="X63" s="6">
        <v>570793</v>
      </c>
      <c r="Y63" s="6">
        <f t="shared" si="0"/>
        <v>15990634</v>
      </c>
    </row>
    <row r="64" spans="1:25" ht="48" x14ac:dyDescent="0.2">
      <c r="A64" s="207"/>
      <c r="B64" s="198"/>
      <c r="C64" s="198"/>
      <c r="D64" s="198"/>
      <c r="E64" s="44" t="s">
        <v>236</v>
      </c>
      <c r="F64" s="6">
        <v>4</v>
      </c>
      <c r="G64" s="6">
        <v>13</v>
      </c>
      <c r="H64" s="6">
        <v>0</v>
      </c>
      <c r="I64" s="6">
        <v>0</v>
      </c>
      <c r="J64" s="6">
        <v>0</v>
      </c>
      <c r="K64" s="6">
        <v>0</v>
      </c>
      <c r="L64" s="6">
        <v>0</v>
      </c>
      <c r="M64" s="6">
        <v>0</v>
      </c>
      <c r="N64" s="6">
        <v>0</v>
      </c>
      <c r="O64" s="6">
        <v>0</v>
      </c>
      <c r="P64" s="6">
        <v>0</v>
      </c>
      <c r="Q64" s="6">
        <v>0</v>
      </c>
      <c r="R64" s="6">
        <v>0</v>
      </c>
      <c r="S64" s="6">
        <v>0</v>
      </c>
      <c r="T64" s="6">
        <v>0</v>
      </c>
      <c r="U64" s="6">
        <v>0</v>
      </c>
      <c r="V64" s="6">
        <v>0</v>
      </c>
      <c r="W64" s="6">
        <v>0</v>
      </c>
      <c r="X64" s="6">
        <v>0</v>
      </c>
      <c r="Y64" s="6">
        <f t="shared" si="0"/>
        <v>0</v>
      </c>
    </row>
    <row r="65" spans="1:25" ht="19" x14ac:dyDescent="0.2">
      <c r="A65" s="207"/>
      <c r="B65" s="198"/>
      <c r="C65" s="198"/>
      <c r="D65" s="198"/>
      <c r="E65" s="20" t="s">
        <v>110</v>
      </c>
      <c r="F65" s="6">
        <v>4</v>
      </c>
      <c r="G65" s="6">
        <v>14</v>
      </c>
      <c r="H65" s="6">
        <v>8466032</v>
      </c>
      <c r="I65" s="6">
        <v>1993923</v>
      </c>
      <c r="J65" s="6">
        <v>128573</v>
      </c>
      <c r="K65" s="6">
        <v>139925</v>
      </c>
      <c r="L65" s="6">
        <v>326136</v>
      </c>
      <c r="M65" s="6">
        <v>570641</v>
      </c>
      <c r="N65" s="6">
        <v>289408</v>
      </c>
      <c r="O65" s="6">
        <v>64923</v>
      </c>
      <c r="P65" s="6">
        <v>0</v>
      </c>
      <c r="Q65" s="6">
        <v>382045</v>
      </c>
      <c r="R65" s="6">
        <v>65656</v>
      </c>
      <c r="S65" s="6">
        <v>440238</v>
      </c>
      <c r="T65" s="6">
        <v>399204</v>
      </c>
      <c r="U65" s="6">
        <v>598272</v>
      </c>
      <c r="V65" s="6">
        <v>1479545</v>
      </c>
      <c r="W65" s="6">
        <v>75320</v>
      </c>
      <c r="X65" s="6">
        <v>570793</v>
      </c>
      <c r="Y65" s="6">
        <f t="shared" si="0"/>
        <v>15990634</v>
      </c>
    </row>
    <row r="66" spans="1:25" ht="19" x14ac:dyDescent="0.2">
      <c r="A66" s="207"/>
      <c r="B66" s="156"/>
      <c r="C66" s="156"/>
      <c r="D66" s="156"/>
      <c r="E66" s="20" t="s">
        <v>111</v>
      </c>
      <c r="F66" s="6">
        <v>4</v>
      </c>
      <c r="G66" s="6">
        <v>15</v>
      </c>
      <c r="H66" s="6">
        <v>0</v>
      </c>
      <c r="I66" s="6">
        <v>0</v>
      </c>
      <c r="J66" s="6">
        <v>0</v>
      </c>
      <c r="K66" s="6">
        <v>0</v>
      </c>
      <c r="L66" s="6">
        <v>0</v>
      </c>
      <c r="M66" s="6">
        <v>0</v>
      </c>
      <c r="N66" s="6">
        <v>0</v>
      </c>
      <c r="O66" s="6">
        <v>0</v>
      </c>
      <c r="P66" s="6">
        <v>0</v>
      </c>
      <c r="Q66" s="6">
        <v>0</v>
      </c>
      <c r="R66" s="6">
        <v>0</v>
      </c>
      <c r="S66" s="6">
        <v>0</v>
      </c>
      <c r="T66" s="6">
        <v>0</v>
      </c>
      <c r="U66" s="6">
        <v>0</v>
      </c>
      <c r="V66" s="6">
        <v>0</v>
      </c>
      <c r="W66" s="6">
        <v>0</v>
      </c>
      <c r="X66" s="6">
        <v>0</v>
      </c>
      <c r="Y66" s="6">
        <f t="shared" si="0"/>
        <v>0</v>
      </c>
    </row>
    <row r="67" spans="1:25" x14ac:dyDescent="0.2">
      <c r="A67" s="207"/>
      <c r="B67" s="48"/>
      <c r="C67" s="50"/>
      <c r="D67" s="51"/>
      <c r="E67" s="56"/>
      <c r="F67" s="57"/>
      <c r="G67" s="57"/>
      <c r="H67" s="57">
        <v>0</v>
      </c>
      <c r="I67" s="57">
        <v>0</v>
      </c>
      <c r="J67" s="57">
        <v>0</v>
      </c>
      <c r="K67" s="57">
        <v>0</v>
      </c>
      <c r="L67" s="57">
        <v>0</v>
      </c>
      <c r="M67" s="57">
        <v>0</v>
      </c>
      <c r="N67" s="57">
        <v>0</v>
      </c>
      <c r="O67" s="57">
        <v>0</v>
      </c>
      <c r="P67" s="57">
        <v>0</v>
      </c>
      <c r="Q67" s="57">
        <v>0</v>
      </c>
      <c r="R67" s="57">
        <v>0</v>
      </c>
      <c r="S67" s="57">
        <v>0</v>
      </c>
      <c r="T67" s="57">
        <v>0</v>
      </c>
      <c r="U67" s="57">
        <v>0</v>
      </c>
      <c r="V67" s="57">
        <v>0</v>
      </c>
      <c r="W67" s="57">
        <v>0</v>
      </c>
      <c r="X67" s="57">
        <v>0</v>
      </c>
      <c r="Y67" s="6">
        <f t="shared" si="0"/>
        <v>0</v>
      </c>
    </row>
    <row r="68" spans="1:25" ht="13.5" customHeight="1" x14ac:dyDescent="0.2">
      <c r="A68" s="207"/>
      <c r="B68" s="155" t="s">
        <v>99</v>
      </c>
      <c r="C68" s="241" t="s">
        <v>109</v>
      </c>
      <c r="D68" s="242"/>
      <c r="E68" s="18" t="s">
        <v>224</v>
      </c>
      <c r="F68" s="6">
        <v>5</v>
      </c>
      <c r="G68" s="6">
        <v>1</v>
      </c>
      <c r="H68" s="6">
        <v>0</v>
      </c>
      <c r="I68" s="6">
        <v>0</v>
      </c>
      <c r="J68" s="6">
        <v>0</v>
      </c>
      <c r="K68" s="6">
        <v>0</v>
      </c>
      <c r="L68" s="6">
        <v>0</v>
      </c>
      <c r="M68" s="6">
        <v>0</v>
      </c>
      <c r="N68" s="6">
        <v>0</v>
      </c>
      <c r="O68" s="6">
        <v>0</v>
      </c>
      <c r="P68" s="6">
        <v>0</v>
      </c>
      <c r="Q68" s="6">
        <v>0</v>
      </c>
      <c r="R68" s="6">
        <v>0</v>
      </c>
      <c r="S68" s="6">
        <v>0</v>
      </c>
      <c r="T68" s="6">
        <v>0</v>
      </c>
      <c r="U68" s="6">
        <v>0</v>
      </c>
      <c r="V68" s="6">
        <v>0</v>
      </c>
      <c r="W68" s="6">
        <v>0</v>
      </c>
      <c r="X68" s="6">
        <v>0</v>
      </c>
      <c r="Y68" s="6">
        <f t="shared" si="0"/>
        <v>0</v>
      </c>
    </row>
    <row r="69" spans="1:25" x14ac:dyDescent="0.2">
      <c r="A69" s="207"/>
      <c r="B69" s="198"/>
      <c r="C69" s="243"/>
      <c r="D69" s="245"/>
      <c r="E69" s="18" t="s">
        <v>225</v>
      </c>
      <c r="F69" s="6">
        <v>5</v>
      </c>
      <c r="G69" s="6">
        <v>2</v>
      </c>
      <c r="H69" s="6">
        <v>747205</v>
      </c>
      <c r="I69" s="6">
        <v>5929574</v>
      </c>
      <c r="J69" s="6">
        <v>516274</v>
      </c>
      <c r="K69" s="6">
        <v>498146</v>
      </c>
      <c r="L69" s="6">
        <v>82901</v>
      </c>
      <c r="M69" s="6">
        <v>2322038</v>
      </c>
      <c r="N69" s="6">
        <v>1260216</v>
      </c>
      <c r="O69" s="6">
        <v>0</v>
      </c>
      <c r="P69" s="6">
        <v>1083536</v>
      </c>
      <c r="Q69" s="6">
        <v>223391</v>
      </c>
      <c r="R69" s="6">
        <v>127580</v>
      </c>
      <c r="S69" s="6">
        <v>390990</v>
      </c>
      <c r="T69" s="6">
        <v>297026</v>
      </c>
      <c r="U69" s="6">
        <v>0</v>
      </c>
      <c r="V69" s="6">
        <v>0</v>
      </c>
      <c r="W69" s="6">
        <v>0</v>
      </c>
      <c r="X69" s="6">
        <v>1322001</v>
      </c>
      <c r="Y69" s="6">
        <f t="shared" ref="Y69:Y132" si="1">SUM(H69:X69)</f>
        <v>14800878</v>
      </c>
    </row>
    <row r="70" spans="1:25" x14ac:dyDescent="0.2">
      <c r="A70" s="207"/>
      <c r="B70" s="198"/>
      <c r="C70" s="243"/>
      <c r="D70" s="245"/>
      <c r="E70" s="18" t="s">
        <v>226</v>
      </c>
      <c r="F70" s="6">
        <v>5</v>
      </c>
      <c r="G70" s="6">
        <v>3</v>
      </c>
      <c r="H70" s="6">
        <v>7140465</v>
      </c>
      <c r="I70" s="6">
        <v>3805008</v>
      </c>
      <c r="J70" s="6">
        <v>341329</v>
      </c>
      <c r="K70" s="6">
        <v>657183</v>
      </c>
      <c r="L70" s="6">
        <v>168028</v>
      </c>
      <c r="M70" s="6">
        <v>940711</v>
      </c>
      <c r="N70" s="6">
        <v>285802</v>
      </c>
      <c r="O70" s="6">
        <v>360762</v>
      </c>
      <c r="P70" s="6">
        <v>351143</v>
      </c>
      <c r="Q70" s="6">
        <v>174282</v>
      </c>
      <c r="R70" s="6">
        <v>334738</v>
      </c>
      <c r="S70" s="6">
        <v>302166</v>
      </c>
      <c r="T70" s="6">
        <v>358213</v>
      </c>
      <c r="U70" s="6">
        <v>114518</v>
      </c>
      <c r="V70" s="6">
        <v>89118</v>
      </c>
      <c r="W70" s="6">
        <v>12695</v>
      </c>
      <c r="X70" s="6">
        <v>760795</v>
      </c>
      <c r="Y70" s="6">
        <f t="shared" si="1"/>
        <v>16196956</v>
      </c>
    </row>
    <row r="71" spans="1:25" x14ac:dyDescent="0.2">
      <c r="A71" s="207"/>
      <c r="B71" s="198"/>
      <c r="C71" s="243"/>
      <c r="D71" s="245"/>
      <c r="E71" s="18" t="s">
        <v>227</v>
      </c>
      <c r="F71" s="6">
        <v>5</v>
      </c>
      <c r="G71" s="6">
        <v>4</v>
      </c>
      <c r="H71" s="6">
        <v>9361062</v>
      </c>
      <c r="I71" s="6">
        <v>2301514</v>
      </c>
      <c r="J71" s="6">
        <v>331474</v>
      </c>
      <c r="K71" s="6">
        <v>298428</v>
      </c>
      <c r="L71" s="6">
        <v>155932</v>
      </c>
      <c r="M71" s="6">
        <v>605257</v>
      </c>
      <c r="N71" s="6">
        <v>275006</v>
      </c>
      <c r="O71" s="6">
        <v>228774</v>
      </c>
      <c r="P71" s="6">
        <v>540708</v>
      </c>
      <c r="Q71" s="6">
        <v>494593</v>
      </c>
      <c r="R71" s="6">
        <v>436823</v>
      </c>
      <c r="S71" s="6">
        <v>251464</v>
      </c>
      <c r="T71" s="6">
        <v>215894</v>
      </c>
      <c r="U71" s="6">
        <v>171838</v>
      </c>
      <c r="V71" s="6">
        <v>1060779</v>
      </c>
      <c r="W71" s="6">
        <v>489670</v>
      </c>
      <c r="X71" s="6">
        <v>371644</v>
      </c>
      <c r="Y71" s="6">
        <f t="shared" si="1"/>
        <v>17590860</v>
      </c>
    </row>
    <row r="72" spans="1:25" x14ac:dyDescent="0.2">
      <c r="A72" s="207"/>
      <c r="B72" s="198"/>
      <c r="C72" s="243"/>
      <c r="D72" s="245"/>
      <c r="E72" s="18" t="s">
        <v>228</v>
      </c>
      <c r="F72" s="6">
        <v>5</v>
      </c>
      <c r="G72" s="6">
        <v>5</v>
      </c>
      <c r="H72" s="6">
        <v>331</v>
      </c>
      <c r="I72" s="6">
        <v>4437</v>
      </c>
      <c r="J72" s="6">
        <v>0</v>
      </c>
      <c r="K72" s="6">
        <v>0</v>
      </c>
      <c r="L72" s="6">
        <v>0</v>
      </c>
      <c r="M72" s="6">
        <v>0</v>
      </c>
      <c r="N72" s="6">
        <v>0</v>
      </c>
      <c r="O72" s="6">
        <v>0</v>
      </c>
      <c r="P72" s="6">
        <v>0</v>
      </c>
      <c r="Q72" s="6">
        <v>289</v>
      </c>
      <c r="R72" s="6">
        <v>0</v>
      </c>
      <c r="S72" s="6">
        <v>0</v>
      </c>
      <c r="T72" s="6">
        <v>0</v>
      </c>
      <c r="U72" s="6">
        <v>0</v>
      </c>
      <c r="V72" s="6">
        <v>0</v>
      </c>
      <c r="W72" s="6">
        <v>0</v>
      </c>
      <c r="X72" s="6">
        <v>0</v>
      </c>
      <c r="Y72" s="6">
        <f t="shared" si="1"/>
        <v>5057</v>
      </c>
    </row>
    <row r="73" spans="1:25" x14ac:dyDescent="0.2">
      <c r="A73" s="207"/>
      <c r="B73" s="198"/>
      <c r="C73" s="243"/>
      <c r="D73" s="245"/>
      <c r="E73" s="18" t="s">
        <v>229</v>
      </c>
      <c r="F73" s="6">
        <v>5</v>
      </c>
      <c r="G73" s="6">
        <v>6</v>
      </c>
      <c r="H73" s="6">
        <v>0</v>
      </c>
      <c r="I73" s="6">
        <v>0</v>
      </c>
      <c r="J73" s="6">
        <v>0</v>
      </c>
      <c r="K73" s="6">
        <v>0</v>
      </c>
      <c r="L73" s="6">
        <v>0</v>
      </c>
      <c r="M73" s="6">
        <v>0</v>
      </c>
      <c r="N73" s="6">
        <v>0</v>
      </c>
      <c r="O73" s="6">
        <v>0</v>
      </c>
      <c r="P73" s="6">
        <v>0</v>
      </c>
      <c r="Q73" s="6">
        <v>0</v>
      </c>
      <c r="R73" s="6">
        <v>0</v>
      </c>
      <c r="S73" s="6">
        <v>0</v>
      </c>
      <c r="T73" s="6">
        <v>0</v>
      </c>
      <c r="U73" s="6">
        <v>0</v>
      </c>
      <c r="V73" s="6">
        <v>0</v>
      </c>
      <c r="W73" s="6">
        <v>0</v>
      </c>
      <c r="X73" s="6">
        <v>0</v>
      </c>
      <c r="Y73" s="6">
        <f t="shared" si="1"/>
        <v>0</v>
      </c>
    </row>
    <row r="74" spans="1:25" x14ac:dyDescent="0.2">
      <c r="A74" s="207"/>
      <c r="B74" s="198"/>
      <c r="C74" s="243"/>
      <c r="D74" s="245"/>
      <c r="E74" s="18" t="s">
        <v>230</v>
      </c>
      <c r="F74" s="6">
        <v>5</v>
      </c>
      <c r="G74" s="6">
        <v>7</v>
      </c>
      <c r="H74" s="6">
        <v>0</v>
      </c>
      <c r="I74" s="6">
        <v>0</v>
      </c>
      <c r="J74" s="6">
        <v>0</v>
      </c>
      <c r="K74" s="6">
        <v>0</v>
      </c>
      <c r="L74" s="6">
        <v>0</v>
      </c>
      <c r="M74" s="6">
        <v>0</v>
      </c>
      <c r="N74" s="6">
        <v>0</v>
      </c>
      <c r="O74" s="6">
        <v>0</v>
      </c>
      <c r="P74" s="6">
        <v>0</v>
      </c>
      <c r="Q74" s="6">
        <v>0</v>
      </c>
      <c r="R74" s="6">
        <v>0</v>
      </c>
      <c r="S74" s="6">
        <v>0</v>
      </c>
      <c r="T74" s="6">
        <v>0</v>
      </c>
      <c r="U74" s="6">
        <v>0</v>
      </c>
      <c r="V74" s="6">
        <v>0</v>
      </c>
      <c r="W74" s="6">
        <v>0</v>
      </c>
      <c r="X74" s="6">
        <v>0</v>
      </c>
      <c r="Y74" s="6">
        <f t="shared" si="1"/>
        <v>0</v>
      </c>
    </row>
    <row r="75" spans="1:25" x14ac:dyDescent="0.2">
      <c r="A75" s="207"/>
      <c r="B75" s="198"/>
      <c r="C75" s="243"/>
      <c r="D75" s="245"/>
      <c r="E75" s="18" t="s">
        <v>231</v>
      </c>
      <c r="F75" s="6">
        <v>5</v>
      </c>
      <c r="G75" s="6">
        <v>8</v>
      </c>
      <c r="H75" s="6">
        <v>0</v>
      </c>
      <c r="I75" s="6">
        <v>0</v>
      </c>
      <c r="J75" s="6">
        <v>0</v>
      </c>
      <c r="K75" s="6">
        <v>0</v>
      </c>
      <c r="L75" s="6">
        <v>0</v>
      </c>
      <c r="M75" s="6">
        <v>0</v>
      </c>
      <c r="N75" s="6">
        <v>0</v>
      </c>
      <c r="O75" s="6">
        <v>0</v>
      </c>
      <c r="P75" s="6">
        <v>0</v>
      </c>
      <c r="Q75" s="6">
        <v>0</v>
      </c>
      <c r="R75" s="6">
        <v>0</v>
      </c>
      <c r="S75" s="6">
        <v>0</v>
      </c>
      <c r="T75" s="6">
        <v>0</v>
      </c>
      <c r="U75" s="6">
        <v>0</v>
      </c>
      <c r="V75" s="6">
        <v>0</v>
      </c>
      <c r="W75" s="6">
        <v>0</v>
      </c>
      <c r="X75" s="6">
        <v>0</v>
      </c>
      <c r="Y75" s="6">
        <f t="shared" si="1"/>
        <v>0</v>
      </c>
    </row>
    <row r="76" spans="1:25" x14ac:dyDescent="0.2">
      <c r="A76" s="207"/>
      <c r="B76" s="198"/>
      <c r="C76" s="243"/>
      <c r="D76" s="245"/>
      <c r="E76" s="18" t="s">
        <v>232</v>
      </c>
      <c r="F76" s="6">
        <v>5</v>
      </c>
      <c r="G76" s="6">
        <v>9</v>
      </c>
      <c r="H76" s="6">
        <v>0</v>
      </c>
      <c r="I76" s="6">
        <v>0</v>
      </c>
      <c r="J76" s="6">
        <v>0</v>
      </c>
      <c r="K76" s="6">
        <v>0</v>
      </c>
      <c r="L76" s="6">
        <v>0</v>
      </c>
      <c r="M76" s="6">
        <v>0</v>
      </c>
      <c r="N76" s="6">
        <v>0</v>
      </c>
      <c r="O76" s="6">
        <v>0</v>
      </c>
      <c r="P76" s="6">
        <v>0</v>
      </c>
      <c r="Q76" s="6">
        <v>0</v>
      </c>
      <c r="R76" s="6">
        <v>0</v>
      </c>
      <c r="S76" s="6">
        <v>0</v>
      </c>
      <c r="T76" s="6">
        <v>0</v>
      </c>
      <c r="U76" s="6">
        <v>0</v>
      </c>
      <c r="V76" s="6">
        <v>0</v>
      </c>
      <c r="W76" s="6">
        <v>0</v>
      </c>
      <c r="X76" s="6">
        <v>0</v>
      </c>
      <c r="Y76" s="6">
        <f t="shared" si="1"/>
        <v>0</v>
      </c>
    </row>
    <row r="77" spans="1:25" x14ac:dyDescent="0.2">
      <c r="A77" s="207"/>
      <c r="B77" s="198"/>
      <c r="C77" s="243"/>
      <c r="D77" s="245"/>
      <c r="E77" s="18" t="s">
        <v>233</v>
      </c>
      <c r="F77" s="6">
        <v>5</v>
      </c>
      <c r="G77" s="6">
        <v>10</v>
      </c>
      <c r="H77" s="6">
        <v>0</v>
      </c>
      <c r="I77" s="6">
        <v>0</v>
      </c>
      <c r="J77" s="6">
        <v>0</v>
      </c>
      <c r="K77" s="6">
        <v>0</v>
      </c>
      <c r="L77" s="6">
        <v>0</v>
      </c>
      <c r="M77" s="6">
        <v>0</v>
      </c>
      <c r="N77" s="6">
        <v>0</v>
      </c>
      <c r="O77" s="6">
        <v>0</v>
      </c>
      <c r="P77" s="6">
        <v>0</v>
      </c>
      <c r="Q77" s="6">
        <v>0</v>
      </c>
      <c r="R77" s="6">
        <v>0</v>
      </c>
      <c r="S77" s="6">
        <v>0</v>
      </c>
      <c r="T77" s="6">
        <v>0</v>
      </c>
      <c r="U77" s="6">
        <v>0</v>
      </c>
      <c r="V77" s="6">
        <v>0</v>
      </c>
      <c r="W77" s="6">
        <v>0</v>
      </c>
      <c r="X77" s="6">
        <v>0</v>
      </c>
      <c r="Y77" s="6">
        <f t="shared" si="1"/>
        <v>0</v>
      </c>
    </row>
    <row r="78" spans="1:25" x14ac:dyDescent="0.2">
      <c r="A78" s="207"/>
      <c r="B78" s="198"/>
      <c r="C78" s="243"/>
      <c r="D78" s="245"/>
      <c r="E78" s="18" t="s">
        <v>234</v>
      </c>
      <c r="F78" s="6">
        <v>5</v>
      </c>
      <c r="G78" s="6">
        <v>11</v>
      </c>
      <c r="H78" s="6">
        <v>0</v>
      </c>
      <c r="I78" s="6">
        <v>0</v>
      </c>
      <c r="J78" s="6">
        <v>0</v>
      </c>
      <c r="K78" s="6">
        <v>0</v>
      </c>
      <c r="L78" s="6">
        <v>0</v>
      </c>
      <c r="M78" s="6">
        <v>0</v>
      </c>
      <c r="N78" s="6">
        <v>0</v>
      </c>
      <c r="O78" s="6">
        <v>0</v>
      </c>
      <c r="P78" s="6">
        <v>0</v>
      </c>
      <c r="Q78" s="6">
        <v>0</v>
      </c>
      <c r="R78" s="6">
        <v>0</v>
      </c>
      <c r="S78" s="6">
        <v>0</v>
      </c>
      <c r="T78" s="6">
        <v>0</v>
      </c>
      <c r="U78" s="6">
        <v>0</v>
      </c>
      <c r="V78" s="6">
        <v>0</v>
      </c>
      <c r="W78" s="6">
        <v>0</v>
      </c>
      <c r="X78" s="6">
        <v>0</v>
      </c>
      <c r="Y78" s="6">
        <f t="shared" si="1"/>
        <v>0</v>
      </c>
    </row>
    <row r="79" spans="1:25" x14ac:dyDescent="0.2">
      <c r="A79" s="207"/>
      <c r="B79" s="198"/>
      <c r="C79" s="243"/>
      <c r="D79" s="245"/>
      <c r="E79" s="19" t="s">
        <v>72</v>
      </c>
      <c r="F79" s="6">
        <v>5</v>
      </c>
      <c r="G79" s="6">
        <v>12</v>
      </c>
      <c r="H79" s="6">
        <v>17249063</v>
      </c>
      <c r="I79" s="6">
        <v>12040533</v>
      </c>
      <c r="J79" s="6">
        <v>1189077</v>
      </c>
      <c r="K79" s="6">
        <v>1453757</v>
      </c>
      <c r="L79" s="6">
        <v>406861</v>
      </c>
      <c r="M79" s="6">
        <v>3868006</v>
      </c>
      <c r="N79" s="6">
        <v>1821024</v>
      </c>
      <c r="O79" s="6">
        <v>589536</v>
      </c>
      <c r="P79" s="6">
        <v>1975387</v>
      </c>
      <c r="Q79" s="6">
        <v>892555</v>
      </c>
      <c r="R79" s="6">
        <v>899141</v>
      </c>
      <c r="S79" s="6">
        <v>944620</v>
      </c>
      <c r="T79" s="6">
        <v>871133</v>
      </c>
      <c r="U79" s="6">
        <v>286356</v>
      </c>
      <c r="V79" s="6">
        <v>1149897</v>
      </c>
      <c r="W79" s="6">
        <v>502365</v>
      </c>
      <c r="X79" s="6">
        <v>2454440</v>
      </c>
      <c r="Y79" s="6">
        <f t="shared" si="1"/>
        <v>48593751</v>
      </c>
    </row>
    <row r="80" spans="1:25" ht="48" x14ac:dyDescent="0.2">
      <c r="A80" s="207"/>
      <c r="B80" s="198"/>
      <c r="C80" s="243"/>
      <c r="D80" s="245"/>
      <c r="E80" s="44" t="s">
        <v>236</v>
      </c>
      <c r="F80" s="6">
        <v>5</v>
      </c>
      <c r="G80" s="6">
        <v>13</v>
      </c>
      <c r="H80" s="6">
        <v>0</v>
      </c>
      <c r="I80" s="6">
        <v>0</v>
      </c>
      <c r="J80" s="6">
        <v>0</v>
      </c>
      <c r="K80" s="6">
        <v>0</v>
      </c>
      <c r="L80" s="6">
        <v>0</v>
      </c>
      <c r="M80" s="6">
        <v>0</v>
      </c>
      <c r="N80" s="6">
        <v>0</v>
      </c>
      <c r="O80" s="6">
        <v>0</v>
      </c>
      <c r="P80" s="6">
        <v>0</v>
      </c>
      <c r="Q80" s="6">
        <v>0</v>
      </c>
      <c r="R80" s="6">
        <v>0</v>
      </c>
      <c r="S80" s="6">
        <v>0</v>
      </c>
      <c r="T80" s="6">
        <v>0</v>
      </c>
      <c r="U80" s="6">
        <v>0</v>
      </c>
      <c r="V80" s="6">
        <v>0</v>
      </c>
      <c r="W80" s="6">
        <v>0</v>
      </c>
      <c r="X80" s="6">
        <v>414258</v>
      </c>
      <c r="Y80" s="6">
        <f t="shared" si="1"/>
        <v>414258</v>
      </c>
    </row>
    <row r="81" spans="1:25" ht="19" x14ac:dyDescent="0.2">
      <c r="A81" s="207"/>
      <c r="B81" s="198"/>
      <c r="C81" s="243"/>
      <c r="D81" s="245"/>
      <c r="E81" s="20" t="s">
        <v>110</v>
      </c>
      <c r="F81" s="6">
        <v>5</v>
      </c>
      <c r="G81" s="6">
        <v>14</v>
      </c>
      <c r="H81" s="6">
        <v>17249063</v>
      </c>
      <c r="I81" s="6">
        <v>12040533</v>
      </c>
      <c r="J81" s="6">
        <v>1189077</v>
      </c>
      <c r="K81" s="6">
        <v>1453757</v>
      </c>
      <c r="L81" s="6">
        <v>406861</v>
      </c>
      <c r="M81" s="6">
        <v>3868006</v>
      </c>
      <c r="N81" s="6">
        <v>1821024</v>
      </c>
      <c r="O81" s="6">
        <v>589536</v>
      </c>
      <c r="P81" s="6">
        <v>1975387</v>
      </c>
      <c r="Q81" s="6">
        <v>892555</v>
      </c>
      <c r="R81" s="6">
        <v>899141</v>
      </c>
      <c r="S81" s="6">
        <v>944620</v>
      </c>
      <c r="T81" s="6">
        <v>871133</v>
      </c>
      <c r="U81" s="6">
        <v>286356</v>
      </c>
      <c r="V81" s="6">
        <v>1149897</v>
      </c>
      <c r="W81" s="6">
        <v>502365</v>
      </c>
      <c r="X81" s="6">
        <v>2454440</v>
      </c>
      <c r="Y81" s="6">
        <f t="shared" si="1"/>
        <v>48593751</v>
      </c>
    </row>
    <row r="82" spans="1:25" ht="19" x14ac:dyDescent="0.2">
      <c r="A82" s="207"/>
      <c r="B82" s="156"/>
      <c r="C82" s="246"/>
      <c r="D82" s="247"/>
      <c r="E82" s="20" t="s">
        <v>111</v>
      </c>
      <c r="F82" s="6">
        <v>5</v>
      </c>
      <c r="G82" s="6">
        <v>15</v>
      </c>
      <c r="H82" s="6">
        <v>0</v>
      </c>
      <c r="I82" s="6">
        <v>0</v>
      </c>
      <c r="J82" s="6">
        <v>0</v>
      </c>
      <c r="K82" s="6">
        <v>0</v>
      </c>
      <c r="L82" s="6">
        <v>0</v>
      </c>
      <c r="M82" s="6">
        <v>0</v>
      </c>
      <c r="N82" s="6">
        <v>0</v>
      </c>
      <c r="O82" s="6">
        <v>0</v>
      </c>
      <c r="P82" s="6">
        <v>0</v>
      </c>
      <c r="Q82" s="6">
        <v>0</v>
      </c>
      <c r="R82" s="6">
        <v>0</v>
      </c>
      <c r="S82" s="6">
        <v>0</v>
      </c>
      <c r="T82" s="6">
        <v>0</v>
      </c>
      <c r="U82" s="6">
        <v>0</v>
      </c>
      <c r="V82" s="6">
        <v>0</v>
      </c>
      <c r="W82" s="6">
        <v>0</v>
      </c>
      <c r="X82" s="6">
        <v>0</v>
      </c>
      <c r="Y82" s="6">
        <f t="shared" si="1"/>
        <v>0</v>
      </c>
    </row>
    <row r="83" spans="1:25" x14ac:dyDescent="0.2">
      <c r="A83" s="207"/>
      <c r="B83" s="48"/>
      <c r="C83" s="50"/>
      <c r="D83" s="51"/>
      <c r="E83" s="56"/>
      <c r="F83" s="57"/>
      <c r="G83" s="57"/>
      <c r="H83" s="57">
        <v>0</v>
      </c>
      <c r="I83" s="57">
        <v>0</v>
      </c>
      <c r="J83" s="57">
        <v>0</v>
      </c>
      <c r="K83" s="57">
        <v>0</v>
      </c>
      <c r="L83" s="57">
        <v>0</v>
      </c>
      <c r="M83" s="57">
        <v>0</v>
      </c>
      <c r="N83" s="57">
        <v>0</v>
      </c>
      <c r="O83" s="57">
        <v>0</v>
      </c>
      <c r="P83" s="57">
        <v>0</v>
      </c>
      <c r="Q83" s="57">
        <v>0</v>
      </c>
      <c r="R83" s="57">
        <v>0</v>
      </c>
      <c r="S83" s="57">
        <v>0</v>
      </c>
      <c r="T83" s="57">
        <v>0</v>
      </c>
      <c r="U83" s="57">
        <v>0</v>
      </c>
      <c r="V83" s="57">
        <v>0</v>
      </c>
      <c r="W83" s="57">
        <v>0</v>
      </c>
      <c r="X83" s="57">
        <v>0</v>
      </c>
      <c r="Y83" s="6">
        <f t="shared" si="1"/>
        <v>0</v>
      </c>
    </row>
    <row r="84" spans="1:25" x14ac:dyDescent="0.2">
      <c r="A84" s="207"/>
      <c r="B84" s="155" t="s">
        <v>100</v>
      </c>
      <c r="C84" s="241" t="s">
        <v>79</v>
      </c>
      <c r="D84" s="242"/>
      <c r="E84" s="18" t="s">
        <v>224</v>
      </c>
      <c r="F84" s="6">
        <v>6</v>
      </c>
      <c r="G84" s="6">
        <v>1</v>
      </c>
      <c r="H84" s="6">
        <v>0</v>
      </c>
      <c r="I84" s="6">
        <v>0</v>
      </c>
      <c r="J84" s="6">
        <v>0</v>
      </c>
      <c r="K84" s="6">
        <v>0</v>
      </c>
      <c r="L84" s="6">
        <v>0</v>
      </c>
      <c r="M84" s="6">
        <v>0</v>
      </c>
      <c r="N84" s="6">
        <v>0</v>
      </c>
      <c r="O84" s="6">
        <v>0</v>
      </c>
      <c r="P84" s="6">
        <v>0</v>
      </c>
      <c r="Q84" s="6">
        <v>0</v>
      </c>
      <c r="R84" s="6">
        <v>0</v>
      </c>
      <c r="S84" s="6">
        <v>0</v>
      </c>
      <c r="T84" s="6">
        <v>0</v>
      </c>
      <c r="U84" s="6">
        <v>0</v>
      </c>
      <c r="V84" s="6">
        <v>0</v>
      </c>
      <c r="W84" s="6">
        <v>0</v>
      </c>
      <c r="X84" s="6">
        <v>0</v>
      </c>
      <c r="Y84" s="6">
        <f t="shared" si="1"/>
        <v>0</v>
      </c>
    </row>
    <row r="85" spans="1:25" x14ac:dyDescent="0.2">
      <c r="A85" s="207"/>
      <c r="B85" s="198"/>
      <c r="C85" s="243"/>
      <c r="D85" s="245"/>
      <c r="E85" s="18" t="s">
        <v>225</v>
      </c>
      <c r="F85" s="6">
        <v>6</v>
      </c>
      <c r="G85" s="6">
        <v>2</v>
      </c>
      <c r="H85" s="6">
        <v>10081604</v>
      </c>
      <c r="I85" s="6">
        <v>1060317</v>
      </c>
      <c r="J85" s="6">
        <v>458547</v>
      </c>
      <c r="K85" s="6">
        <v>251206</v>
      </c>
      <c r="L85" s="6">
        <v>67114</v>
      </c>
      <c r="M85" s="6">
        <v>0</v>
      </c>
      <c r="N85" s="6">
        <v>0</v>
      </c>
      <c r="O85" s="6">
        <v>248088</v>
      </c>
      <c r="P85" s="6">
        <v>182875</v>
      </c>
      <c r="Q85" s="6">
        <v>0</v>
      </c>
      <c r="R85" s="6">
        <v>0</v>
      </c>
      <c r="S85" s="6">
        <v>149890</v>
      </c>
      <c r="T85" s="6">
        <v>48815</v>
      </c>
      <c r="U85" s="6">
        <v>100868</v>
      </c>
      <c r="V85" s="6">
        <v>395716</v>
      </c>
      <c r="W85" s="6">
        <v>83275</v>
      </c>
      <c r="X85" s="6">
        <v>1058288</v>
      </c>
      <c r="Y85" s="6">
        <f t="shared" si="1"/>
        <v>14186603</v>
      </c>
    </row>
    <row r="86" spans="1:25" x14ac:dyDescent="0.2">
      <c r="A86" s="207"/>
      <c r="B86" s="198"/>
      <c r="C86" s="243"/>
      <c r="D86" s="245"/>
      <c r="E86" s="18" t="s">
        <v>226</v>
      </c>
      <c r="F86" s="6">
        <v>6</v>
      </c>
      <c r="G86" s="6">
        <v>3</v>
      </c>
      <c r="H86" s="6">
        <v>0</v>
      </c>
      <c r="I86" s="6">
        <v>0</v>
      </c>
      <c r="J86" s="6">
        <v>21660</v>
      </c>
      <c r="K86" s="6">
        <v>291068</v>
      </c>
      <c r="L86" s="6">
        <v>0</v>
      </c>
      <c r="M86" s="6">
        <v>0</v>
      </c>
      <c r="N86" s="6">
        <v>0</v>
      </c>
      <c r="O86" s="6">
        <v>0</v>
      </c>
      <c r="P86" s="6">
        <v>121340</v>
      </c>
      <c r="Q86" s="6">
        <v>34100</v>
      </c>
      <c r="R86" s="6">
        <v>0</v>
      </c>
      <c r="S86" s="6">
        <v>48906</v>
      </c>
      <c r="T86" s="6">
        <v>19800</v>
      </c>
      <c r="U86" s="6">
        <v>0</v>
      </c>
      <c r="V86" s="6">
        <v>0</v>
      </c>
      <c r="W86" s="6">
        <v>0</v>
      </c>
      <c r="X86" s="6">
        <v>92800</v>
      </c>
      <c r="Y86" s="6">
        <f t="shared" si="1"/>
        <v>629674</v>
      </c>
    </row>
    <row r="87" spans="1:25" x14ac:dyDescent="0.2">
      <c r="A87" s="207"/>
      <c r="B87" s="198"/>
      <c r="C87" s="243"/>
      <c r="D87" s="245"/>
      <c r="E87" s="18" t="s">
        <v>227</v>
      </c>
      <c r="F87" s="6">
        <v>6</v>
      </c>
      <c r="G87" s="6">
        <v>4</v>
      </c>
      <c r="H87" s="6">
        <v>0</v>
      </c>
      <c r="I87" s="6">
        <v>0</v>
      </c>
      <c r="J87" s="6">
        <v>0</v>
      </c>
      <c r="K87" s="6">
        <v>0</v>
      </c>
      <c r="L87" s="6">
        <v>0</v>
      </c>
      <c r="M87" s="6">
        <v>0</v>
      </c>
      <c r="N87" s="6">
        <v>0</v>
      </c>
      <c r="O87" s="6">
        <v>0</v>
      </c>
      <c r="P87" s="6">
        <v>0</v>
      </c>
      <c r="Q87" s="6">
        <v>0</v>
      </c>
      <c r="R87" s="6">
        <v>0</v>
      </c>
      <c r="S87" s="6">
        <v>0</v>
      </c>
      <c r="T87" s="6">
        <v>0</v>
      </c>
      <c r="U87" s="6">
        <v>0</v>
      </c>
      <c r="V87" s="6">
        <v>0</v>
      </c>
      <c r="W87" s="6">
        <v>0</v>
      </c>
      <c r="X87" s="6">
        <v>0</v>
      </c>
      <c r="Y87" s="6">
        <f t="shared" si="1"/>
        <v>0</v>
      </c>
    </row>
    <row r="88" spans="1:25" x14ac:dyDescent="0.2">
      <c r="A88" s="207"/>
      <c r="B88" s="198"/>
      <c r="C88" s="243"/>
      <c r="D88" s="245"/>
      <c r="E88" s="18" t="s">
        <v>228</v>
      </c>
      <c r="F88" s="6">
        <v>6</v>
      </c>
      <c r="G88" s="6">
        <v>5</v>
      </c>
      <c r="H88" s="6">
        <v>0</v>
      </c>
      <c r="I88" s="6">
        <v>0</v>
      </c>
      <c r="J88" s="6">
        <v>0</v>
      </c>
      <c r="K88" s="6">
        <v>0</v>
      </c>
      <c r="L88" s="6">
        <v>0</v>
      </c>
      <c r="M88" s="6">
        <v>0</v>
      </c>
      <c r="N88" s="6">
        <v>0</v>
      </c>
      <c r="O88" s="6">
        <v>0</v>
      </c>
      <c r="P88" s="6">
        <v>0</v>
      </c>
      <c r="Q88" s="6">
        <v>0</v>
      </c>
      <c r="R88" s="6">
        <v>0</v>
      </c>
      <c r="S88" s="6">
        <v>0</v>
      </c>
      <c r="T88" s="6">
        <v>0</v>
      </c>
      <c r="U88" s="6">
        <v>0</v>
      </c>
      <c r="V88" s="6">
        <v>0</v>
      </c>
      <c r="W88" s="6">
        <v>0</v>
      </c>
      <c r="X88" s="6">
        <v>0</v>
      </c>
      <c r="Y88" s="6">
        <f t="shared" si="1"/>
        <v>0</v>
      </c>
    </row>
    <row r="89" spans="1:25" x14ac:dyDescent="0.2">
      <c r="A89" s="207"/>
      <c r="B89" s="198"/>
      <c r="C89" s="243"/>
      <c r="D89" s="245"/>
      <c r="E89" s="18" t="s">
        <v>229</v>
      </c>
      <c r="F89" s="6">
        <v>6</v>
      </c>
      <c r="G89" s="6">
        <v>6</v>
      </c>
      <c r="H89" s="6">
        <v>0</v>
      </c>
      <c r="I89" s="6">
        <v>0</v>
      </c>
      <c r="J89" s="6">
        <v>0</v>
      </c>
      <c r="K89" s="6">
        <v>0</v>
      </c>
      <c r="L89" s="6">
        <v>0</v>
      </c>
      <c r="M89" s="6">
        <v>0</v>
      </c>
      <c r="N89" s="6">
        <v>0</v>
      </c>
      <c r="O89" s="6">
        <v>0</v>
      </c>
      <c r="P89" s="6">
        <v>0</v>
      </c>
      <c r="Q89" s="6">
        <v>0</v>
      </c>
      <c r="R89" s="6">
        <v>0</v>
      </c>
      <c r="S89" s="6">
        <v>0</v>
      </c>
      <c r="T89" s="6">
        <v>0</v>
      </c>
      <c r="U89" s="6">
        <v>0</v>
      </c>
      <c r="V89" s="6">
        <v>0</v>
      </c>
      <c r="W89" s="6">
        <v>0</v>
      </c>
      <c r="X89" s="6">
        <v>0</v>
      </c>
      <c r="Y89" s="6">
        <f t="shared" si="1"/>
        <v>0</v>
      </c>
    </row>
    <row r="90" spans="1:25" x14ac:dyDescent="0.2">
      <c r="A90" s="207"/>
      <c r="B90" s="198"/>
      <c r="C90" s="243"/>
      <c r="D90" s="245"/>
      <c r="E90" s="18" t="s">
        <v>230</v>
      </c>
      <c r="F90" s="6">
        <v>6</v>
      </c>
      <c r="G90" s="6">
        <v>7</v>
      </c>
      <c r="H90" s="6">
        <v>0</v>
      </c>
      <c r="I90" s="6">
        <v>0</v>
      </c>
      <c r="J90" s="6">
        <v>0</v>
      </c>
      <c r="K90" s="6">
        <v>0</v>
      </c>
      <c r="L90" s="6">
        <v>0</v>
      </c>
      <c r="M90" s="6">
        <v>0</v>
      </c>
      <c r="N90" s="6">
        <v>0</v>
      </c>
      <c r="O90" s="6">
        <v>0</v>
      </c>
      <c r="P90" s="6">
        <v>0</v>
      </c>
      <c r="Q90" s="6">
        <v>0</v>
      </c>
      <c r="R90" s="6">
        <v>0</v>
      </c>
      <c r="S90" s="6">
        <v>0</v>
      </c>
      <c r="T90" s="6">
        <v>0</v>
      </c>
      <c r="U90" s="6">
        <v>0</v>
      </c>
      <c r="V90" s="6">
        <v>0</v>
      </c>
      <c r="W90" s="6">
        <v>0</v>
      </c>
      <c r="X90" s="6">
        <v>0</v>
      </c>
      <c r="Y90" s="6">
        <f t="shared" si="1"/>
        <v>0</v>
      </c>
    </row>
    <row r="91" spans="1:25" x14ac:dyDescent="0.2">
      <c r="A91" s="207"/>
      <c r="B91" s="198"/>
      <c r="C91" s="243"/>
      <c r="D91" s="245"/>
      <c r="E91" s="18" t="s">
        <v>231</v>
      </c>
      <c r="F91" s="6">
        <v>6</v>
      </c>
      <c r="G91" s="6">
        <v>8</v>
      </c>
      <c r="H91" s="6">
        <v>0</v>
      </c>
      <c r="I91" s="6">
        <v>0</v>
      </c>
      <c r="J91" s="6">
        <v>0</v>
      </c>
      <c r="K91" s="6">
        <v>0</v>
      </c>
      <c r="L91" s="6">
        <v>0</v>
      </c>
      <c r="M91" s="6">
        <v>0</v>
      </c>
      <c r="N91" s="6">
        <v>0</v>
      </c>
      <c r="O91" s="6">
        <v>0</v>
      </c>
      <c r="P91" s="6">
        <v>0</v>
      </c>
      <c r="Q91" s="6">
        <v>0</v>
      </c>
      <c r="R91" s="6">
        <v>0</v>
      </c>
      <c r="S91" s="6">
        <v>0</v>
      </c>
      <c r="T91" s="6">
        <v>0</v>
      </c>
      <c r="U91" s="6">
        <v>0</v>
      </c>
      <c r="V91" s="6">
        <v>0</v>
      </c>
      <c r="W91" s="6">
        <v>0</v>
      </c>
      <c r="X91" s="6">
        <v>0</v>
      </c>
      <c r="Y91" s="6">
        <f t="shared" si="1"/>
        <v>0</v>
      </c>
    </row>
    <row r="92" spans="1:25" x14ac:dyDescent="0.2">
      <c r="A92" s="207"/>
      <c r="B92" s="198"/>
      <c r="C92" s="243"/>
      <c r="D92" s="245"/>
      <c r="E92" s="18" t="s">
        <v>232</v>
      </c>
      <c r="F92" s="6">
        <v>6</v>
      </c>
      <c r="G92" s="6">
        <v>9</v>
      </c>
      <c r="H92" s="6">
        <v>0</v>
      </c>
      <c r="I92" s="6">
        <v>0</v>
      </c>
      <c r="J92" s="6">
        <v>0</v>
      </c>
      <c r="K92" s="6">
        <v>0</v>
      </c>
      <c r="L92" s="6">
        <v>0</v>
      </c>
      <c r="M92" s="6">
        <v>0</v>
      </c>
      <c r="N92" s="6">
        <v>0</v>
      </c>
      <c r="O92" s="6">
        <v>0</v>
      </c>
      <c r="P92" s="6">
        <v>0</v>
      </c>
      <c r="Q92" s="6">
        <v>0</v>
      </c>
      <c r="R92" s="6">
        <v>0</v>
      </c>
      <c r="S92" s="6">
        <v>0</v>
      </c>
      <c r="T92" s="6">
        <v>0</v>
      </c>
      <c r="U92" s="6">
        <v>0</v>
      </c>
      <c r="V92" s="6">
        <v>0</v>
      </c>
      <c r="W92" s="6">
        <v>0</v>
      </c>
      <c r="X92" s="6">
        <v>0</v>
      </c>
      <c r="Y92" s="6">
        <f t="shared" si="1"/>
        <v>0</v>
      </c>
    </row>
    <row r="93" spans="1:25" x14ac:dyDescent="0.2">
      <c r="A93" s="207"/>
      <c r="B93" s="198"/>
      <c r="C93" s="243"/>
      <c r="D93" s="245"/>
      <c r="E93" s="18" t="s">
        <v>233</v>
      </c>
      <c r="F93" s="6">
        <v>6</v>
      </c>
      <c r="G93" s="6">
        <v>10</v>
      </c>
      <c r="H93" s="6">
        <v>0</v>
      </c>
      <c r="I93" s="6">
        <v>0</v>
      </c>
      <c r="J93" s="6">
        <v>0</v>
      </c>
      <c r="K93" s="6">
        <v>0</v>
      </c>
      <c r="L93" s="6">
        <v>0</v>
      </c>
      <c r="M93" s="6">
        <v>0</v>
      </c>
      <c r="N93" s="6">
        <v>0</v>
      </c>
      <c r="O93" s="6">
        <v>0</v>
      </c>
      <c r="P93" s="6">
        <v>0</v>
      </c>
      <c r="Q93" s="6">
        <v>0</v>
      </c>
      <c r="R93" s="6">
        <v>0</v>
      </c>
      <c r="S93" s="6">
        <v>0</v>
      </c>
      <c r="T93" s="6">
        <v>0</v>
      </c>
      <c r="U93" s="6">
        <v>0</v>
      </c>
      <c r="V93" s="6">
        <v>0</v>
      </c>
      <c r="W93" s="6">
        <v>0</v>
      </c>
      <c r="X93" s="6">
        <v>0</v>
      </c>
      <c r="Y93" s="6">
        <f t="shared" si="1"/>
        <v>0</v>
      </c>
    </row>
    <row r="94" spans="1:25" x14ac:dyDescent="0.2">
      <c r="A94" s="207"/>
      <c r="B94" s="198"/>
      <c r="C94" s="243"/>
      <c r="D94" s="245"/>
      <c r="E94" s="18" t="s">
        <v>234</v>
      </c>
      <c r="F94" s="6">
        <v>6</v>
      </c>
      <c r="G94" s="6">
        <v>11</v>
      </c>
      <c r="H94" s="6">
        <v>0</v>
      </c>
      <c r="I94" s="6">
        <v>0</v>
      </c>
      <c r="J94" s="6">
        <v>0</v>
      </c>
      <c r="K94" s="6">
        <v>0</v>
      </c>
      <c r="L94" s="6">
        <v>0</v>
      </c>
      <c r="M94" s="6">
        <v>0</v>
      </c>
      <c r="N94" s="6">
        <v>0</v>
      </c>
      <c r="O94" s="6">
        <v>0</v>
      </c>
      <c r="P94" s="6">
        <v>0</v>
      </c>
      <c r="Q94" s="6">
        <v>0</v>
      </c>
      <c r="R94" s="6">
        <v>0</v>
      </c>
      <c r="S94" s="6">
        <v>0</v>
      </c>
      <c r="T94" s="6">
        <v>0</v>
      </c>
      <c r="U94" s="6">
        <v>0</v>
      </c>
      <c r="V94" s="6">
        <v>0</v>
      </c>
      <c r="W94" s="6">
        <v>0</v>
      </c>
      <c r="X94" s="6">
        <v>0</v>
      </c>
      <c r="Y94" s="6">
        <f t="shared" si="1"/>
        <v>0</v>
      </c>
    </row>
    <row r="95" spans="1:25" x14ac:dyDescent="0.2">
      <c r="A95" s="207"/>
      <c r="B95" s="198"/>
      <c r="C95" s="243"/>
      <c r="D95" s="245"/>
      <c r="E95" s="19" t="s">
        <v>72</v>
      </c>
      <c r="F95" s="6">
        <v>6</v>
      </c>
      <c r="G95" s="6">
        <v>12</v>
      </c>
      <c r="H95" s="6">
        <v>10081604</v>
      </c>
      <c r="I95" s="6">
        <v>1060317</v>
      </c>
      <c r="J95" s="6">
        <v>480207</v>
      </c>
      <c r="K95" s="6">
        <v>542274</v>
      </c>
      <c r="L95" s="6">
        <v>67114</v>
      </c>
      <c r="M95" s="6">
        <v>0</v>
      </c>
      <c r="N95" s="6">
        <v>0</v>
      </c>
      <c r="O95" s="6">
        <v>248088</v>
      </c>
      <c r="P95" s="6">
        <v>304215</v>
      </c>
      <c r="Q95" s="6">
        <v>34100</v>
      </c>
      <c r="R95" s="6">
        <v>0</v>
      </c>
      <c r="S95" s="6">
        <v>198796</v>
      </c>
      <c r="T95" s="6">
        <v>68615</v>
      </c>
      <c r="U95" s="6">
        <v>100868</v>
      </c>
      <c r="V95" s="6">
        <v>395716</v>
      </c>
      <c r="W95" s="6">
        <v>83275</v>
      </c>
      <c r="X95" s="6">
        <v>1151088</v>
      </c>
      <c r="Y95" s="6">
        <f t="shared" si="1"/>
        <v>14816277</v>
      </c>
    </row>
    <row r="96" spans="1:25" ht="48" x14ac:dyDescent="0.2">
      <c r="A96" s="207"/>
      <c r="B96" s="198"/>
      <c r="C96" s="243"/>
      <c r="D96" s="245"/>
      <c r="E96" s="44" t="s">
        <v>236</v>
      </c>
      <c r="F96" s="6">
        <v>6</v>
      </c>
      <c r="G96" s="6">
        <v>13</v>
      </c>
      <c r="H96" s="6">
        <v>0</v>
      </c>
      <c r="I96" s="6">
        <v>0</v>
      </c>
      <c r="J96" s="6">
        <v>0</v>
      </c>
      <c r="K96" s="6">
        <v>0</v>
      </c>
      <c r="L96" s="6">
        <v>8488</v>
      </c>
      <c r="M96" s="6">
        <v>0</v>
      </c>
      <c r="N96" s="6">
        <v>0</v>
      </c>
      <c r="O96" s="6">
        <v>0</v>
      </c>
      <c r="P96" s="6">
        <v>0</v>
      </c>
      <c r="Q96" s="6">
        <v>0</v>
      </c>
      <c r="R96" s="6">
        <v>0</v>
      </c>
      <c r="S96" s="6">
        <v>0</v>
      </c>
      <c r="T96" s="6">
        <v>0</v>
      </c>
      <c r="U96" s="6">
        <v>0</v>
      </c>
      <c r="V96" s="6">
        <v>0</v>
      </c>
      <c r="W96" s="6">
        <v>0</v>
      </c>
      <c r="X96" s="6">
        <v>0</v>
      </c>
      <c r="Y96" s="6">
        <f t="shared" si="1"/>
        <v>8488</v>
      </c>
    </row>
    <row r="97" spans="1:25" ht="19" x14ac:dyDescent="0.2">
      <c r="A97" s="207"/>
      <c r="B97" s="198"/>
      <c r="C97" s="243"/>
      <c r="D97" s="245"/>
      <c r="E97" s="20" t="s">
        <v>110</v>
      </c>
      <c r="F97" s="6">
        <v>6</v>
      </c>
      <c r="G97" s="6">
        <v>14</v>
      </c>
      <c r="H97" s="6">
        <v>10081604</v>
      </c>
      <c r="I97" s="6">
        <v>1060317</v>
      </c>
      <c r="J97" s="6">
        <v>480207</v>
      </c>
      <c r="K97" s="6">
        <v>542274</v>
      </c>
      <c r="L97" s="6">
        <v>67114</v>
      </c>
      <c r="M97" s="6">
        <v>0</v>
      </c>
      <c r="N97" s="6">
        <v>0</v>
      </c>
      <c r="O97" s="6">
        <v>248088</v>
      </c>
      <c r="P97" s="6">
        <v>304215</v>
      </c>
      <c r="Q97" s="6">
        <v>34100</v>
      </c>
      <c r="R97" s="6">
        <v>0</v>
      </c>
      <c r="S97" s="6">
        <v>198796</v>
      </c>
      <c r="T97" s="6">
        <v>68615</v>
      </c>
      <c r="U97" s="6">
        <v>100868</v>
      </c>
      <c r="V97" s="6">
        <v>395716</v>
      </c>
      <c r="W97" s="6">
        <v>83275</v>
      </c>
      <c r="X97" s="6">
        <v>1151088</v>
      </c>
      <c r="Y97" s="6">
        <f t="shared" si="1"/>
        <v>14816277</v>
      </c>
    </row>
    <row r="98" spans="1:25" ht="19" x14ac:dyDescent="0.2">
      <c r="A98" s="207"/>
      <c r="B98" s="156"/>
      <c r="C98" s="246"/>
      <c r="D98" s="247"/>
      <c r="E98" s="20" t="s">
        <v>111</v>
      </c>
      <c r="F98" s="6">
        <v>6</v>
      </c>
      <c r="G98" s="6">
        <v>15</v>
      </c>
      <c r="H98" s="6">
        <v>0</v>
      </c>
      <c r="I98" s="6">
        <v>0</v>
      </c>
      <c r="J98" s="6">
        <v>0</v>
      </c>
      <c r="K98" s="6">
        <v>0</v>
      </c>
      <c r="L98" s="6">
        <v>0</v>
      </c>
      <c r="M98" s="6">
        <v>0</v>
      </c>
      <c r="N98" s="6">
        <v>0</v>
      </c>
      <c r="O98" s="6">
        <v>0</v>
      </c>
      <c r="P98" s="6">
        <v>0</v>
      </c>
      <c r="Q98" s="6">
        <v>0</v>
      </c>
      <c r="R98" s="6">
        <v>0</v>
      </c>
      <c r="S98" s="6">
        <v>0</v>
      </c>
      <c r="T98" s="6">
        <v>0</v>
      </c>
      <c r="U98" s="6">
        <v>0</v>
      </c>
      <c r="V98" s="6">
        <v>0</v>
      </c>
      <c r="W98" s="6">
        <v>0</v>
      </c>
      <c r="X98" s="6">
        <v>0</v>
      </c>
      <c r="Y98" s="6">
        <f t="shared" si="1"/>
        <v>0</v>
      </c>
    </row>
    <row r="99" spans="1:25" x14ac:dyDescent="0.2">
      <c r="A99" s="207"/>
      <c r="B99" s="48"/>
      <c r="C99" s="50"/>
      <c r="D99" s="51"/>
      <c r="E99" s="56"/>
      <c r="F99" s="57"/>
      <c r="G99" s="57"/>
      <c r="H99" s="57">
        <v>0</v>
      </c>
      <c r="I99" s="57">
        <v>0</v>
      </c>
      <c r="J99" s="57">
        <v>0</v>
      </c>
      <c r="K99" s="57">
        <v>0</v>
      </c>
      <c r="L99" s="57">
        <v>0</v>
      </c>
      <c r="M99" s="57">
        <v>0</v>
      </c>
      <c r="N99" s="57">
        <v>0</v>
      </c>
      <c r="O99" s="57">
        <v>0</v>
      </c>
      <c r="P99" s="57">
        <v>0</v>
      </c>
      <c r="Q99" s="57">
        <v>0</v>
      </c>
      <c r="R99" s="57">
        <v>0</v>
      </c>
      <c r="S99" s="57">
        <v>0</v>
      </c>
      <c r="T99" s="57">
        <v>0</v>
      </c>
      <c r="U99" s="57">
        <v>0</v>
      </c>
      <c r="V99" s="57">
        <v>0</v>
      </c>
      <c r="W99" s="57">
        <v>0</v>
      </c>
      <c r="X99" s="57">
        <v>0</v>
      </c>
      <c r="Y99" s="6">
        <f t="shared" si="1"/>
        <v>0</v>
      </c>
    </row>
    <row r="100" spans="1:25" x14ac:dyDescent="0.2">
      <c r="A100" s="207"/>
      <c r="B100" s="155" t="s">
        <v>101</v>
      </c>
      <c r="C100" s="201" t="s">
        <v>80</v>
      </c>
      <c r="D100" s="248"/>
      <c r="E100" s="18" t="s">
        <v>224</v>
      </c>
      <c r="F100" s="6">
        <v>7</v>
      </c>
      <c r="G100" s="6">
        <v>1</v>
      </c>
      <c r="H100" s="6">
        <v>0</v>
      </c>
      <c r="I100" s="6">
        <v>0</v>
      </c>
      <c r="J100" s="6">
        <v>0</v>
      </c>
      <c r="K100" s="6">
        <v>0</v>
      </c>
      <c r="L100" s="6">
        <v>0</v>
      </c>
      <c r="M100" s="6">
        <v>0</v>
      </c>
      <c r="N100" s="6">
        <v>0</v>
      </c>
      <c r="O100" s="6">
        <v>0</v>
      </c>
      <c r="P100" s="6">
        <v>0</v>
      </c>
      <c r="Q100" s="6">
        <v>0</v>
      </c>
      <c r="R100" s="6">
        <v>0</v>
      </c>
      <c r="S100" s="6">
        <v>0</v>
      </c>
      <c r="T100" s="6">
        <v>0</v>
      </c>
      <c r="U100" s="6">
        <v>0</v>
      </c>
      <c r="V100" s="6">
        <v>0</v>
      </c>
      <c r="W100" s="6">
        <v>0</v>
      </c>
      <c r="X100" s="6">
        <v>0</v>
      </c>
      <c r="Y100" s="6">
        <f t="shared" si="1"/>
        <v>0</v>
      </c>
    </row>
    <row r="101" spans="1:25" x14ac:dyDescent="0.2">
      <c r="A101" s="207"/>
      <c r="B101" s="198"/>
      <c r="C101" s="203"/>
      <c r="D101" s="249"/>
      <c r="E101" s="18" t="s">
        <v>225</v>
      </c>
      <c r="F101" s="6">
        <v>7</v>
      </c>
      <c r="G101" s="6">
        <v>2</v>
      </c>
      <c r="H101" s="6">
        <v>9350464</v>
      </c>
      <c r="I101" s="6">
        <v>1184249</v>
      </c>
      <c r="J101" s="6">
        <v>262512</v>
      </c>
      <c r="K101" s="6">
        <v>640643</v>
      </c>
      <c r="L101" s="6">
        <v>125138</v>
      </c>
      <c r="M101" s="6">
        <v>0</v>
      </c>
      <c r="N101" s="6">
        <v>0</v>
      </c>
      <c r="O101" s="6">
        <v>243842</v>
      </c>
      <c r="P101" s="6">
        <v>145921</v>
      </c>
      <c r="Q101" s="6">
        <v>271070</v>
      </c>
      <c r="R101" s="6">
        <v>0</v>
      </c>
      <c r="S101" s="6">
        <v>138410</v>
      </c>
      <c r="T101" s="6">
        <v>331978</v>
      </c>
      <c r="U101" s="6">
        <v>159448</v>
      </c>
      <c r="V101" s="6">
        <v>566685</v>
      </c>
      <c r="W101" s="6">
        <v>3548</v>
      </c>
      <c r="X101" s="6">
        <v>614940</v>
      </c>
      <c r="Y101" s="6">
        <f t="shared" si="1"/>
        <v>14038848</v>
      </c>
    </row>
    <row r="102" spans="1:25" x14ac:dyDescent="0.2">
      <c r="A102" s="207"/>
      <c r="B102" s="198"/>
      <c r="C102" s="203"/>
      <c r="D102" s="249"/>
      <c r="E102" s="18" t="s">
        <v>226</v>
      </c>
      <c r="F102" s="6">
        <v>7</v>
      </c>
      <c r="G102" s="6">
        <v>3</v>
      </c>
      <c r="H102" s="6">
        <v>0</v>
      </c>
      <c r="I102" s="6">
        <v>0</v>
      </c>
      <c r="J102" s="6">
        <v>5000</v>
      </c>
      <c r="K102" s="6">
        <v>135488</v>
      </c>
      <c r="L102" s="6">
        <v>0</v>
      </c>
      <c r="M102" s="6">
        <v>0</v>
      </c>
      <c r="N102" s="6">
        <v>0</v>
      </c>
      <c r="O102" s="6">
        <v>71925</v>
      </c>
      <c r="P102" s="6">
        <v>33218</v>
      </c>
      <c r="Q102" s="6">
        <v>0</v>
      </c>
      <c r="R102" s="6">
        <v>0</v>
      </c>
      <c r="S102" s="6">
        <v>0</v>
      </c>
      <c r="T102" s="6">
        <v>283870</v>
      </c>
      <c r="U102" s="6">
        <v>0</v>
      </c>
      <c r="V102" s="6">
        <v>0</v>
      </c>
      <c r="W102" s="6">
        <v>0</v>
      </c>
      <c r="X102" s="6">
        <v>0</v>
      </c>
      <c r="Y102" s="6">
        <f t="shared" si="1"/>
        <v>529501</v>
      </c>
    </row>
    <row r="103" spans="1:25" x14ac:dyDescent="0.2">
      <c r="A103" s="207"/>
      <c r="B103" s="198"/>
      <c r="C103" s="203"/>
      <c r="D103" s="249"/>
      <c r="E103" s="18" t="s">
        <v>227</v>
      </c>
      <c r="F103" s="6">
        <v>7</v>
      </c>
      <c r="G103" s="6">
        <v>4</v>
      </c>
      <c r="H103" s="6">
        <v>0</v>
      </c>
      <c r="I103" s="6">
        <v>0</v>
      </c>
      <c r="J103" s="6">
        <v>25500</v>
      </c>
      <c r="K103" s="6">
        <v>66160</v>
      </c>
      <c r="L103" s="6">
        <v>0</v>
      </c>
      <c r="M103" s="6">
        <v>0</v>
      </c>
      <c r="N103" s="6">
        <v>0</v>
      </c>
      <c r="O103" s="6">
        <v>31500</v>
      </c>
      <c r="P103" s="6">
        <v>0</v>
      </c>
      <c r="Q103" s="6">
        <v>0</v>
      </c>
      <c r="R103" s="6">
        <v>0</v>
      </c>
      <c r="S103" s="6">
        <v>9611</v>
      </c>
      <c r="T103" s="6">
        <v>104958</v>
      </c>
      <c r="U103" s="6">
        <v>0</v>
      </c>
      <c r="V103" s="6">
        <v>0</v>
      </c>
      <c r="W103" s="6">
        <v>0</v>
      </c>
      <c r="X103" s="6">
        <v>0</v>
      </c>
      <c r="Y103" s="6">
        <f t="shared" si="1"/>
        <v>237729</v>
      </c>
    </row>
    <row r="104" spans="1:25" x14ac:dyDescent="0.2">
      <c r="A104" s="207"/>
      <c r="B104" s="198"/>
      <c r="C104" s="203"/>
      <c r="D104" s="249"/>
      <c r="E104" s="18" t="s">
        <v>228</v>
      </c>
      <c r="F104" s="6">
        <v>7</v>
      </c>
      <c r="G104" s="6">
        <v>5</v>
      </c>
      <c r="H104" s="6">
        <v>0</v>
      </c>
      <c r="I104" s="6">
        <v>0</v>
      </c>
      <c r="J104" s="6">
        <v>0</v>
      </c>
      <c r="K104" s="6">
        <v>0</v>
      </c>
      <c r="L104" s="6">
        <v>0</v>
      </c>
      <c r="M104" s="6">
        <v>0</v>
      </c>
      <c r="N104" s="6">
        <v>0</v>
      </c>
      <c r="O104" s="6">
        <v>0</v>
      </c>
      <c r="P104" s="6">
        <v>0</v>
      </c>
      <c r="Q104" s="6">
        <v>0</v>
      </c>
      <c r="R104" s="6">
        <v>0</v>
      </c>
      <c r="S104" s="6">
        <v>0</v>
      </c>
      <c r="T104" s="6">
        <v>0</v>
      </c>
      <c r="U104" s="6">
        <v>0</v>
      </c>
      <c r="V104" s="6">
        <v>0</v>
      </c>
      <c r="W104" s="6">
        <v>0</v>
      </c>
      <c r="X104" s="6">
        <v>0</v>
      </c>
      <c r="Y104" s="6">
        <f t="shared" si="1"/>
        <v>0</v>
      </c>
    </row>
    <row r="105" spans="1:25" x14ac:dyDescent="0.2">
      <c r="A105" s="207"/>
      <c r="B105" s="198"/>
      <c r="C105" s="203"/>
      <c r="D105" s="249"/>
      <c r="E105" s="18" t="s">
        <v>229</v>
      </c>
      <c r="F105" s="6">
        <v>7</v>
      </c>
      <c r="G105" s="6">
        <v>6</v>
      </c>
      <c r="H105" s="6">
        <v>0</v>
      </c>
      <c r="I105" s="6">
        <v>0</v>
      </c>
      <c r="J105" s="6">
        <v>0</v>
      </c>
      <c r="K105" s="6">
        <v>0</v>
      </c>
      <c r="L105" s="6">
        <v>0</v>
      </c>
      <c r="M105" s="6">
        <v>0</v>
      </c>
      <c r="N105" s="6">
        <v>0</v>
      </c>
      <c r="O105" s="6">
        <v>0</v>
      </c>
      <c r="P105" s="6">
        <v>0</v>
      </c>
      <c r="Q105" s="6">
        <v>0</v>
      </c>
      <c r="R105" s="6">
        <v>0</v>
      </c>
      <c r="S105" s="6">
        <v>0</v>
      </c>
      <c r="T105" s="6">
        <v>0</v>
      </c>
      <c r="U105" s="6">
        <v>0</v>
      </c>
      <c r="V105" s="6">
        <v>0</v>
      </c>
      <c r="W105" s="6">
        <v>0</v>
      </c>
      <c r="X105" s="6">
        <v>0</v>
      </c>
      <c r="Y105" s="6">
        <f t="shared" si="1"/>
        <v>0</v>
      </c>
    </row>
    <row r="106" spans="1:25" x14ac:dyDescent="0.2">
      <c r="A106" s="207"/>
      <c r="B106" s="198"/>
      <c r="C106" s="203"/>
      <c r="D106" s="249"/>
      <c r="E106" s="18" t="s">
        <v>230</v>
      </c>
      <c r="F106" s="6">
        <v>7</v>
      </c>
      <c r="G106" s="6">
        <v>7</v>
      </c>
      <c r="H106" s="6">
        <v>0</v>
      </c>
      <c r="I106" s="6">
        <v>0</v>
      </c>
      <c r="J106" s="6">
        <v>0</v>
      </c>
      <c r="K106" s="6">
        <v>0</v>
      </c>
      <c r="L106" s="6">
        <v>0</v>
      </c>
      <c r="M106" s="6">
        <v>0</v>
      </c>
      <c r="N106" s="6">
        <v>0</v>
      </c>
      <c r="O106" s="6">
        <v>0</v>
      </c>
      <c r="P106" s="6">
        <v>0</v>
      </c>
      <c r="Q106" s="6">
        <v>0</v>
      </c>
      <c r="R106" s="6">
        <v>0</v>
      </c>
      <c r="S106" s="6">
        <v>0</v>
      </c>
      <c r="T106" s="6">
        <v>0</v>
      </c>
      <c r="U106" s="6">
        <v>0</v>
      </c>
      <c r="V106" s="6">
        <v>0</v>
      </c>
      <c r="W106" s="6">
        <v>0</v>
      </c>
      <c r="X106" s="6">
        <v>0</v>
      </c>
      <c r="Y106" s="6">
        <f t="shared" si="1"/>
        <v>0</v>
      </c>
    </row>
    <row r="107" spans="1:25" x14ac:dyDescent="0.2">
      <c r="A107" s="207"/>
      <c r="B107" s="198"/>
      <c r="C107" s="203"/>
      <c r="D107" s="249"/>
      <c r="E107" s="18" t="s">
        <v>231</v>
      </c>
      <c r="F107" s="6">
        <v>7</v>
      </c>
      <c r="G107" s="6">
        <v>8</v>
      </c>
      <c r="H107" s="6">
        <v>0</v>
      </c>
      <c r="I107" s="6">
        <v>0</v>
      </c>
      <c r="J107" s="6">
        <v>0</v>
      </c>
      <c r="K107" s="6">
        <v>0</v>
      </c>
      <c r="L107" s="6">
        <v>0</v>
      </c>
      <c r="M107" s="6">
        <v>0</v>
      </c>
      <c r="N107" s="6">
        <v>0</v>
      </c>
      <c r="O107" s="6">
        <v>0</v>
      </c>
      <c r="P107" s="6">
        <v>0</v>
      </c>
      <c r="Q107" s="6">
        <v>0</v>
      </c>
      <c r="R107" s="6">
        <v>0</v>
      </c>
      <c r="S107" s="6">
        <v>0</v>
      </c>
      <c r="T107" s="6">
        <v>0</v>
      </c>
      <c r="U107" s="6">
        <v>0</v>
      </c>
      <c r="V107" s="6">
        <v>0</v>
      </c>
      <c r="W107" s="6">
        <v>0</v>
      </c>
      <c r="X107" s="6">
        <v>0</v>
      </c>
      <c r="Y107" s="6">
        <f t="shared" si="1"/>
        <v>0</v>
      </c>
    </row>
    <row r="108" spans="1:25" x14ac:dyDescent="0.2">
      <c r="A108" s="207"/>
      <c r="B108" s="198"/>
      <c r="C108" s="203"/>
      <c r="D108" s="249"/>
      <c r="E108" s="18" t="s">
        <v>232</v>
      </c>
      <c r="F108" s="6">
        <v>7</v>
      </c>
      <c r="G108" s="6">
        <v>9</v>
      </c>
      <c r="H108" s="6">
        <v>0</v>
      </c>
      <c r="I108" s="6">
        <v>0</v>
      </c>
      <c r="J108" s="6">
        <v>0</v>
      </c>
      <c r="K108" s="6">
        <v>0</v>
      </c>
      <c r="L108" s="6">
        <v>0</v>
      </c>
      <c r="M108" s="6">
        <v>0</v>
      </c>
      <c r="N108" s="6">
        <v>0</v>
      </c>
      <c r="O108" s="6">
        <v>0</v>
      </c>
      <c r="P108" s="6">
        <v>0</v>
      </c>
      <c r="Q108" s="6">
        <v>0</v>
      </c>
      <c r="R108" s="6">
        <v>0</v>
      </c>
      <c r="S108" s="6">
        <v>0</v>
      </c>
      <c r="T108" s="6">
        <v>0</v>
      </c>
      <c r="U108" s="6">
        <v>0</v>
      </c>
      <c r="V108" s="6">
        <v>0</v>
      </c>
      <c r="W108" s="6">
        <v>0</v>
      </c>
      <c r="X108" s="6">
        <v>0</v>
      </c>
      <c r="Y108" s="6">
        <f t="shared" si="1"/>
        <v>0</v>
      </c>
    </row>
    <row r="109" spans="1:25" x14ac:dyDescent="0.2">
      <c r="A109" s="207"/>
      <c r="B109" s="198"/>
      <c r="C109" s="203"/>
      <c r="D109" s="249"/>
      <c r="E109" s="18" t="s">
        <v>233</v>
      </c>
      <c r="F109" s="6">
        <v>7</v>
      </c>
      <c r="G109" s="6">
        <v>10</v>
      </c>
      <c r="H109" s="6">
        <v>0</v>
      </c>
      <c r="I109" s="6">
        <v>0</v>
      </c>
      <c r="J109" s="6">
        <v>0</v>
      </c>
      <c r="K109" s="6">
        <v>0</v>
      </c>
      <c r="L109" s="6">
        <v>0</v>
      </c>
      <c r="M109" s="6">
        <v>0</v>
      </c>
      <c r="N109" s="6">
        <v>0</v>
      </c>
      <c r="O109" s="6">
        <v>0</v>
      </c>
      <c r="P109" s="6">
        <v>0</v>
      </c>
      <c r="Q109" s="6">
        <v>0</v>
      </c>
      <c r="R109" s="6">
        <v>0</v>
      </c>
      <c r="S109" s="6">
        <v>0</v>
      </c>
      <c r="T109" s="6">
        <v>0</v>
      </c>
      <c r="U109" s="6">
        <v>0</v>
      </c>
      <c r="V109" s="6">
        <v>0</v>
      </c>
      <c r="W109" s="6">
        <v>0</v>
      </c>
      <c r="X109" s="6">
        <v>0</v>
      </c>
      <c r="Y109" s="6">
        <f t="shared" si="1"/>
        <v>0</v>
      </c>
    </row>
    <row r="110" spans="1:25" x14ac:dyDescent="0.2">
      <c r="A110" s="207"/>
      <c r="B110" s="198"/>
      <c r="C110" s="203"/>
      <c r="D110" s="249"/>
      <c r="E110" s="18" t="s">
        <v>234</v>
      </c>
      <c r="F110" s="6">
        <v>7</v>
      </c>
      <c r="G110" s="6">
        <v>11</v>
      </c>
      <c r="H110" s="6">
        <v>0</v>
      </c>
      <c r="I110" s="6">
        <v>0</v>
      </c>
      <c r="J110" s="6">
        <v>0</v>
      </c>
      <c r="K110" s="6">
        <v>0</v>
      </c>
      <c r="L110" s="6">
        <v>0</v>
      </c>
      <c r="M110" s="6">
        <v>0</v>
      </c>
      <c r="N110" s="6">
        <v>0</v>
      </c>
      <c r="O110" s="6">
        <v>0</v>
      </c>
      <c r="P110" s="6">
        <v>0</v>
      </c>
      <c r="Q110" s="6">
        <v>0</v>
      </c>
      <c r="R110" s="6">
        <v>0</v>
      </c>
      <c r="S110" s="6">
        <v>0</v>
      </c>
      <c r="T110" s="6">
        <v>0</v>
      </c>
      <c r="U110" s="6">
        <v>0</v>
      </c>
      <c r="V110" s="6">
        <v>0</v>
      </c>
      <c r="W110" s="6">
        <v>0</v>
      </c>
      <c r="X110" s="6">
        <v>0</v>
      </c>
      <c r="Y110" s="6">
        <f t="shared" si="1"/>
        <v>0</v>
      </c>
    </row>
    <row r="111" spans="1:25" x14ac:dyDescent="0.2">
      <c r="A111" s="207"/>
      <c r="B111" s="198"/>
      <c r="C111" s="203"/>
      <c r="D111" s="249"/>
      <c r="E111" s="19" t="s">
        <v>72</v>
      </c>
      <c r="F111" s="6">
        <v>7</v>
      </c>
      <c r="G111" s="6">
        <v>12</v>
      </c>
      <c r="H111" s="6">
        <v>9350464</v>
      </c>
      <c r="I111" s="6">
        <v>1184249</v>
      </c>
      <c r="J111" s="6">
        <v>293012</v>
      </c>
      <c r="K111" s="6">
        <v>842291</v>
      </c>
      <c r="L111" s="6">
        <v>125138</v>
      </c>
      <c r="M111" s="6">
        <v>0</v>
      </c>
      <c r="N111" s="6">
        <v>0</v>
      </c>
      <c r="O111" s="6">
        <v>347267</v>
      </c>
      <c r="P111" s="6">
        <v>179139</v>
      </c>
      <c r="Q111" s="6">
        <v>271070</v>
      </c>
      <c r="R111" s="6">
        <v>0</v>
      </c>
      <c r="S111" s="6">
        <v>148021</v>
      </c>
      <c r="T111" s="6">
        <v>720806</v>
      </c>
      <c r="U111" s="6">
        <v>159448</v>
      </c>
      <c r="V111" s="6">
        <v>566685</v>
      </c>
      <c r="W111" s="6">
        <v>3548</v>
      </c>
      <c r="X111" s="6">
        <v>614940</v>
      </c>
      <c r="Y111" s="6">
        <f t="shared" si="1"/>
        <v>14806078</v>
      </c>
    </row>
    <row r="112" spans="1:25" ht="48" x14ac:dyDescent="0.2">
      <c r="A112" s="207"/>
      <c r="B112" s="198"/>
      <c r="C112" s="203"/>
      <c r="D112" s="249"/>
      <c r="E112" s="44" t="s">
        <v>236</v>
      </c>
      <c r="F112" s="6">
        <v>7</v>
      </c>
      <c r="G112" s="6">
        <v>13</v>
      </c>
      <c r="H112" s="6">
        <v>0</v>
      </c>
      <c r="I112" s="6">
        <v>0</v>
      </c>
      <c r="J112" s="6">
        <v>0</v>
      </c>
      <c r="K112" s="6">
        <v>0</v>
      </c>
      <c r="L112" s="6">
        <v>18797</v>
      </c>
      <c r="M112" s="6">
        <v>0</v>
      </c>
      <c r="N112" s="6">
        <v>0</v>
      </c>
      <c r="O112" s="6">
        <v>0</v>
      </c>
      <c r="P112" s="6">
        <v>0</v>
      </c>
      <c r="Q112" s="6">
        <v>0</v>
      </c>
      <c r="R112" s="6">
        <v>0</v>
      </c>
      <c r="S112" s="6">
        <v>0</v>
      </c>
      <c r="T112" s="6">
        <v>0</v>
      </c>
      <c r="U112" s="6">
        <v>0</v>
      </c>
      <c r="V112" s="6">
        <v>0</v>
      </c>
      <c r="W112" s="6">
        <v>0</v>
      </c>
      <c r="X112" s="6">
        <v>0</v>
      </c>
      <c r="Y112" s="6">
        <f t="shared" si="1"/>
        <v>18797</v>
      </c>
    </row>
    <row r="113" spans="1:25" ht="19" x14ac:dyDescent="0.2">
      <c r="A113" s="207"/>
      <c r="B113" s="198"/>
      <c r="C113" s="203"/>
      <c r="D113" s="249"/>
      <c r="E113" s="20" t="s">
        <v>110</v>
      </c>
      <c r="F113" s="6">
        <v>7</v>
      </c>
      <c r="G113" s="6">
        <v>14</v>
      </c>
      <c r="H113" s="6">
        <v>9350464</v>
      </c>
      <c r="I113" s="6">
        <v>1184249</v>
      </c>
      <c r="J113" s="6">
        <v>293012</v>
      </c>
      <c r="K113" s="6">
        <v>842291</v>
      </c>
      <c r="L113" s="6">
        <v>125138</v>
      </c>
      <c r="M113" s="6">
        <v>0</v>
      </c>
      <c r="N113" s="6">
        <v>0</v>
      </c>
      <c r="O113" s="6">
        <v>347267</v>
      </c>
      <c r="P113" s="6">
        <v>179139</v>
      </c>
      <c r="Q113" s="6">
        <v>271070</v>
      </c>
      <c r="R113" s="6">
        <v>0</v>
      </c>
      <c r="S113" s="6">
        <v>148021</v>
      </c>
      <c r="T113" s="6">
        <v>720806</v>
      </c>
      <c r="U113" s="6">
        <v>159448</v>
      </c>
      <c r="V113" s="6">
        <v>566685</v>
      </c>
      <c r="W113" s="6">
        <v>3548</v>
      </c>
      <c r="X113" s="6">
        <v>614940</v>
      </c>
      <c r="Y113" s="6">
        <f t="shared" si="1"/>
        <v>14806078</v>
      </c>
    </row>
    <row r="114" spans="1:25" ht="19" x14ac:dyDescent="0.2">
      <c r="A114" s="207"/>
      <c r="B114" s="156"/>
      <c r="C114" s="205"/>
      <c r="D114" s="250"/>
      <c r="E114" s="20" t="s">
        <v>111</v>
      </c>
      <c r="F114" s="6">
        <v>7</v>
      </c>
      <c r="G114" s="6">
        <v>15</v>
      </c>
      <c r="H114" s="6">
        <v>0</v>
      </c>
      <c r="I114" s="6">
        <v>0</v>
      </c>
      <c r="J114" s="6">
        <v>0</v>
      </c>
      <c r="K114" s="6">
        <v>0</v>
      </c>
      <c r="L114" s="6">
        <v>0</v>
      </c>
      <c r="M114" s="6">
        <v>0</v>
      </c>
      <c r="N114" s="6">
        <v>0</v>
      </c>
      <c r="O114" s="6">
        <v>0</v>
      </c>
      <c r="P114" s="6">
        <v>0</v>
      </c>
      <c r="Q114" s="6">
        <v>0</v>
      </c>
      <c r="R114" s="6">
        <v>0</v>
      </c>
      <c r="S114" s="6">
        <v>0</v>
      </c>
      <c r="T114" s="6">
        <v>0</v>
      </c>
      <c r="U114" s="6">
        <v>0</v>
      </c>
      <c r="V114" s="6">
        <v>0</v>
      </c>
      <c r="W114" s="6">
        <v>0</v>
      </c>
      <c r="X114" s="6">
        <v>0</v>
      </c>
      <c r="Y114" s="6">
        <f t="shared" si="1"/>
        <v>0</v>
      </c>
    </row>
    <row r="115" spans="1:25" x14ac:dyDescent="0.2">
      <c r="A115" s="207"/>
      <c r="B115" s="48"/>
      <c r="C115" s="49"/>
      <c r="D115" s="54"/>
      <c r="E115" s="56"/>
      <c r="F115" s="57"/>
      <c r="G115" s="57"/>
      <c r="H115" s="57">
        <v>0</v>
      </c>
      <c r="I115" s="57">
        <v>0</v>
      </c>
      <c r="J115" s="57">
        <v>0</v>
      </c>
      <c r="K115" s="57">
        <v>0</v>
      </c>
      <c r="L115" s="57">
        <v>0</v>
      </c>
      <c r="M115" s="57">
        <v>0</v>
      </c>
      <c r="N115" s="57">
        <v>0</v>
      </c>
      <c r="O115" s="57">
        <v>0</v>
      </c>
      <c r="P115" s="57">
        <v>0</v>
      </c>
      <c r="Q115" s="57">
        <v>0</v>
      </c>
      <c r="R115" s="57">
        <v>0</v>
      </c>
      <c r="S115" s="57">
        <v>0</v>
      </c>
      <c r="T115" s="57">
        <v>0</v>
      </c>
      <c r="U115" s="57">
        <v>0</v>
      </c>
      <c r="V115" s="57">
        <v>0</v>
      </c>
      <c r="W115" s="57">
        <v>0</v>
      </c>
      <c r="X115" s="57">
        <v>0</v>
      </c>
      <c r="Y115" s="6">
        <f t="shared" si="1"/>
        <v>0</v>
      </c>
    </row>
    <row r="116" spans="1:25" x14ac:dyDescent="0.2">
      <c r="A116" s="207"/>
      <c r="B116" s="155" t="s">
        <v>102</v>
      </c>
      <c r="C116" s="241" t="s">
        <v>81</v>
      </c>
      <c r="D116" s="242"/>
      <c r="E116" s="18" t="s">
        <v>224</v>
      </c>
      <c r="F116" s="6">
        <v>8</v>
      </c>
      <c r="G116" s="6">
        <v>1</v>
      </c>
      <c r="H116" s="6">
        <v>0</v>
      </c>
      <c r="I116" s="6">
        <v>0</v>
      </c>
      <c r="J116" s="6">
        <v>0</v>
      </c>
      <c r="K116" s="6">
        <v>0</v>
      </c>
      <c r="L116" s="6">
        <v>0</v>
      </c>
      <c r="M116" s="6">
        <v>0</v>
      </c>
      <c r="N116" s="6">
        <v>0</v>
      </c>
      <c r="O116" s="6">
        <v>0</v>
      </c>
      <c r="P116" s="6">
        <v>0</v>
      </c>
      <c r="Q116" s="6">
        <v>0</v>
      </c>
      <c r="R116" s="6">
        <v>0</v>
      </c>
      <c r="S116" s="6">
        <v>0</v>
      </c>
      <c r="T116" s="6">
        <v>0</v>
      </c>
      <c r="U116" s="6">
        <v>0</v>
      </c>
      <c r="V116" s="6">
        <v>0</v>
      </c>
      <c r="W116" s="6">
        <v>0</v>
      </c>
      <c r="X116" s="6">
        <v>0</v>
      </c>
      <c r="Y116" s="6">
        <f t="shared" si="1"/>
        <v>0</v>
      </c>
    </row>
    <row r="117" spans="1:25" x14ac:dyDescent="0.2">
      <c r="A117" s="207"/>
      <c r="B117" s="198"/>
      <c r="C117" s="243"/>
      <c r="D117" s="245"/>
      <c r="E117" s="18" t="s">
        <v>225</v>
      </c>
      <c r="F117" s="6">
        <v>8</v>
      </c>
      <c r="G117" s="6">
        <v>2</v>
      </c>
      <c r="H117" s="6">
        <v>2500000</v>
      </c>
      <c r="I117" s="6">
        <v>0</v>
      </c>
      <c r="J117" s="6">
        <v>0</v>
      </c>
      <c r="K117" s="6">
        <v>0</v>
      </c>
      <c r="L117" s="6">
        <v>0</v>
      </c>
      <c r="M117" s="6">
        <v>0</v>
      </c>
      <c r="N117" s="6">
        <v>0</v>
      </c>
      <c r="O117" s="6">
        <v>0</v>
      </c>
      <c r="P117" s="6">
        <v>0</v>
      </c>
      <c r="Q117" s="6">
        <v>0</v>
      </c>
      <c r="R117" s="6">
        <v>0</v>
      </c>
      <c r="S117" s="6">
        <v>0</v>
      </c>
      <c r="T117" s="6">
        <v>0</v>
      </c>
      <c r="U117" s="6">
        <v>0</v>
      </c>
      <c r="V117" s="6">
        <v>0</v>
      </c>
      <c r="W117" s="6">
        <v>0</v>
      </c>
      <c r="X117" s="6">
        <v>0</v>
      </c>
      <c r="Y117" s="6">
        <f t="shared" si="1"/>
        <v>2500000</v>
      </c>
    </row>
    <row r="118" spans="1:25" x14ac:dyDescent="0.2">
      <c r="A118" s="207"/>
      <c r="B118" s="198"/>
      <c r="C118" s="243"/>
      <c r="D118" s="245"/>
      <c r="E118" s="18" t="s">
        <v>226</v>
      </c>
      <c r="F118" s="6">
        <v>8</v>
      </c>
      <c r="G118" s="6">
        <v>3</v>
      </c>
      <c r="H118" s="6">
        <v>0</v>
      </c>
      <c r="I118" s="6">
        <v>0</v>
      </c>
      <c r="J118" s="6">
        <v>0</v>
      </c>
      <c r="K118" s="6">
        <v>0</v>
      </c>
      <c r="L118" s="6">
        <v>0</v>
      </c>
      <c r="M118" s="6">
        <v>0</v>
      </c>
      <c r="N118" s="6">
        <v>0</v>
      </c>
      <c r="O118" s="6">
        <v>0</v>
      </c>
      <c r="P118" s="6">
        <v>0</v>
      </c>
      <c r="Q118" s="6">
        <v>0</v>
      </c>
      <c r="R118" s="6">
        <v>0</v>
      </c>
      <c r="S118" s="6">
        <v>0</v>
      </c>
      <c r="T118" s="6">
        <v>0</v>
      </c>
      <c r="U118" s="6">
        <v>0</v>
      </c>
      <c r="V118" s="6">
        <v>0</v>
      </c>
      <c r="W118" s="6">
        <v>0</v>
      </c>
      <c r="X118" s="6">
        <v>0</v>
      </c>
      <c r="Y118" s="6">
        <f t="shared" si="1"/>
        <v>0</v>
      </c>
    </row>
    <row r="119" spans="1:25" x14ac:dyDescent="0.2">
      <c r="A119" s="207"/>
      <c r="B119" s="198"/>
      <c r="C119" s="243"/>
      <c r="D119" s="245"/>
      <c r="E119" s="18" t="s">
        <v>227</v>
      </c>
      <c r="F119" s="6">
        <v>8</v>
      </c>
      <c r="G119" s="6">
        <v>4</v>
      </c>
      <c r="H119" s="6">
        <v>0</v>
      </c>
      <c r="I119" s="6">
        <v>0</v>
      </c>
      <c r="J119" s="6">
        <v>0</v>
      </c>
      <c r="K119" s="6">
        <v>0</v>
      </c>
      <c r="L119" s="6">
        <v>0</v>
      </c>
      <c r="M119" s="6">
        <v>0</v>
      </c>
      <c r="N119" s="6">
        <v>0</v>
      </c>
      <c r="O119" s="6">
        <v>0</v>
      </c>
      <c r="P119" s="6">
        <v>0</v>
      </c>
      <c r="Q119" s="6">
        <v>0</v>
      </c>
      <c r="R119" s="6">
        <v>0</v>
      </c>
      <c r="S119" s="6">
        <v>0</v>
      </c>
      <c r="T119" s="6">
        <v>0</v>
      </c>
      <c r="U119" s="6">
        <v>0</v>
      </c>
      <c r="V119" s="6">
        <v>0</v>
      </c>
      <c r="W119" s="6">
        <v>0</v>
      </c>
      <c r="X119" s="6">
        <v>0</v>
      </c>
      <c r="Y119" s="6">
        <f t="shared" si="1"/>
        <v>0</v>
      </c>
    </row>
    <row r="120" spans="1:25" x14ac:dyDescent="0.2">
      <c r="A120" s="207"/>
      <c r="B120" s="198"/>
      <c r="C120" s="243"/>
      <c r="D120" s="245"/>
      <c r="E120" s="18" t="s">
        <v>228</v>
      </c>
      <c r="F120" s="6">
        <v>8</v>
      </c>
      <c r="G120" s="6">
        <v>5</v>
      </c>
      <c r="H120" s="6">
        <v>0</v>
      </c>
      <c r="I120" s="6">
        <v>0</v>
      </c>
      <c r="J120" s="6">
        <v>0</v>
      </c>
      <c r="K120" s="6">
        <v>0</v>
      </c>
      <c r="L120" s="6">
        <v>0</v>
      </c>
      <c r="M120" s="6">
        <v>0</v>
      </c>
      <c r="N120" s="6">
        <v>0</v>
      </c>
      <c r="O120" s="6">
        <v>0</v>
      </c>
      <c r="P120" s="6">
        <v>0</v>
      </c>
      <c r="Q120" s="6">
        <v>0</v>
      </c>
      <c r="R120" s="6">
        <v>0</v>
      </c>
      <c r="S120" s="6">
        <v>0</v>
      </c>
      <c r="T120" s="6">
        <v>0</v>
      </c>
      <c r="U120" s="6">
        <v>0</v>
      </c>
      <c r="V120" s="6">
        <v>0</v>
      </c>
      <c r="W120" s="6">
        <v>0</v>
      </c>
      <c r="X120" s="6">
        <v>0</v>
      </c>
      <c r="Y120" s="6">
        <f t="shared" si="1"/>
        <v>0</v>
      </c>
    </row>
    <row r="121" spans="1:25" x14ac:dyDescent="0.2">
      <c r="A121" s="207"/>
      <c r="B121" s="198"/>
      <c r="C121" s="243"/>
      <c r="D121" s="245"/>
      <c r="E121" s="18" t="s">
        <v>229</v>
      </c>
      <c r="F121" s="6">
        <v>8</v>
      </c>
      <c r="G121" s="6">
        <v>6</v>
      </c>
      <c r="H121" s="6">
        <v>0</v>
      </c>
      <c r="I121" s="6">
        <v>0</v>
      </c>
      <c r="J121" s="6">
        <v>0</v>
      </c>
      <c r="K121" s="6">
        <v>0</v>
      </c>
      <c r="L121" s="6">
        <v>0</v>
      </c>
      <c r="M121" s="6">
        <v>0</v>
      </c>
      <c r="N121" s="6">
        <v>0</v>
      </c>
      <c r="O121" s="6">
        <v>0</v>
      </c>
      <c r="P121" s="6">
        <v>0</v>
      </c>
      <c r="Q121" s="6">
        <v>0</v>
      </c>
      <c r="R121" s="6">
        <v>0</v>
      </c>
      <c r="S121" s="6">
        <v>0</v>
      </c>
      <c r="T121" s="6">
        <v>0</v>
      </c>
      <c r="U121" s="6">
        <v>0</v>
      </c>
      <c r="V121" s="6">
        <v>0</v>
      </c>
      <c r="W121" s="6">
        <v>0</v>
      </c>
      <c r="X121" s="6">
        <v>0</v>
      </c>
      <c r="Y121" s="6">
        <f t="shared" si="1"/>
        <v>0</v>
      </c>
    </row>
    <row r="122" spans="1:25" x14ac:dyDescent="0.2">
      <c r="A122" s="207"/>
      <c r="B122" s="198"/>
      <c r="C122" s="243"/>
      <c r="D122" s="245"/>
      <c r="E122" s="18" t="s">
        <v>230</v>
      </c>
      <c r="F122" s="6">
        <v>8</v>
      </c>
      <c r="G122" s="6">
        <v>7</v>
      </c>
      <c r="H122" s="6">
        <v>0</v>
      </c>
      <c r="I122" s="6">
        <v>0</v>
      </c>
      <c r="J122" s="6">
        <v>0</v>
      </c>
      <c r="K122" s="6">
        <v>0</v>
      </c>
      <c r="L122" s="6">
        <v>0</v>
      </c>
      <c r="M122" s="6">
        <v>0</v>
      </c>
      <c r="N122" s="6">
        <v>0</v>
      </c>
      <c r="O122" s="6">
        <v>0</v>
      </c>
      <c r="P122" s="6">
        <v>0</v>
      </c>
      <c r="Q122" s="6">
        <v>0</v>
      </c>
      <c r="R122" s="6">
        <v>0</v>
      </c>
      <c r="S122" s="6">
        <v>0</v>
      </c>
      <c r="T122" s="6">
        <v>0</v>
      </c>
      <c r="U122" s="6">
        <v>0</v>
      </c>
      <c r="V122" s="6">
        <v>0</v>
      </c>
      <c r="W122" s="6">
        <v>0</v>
      </c>
      <c r="X122" s="6">
        <v>0</v>
      </c>
      <c r="Y122" s="6">
        <f t="shared" si="1"/>
        <v>0</v>
      </c>
    </row>
    <row r="123" spans="1:25" x14ac:dyDescent="0.2">
      <c r="A123" s="207"/>
      <c r="B123" s="198"/>
      <c r="C123" s="243"/>
      <c r="D123" s="245"/>
      <c r="E123" s="18" t="s">
        <v>231</v>
      </c>
      <c r="F123" s="6">
        <v>8</v>
      </c>
      <c r="G123" s="6">
        <v>8</v>
      </c>
      <c r="H123" s="6">
        <v>0</v>
      </c>
      <c r="I123" s="6">
        <v>0</v>
      </c>
      <c r="J123" s="6">
        <v>0</v>
      </c>
      <c r="K123" s="6">
        <v>0</v>
      </c>
      <c r="L123" s="6">
        <v>0</v>
      </c>
      <c r="M123" s="6">
        <v>0</v>
      </c>
      <c r="N123" s="6">
        <v>0</v>
      </c>
      <c r="O123" s="6">
        <v>0</v>
      </c>
      <c r="P123" s="6">
        <v>0</v>
      </c>
      <c r="Q123" s="6">
        <v>0</v>
      </c>
      <c r="R123" s="6">
        <v>0</v>
      </c>
      <c r="S123" s="6">
        <v>0</v>
      </c>
      <c r="T123" s="6">
        <v>0</v>
      </c>
      <c r="U123" s="6">
        <v>0</v>
      </c>
      <c r="V123" s="6">
        <v>0</v>
      </c>
      <c r="W123" s="6">
        <v>0</v>
      </c>
      <c r="X123" s="6">
        <v>0</v>
      </c>
      <c r="Y123" s="6">
        <f t="shared" si="1"/>
        <v>0</v>
      </c>
    </row>
    <row r="124" spans="1:25" x14ac:dyDescent="0.2">
      <c r="A124" s="207"/>
      <c r="B124" s="198"/>
      <c r="C124" s="243"/>
      <c r="D124" s="245"/>
      <c r="E124" s="18" t="s">
        <v>232</v>
      </c>
      <c r="F124" s="6">
        <v>8</v>
      </c>
      <c r="G124" s="6">
        <v>9</v>
      </c>
      <c r="H124" s="6">
        <v>0</v>
      </c>
      <c r="I124" s="6">
        <v>0</v>
      </c>
      <c r="J124" s="6">
        <v>0</v>
      </c>
      <c r="K124" s="6">
        <v>0</v>
      </c>
      <c r="L124" s="6">
        <v>0</v>
      </c>
      <c r="M124" s="6">
        <v>0</v>
      </c>
      <c r="N124" s="6">
        <v>0</v>
      </c>
      <c r="O124" s="6">
        <v>0</v>
      </c>
      <c r="P124" s="6">
        <v>0</v>
      </c>
      <c r="Q124" s="6">
        <v>0</v>
      </c>
      <c r="R124" s="6">
        <v>0</v>
      </c>
      <c r="S124" s="6">
        <v>0</v>
      </c>
      <c r="T124" s="6">
        <v>0</v>
      </c>
      <c r="U124" s="6">
        <v>0</v>
      </c>
      <c r="V124" s="6">
        <v>0</v>
      </c>
      <c r="W124" s="6">
        <v>0</v>
      </c>
      <c r="X124" s="6">
        <v>0</v>
      </c>
      <c r="Y124" s="6">
        <f t="shared" si="1"/>
        <v>0</v>
      </c>
    </row>
    <row r="125" spans="1:25" x14ac:dyDescent="0.2">
      <c r="A125" s="207"/>
      <c r="B125" s="198"/>
      <c r="C125" s="243"/>
      <c r="D125" s="245"/>
      <c r="E125" s="18" t="s">
        <v>233</v>
      </c>
      <c r="F125" s="6">
        <v>8</v>
      </c>
      <c r="G125" s="6">
        <v>10</v>
      </c>
      <c r="H125" s="6">
        <v>0</v>
      </c>
      <c r="I125" s="6">
        <v>0</v>
      </c>
      <c r="J125" s="6">
        <v>0</v>
      </c>
      <c r="K125" s="6">
        <v>0</v>
      </c>
      <c r="L125" s="6">
        <v>0</v>
      </c>
      <c r="M125" s="6">
        <v>0</v>
      </c>
      <c r="N125" s="6">
        <v>0</v>
      </c>
      <c r="O125" s="6">
        <v>0</v>
      </c>
      <c r="P125" s="6">
        <v>0</v>
      </c>
      <c r="Q125" s="6">
        <v>0</v>
      </c>
      <c r="R125" s="6">
        <v>0</v>
      </c>
      <c r="S125" s="6">
        <v>0</v>
      </c>
      <c r="T125" s="6">
        <v>0</v>
      </c>
      <c r="U125" s="6">
        <v>0</v>
      </c>
      <c r="V125" s="6">
        <v>0</v>
      </c>
      <c r="W125" s="6">
        <v>0</v>
      </c>
      <c r="X125" s="6">
        <v>0</v>
      </c>
      <c r="Y125" s="6">
        <f t="shared" si="1"/>
        <v>0</v>
      </c>
    </row>
    <row r="126" spans="1:25" x14ac:dyDescent="0.2">
      <c r="A126" s="207"/>
      <c r="B126" s="198"/>
      <c r="C126" s="243"/>
      <c r="D126" s="245"/>
      <c r="E126" s="18" t="s">
        <v>234</v>
      </c>
      <c r="F126" s="6">
        <v>8</v>
      </c>
      <c r="G126" s="6">
        <v>11</v>
      </c>
      <c r="H126" s="6">
        <v>0</v>
      </c>
      <c r="I126" s="6">
        <v>0</v>
      </c>
      <c r="J126" s="6">
        <v>0</v>
      </c>
      <c r="K126" s="6">
        <v>0</v>
      </c>
      <c r="L126" s="6">
        <v>0</v>
      </c>
      <c r="M126" s="6">
        <v>0</v>
      </c>
      <c r="N126" s="6">
        <v>0</v>
      </c>
      <c r="O126" s="6">
        <v>0</v>
      </c>
      <c r="P126" s="6">
        <v>0</v>
      </c>
      <c r="Q126" s="6">
        <v>0</v>
      </c>
      <c r="R126" s="6">
        <v>0</v>
      </c>
      <c r="S126" s="6">
        <v>0</v>
      </c>
      <c r="T126" s="6">
        <v>0</v>
      </c>
      <c r="U126" s="6">
        <v>0</v>
      </c>
      <c r="V126" s="6">
        <v>0</v>
      </c>
      <c r="W126" s="6">
        <v>0</v>
      </c>
      <c r="X126" s="6">
        <v>0</v>
      </c>
      <c r="Y126" s="6">
        <f t="shared" si="1"/>
        <v>0</v>
      </c>
    </row>
    <row r="127" spans="1:25" x14ac:dyDescent="0.2">
      <c r="A127" s="207"/>
      <c r="B127" s="198"/>
      <c r="C127" s="243"/>
      <c r="D127" s="245"/>
      <c r="E127" s="19" t="s">
        <v>72</v>
      </c>
      <c r="F127" s="6">
        <v>8</v>
      </c>
      <c r="G127" s="6">
        <v>12</v>
      </c>
      <c r="H127" s="6">
        <v>2500000</v>
      </c>
      <c r="I127" s="6">
        <v>0</v>
      </c>
      <c r="J127" s="6">
        <v>0</v>
      </c>
      <c r="K127" s="6">
        <v>0</v>
      </c>
      <c r="L127" s="6">
        <v>0</v>
      </c>
      <c r="M127" s="6">
        <v>0</v>
      </c>
      <c r="N127" s="6">
        <v>0</v>
      </c>
      <c r="O127" s="6">
        <v>0</v>
      </c>
      <c r="P127" s="6">
        <v>0</v>
      </c>
      <c r="Q127" s="6">
        <v>0</v>
      </c>
      <c r="R127" s="6">
        <v>0</v>
      </c>
      <c r="S127" s="6">
        <v>0</v>
      </c>
      <c r="T127" s="6">
        <v>0</v>
      </c>
      <c r="U127" s="6">
        <v>0</v>
      </c>
      <c r="V127" s="6">
        <v>0</v>
      </c>
      <c r="W127" s="6">
        <v>0</v>
      </c>
      <c r="X127" s="6">
        <v>0</v>
      </c>
      <c r="Y127" s="6">
        <f t="shared" si="1"/>
        <v>2500000</v>
      </c>
    </row>
    <row r="128" spans="1:25" ht="48" x14ac:dyDescent="0.2">
      <c r="A128" s="207"/>
      <c r="B128" s="198"/>
      <c r="C128" s="243"/>
      <c r="D128" s="245"/>
      <c r="E128" s="44" t="s">
        <v>236</v>
      </c>
      <c r="F128" s="6">
        <v>8</v>
      </c>
      <c r="G128" s="6">
        <v>13</v>
      </c>
      <c r="H128" s="6">
        <v>0</v>
      </c>
      <c r="I128" s="6">
        <v>0</v>
      </c>
      <c r="J128" s="6">
        <v>0</v>
      </c>
      <c r="K128" s="6">
        <v>0</v>
      </c>
      <c r="L128" s="6">
        <v>0</v>
      </c>
      <c r="M128" s="6">
        <v>0</v>
      </c>
      <c r="N128" s="6">
        <v>0</v>
      </c>
      <c r="O128" s="6">
        <v>0</v>
      </c>
      <c r="P128" s="6">
        <v>0</v>
      </c>
      <c r="Q128" s="6">
        <v>0</v>
      </c>
      <c r="R128" s="6">
        <v>0</v>
      </c>
      <c r="S128" s="6">
        <v>0</v>
      </c>
      <c r="T128" s="6">
        <v>0</v>
      </c>
      <c r="U128" s="6">
        <v>0</v>
      </c>
      <c r="V128" s="6">
        <v>0</v>
      </c>
      <c r="W128" s="6">
        <v>0</v>
      </c>
      <c r="X128" s="6">
        <v>0</v>
      </c>
      <c r="Y128" s="6">
        <f t="shared" si="1"/>
        <v>0</v>
      </c>
    </row>
    <row r="129" spans="1:25" ht="19" x14ac:dyDescent="0.2">
      <c r="A129" s="207"/>
      <c r="B129" s="198"/>
      <c r="C129" s="243"/>
      <c r="D129" s="245"/>
      <c r="E129" s="20" t="s">
        <v>110</v>
      </c>
      <c r="F129" s="6">
        <v>8</v>
      </c>
      <c r="G129" s="6">
        <v>14</v>
      </c>
      <c r="H129" s="6">
        <v>0</v>
      </c>
      <c r="I129" s="6">
        <v>0</v>
      </c>
      <c r="J129" s="6">
        <v>0</v>
      </c>
      <c r="K129" s="6">
        <v>0</v>
      </c>
      <c r="L129" s="6">
        <v>0</v>
      </c>
      <c r="M129" s="6">
        <v>0</v>
      </c>
      <c r="N129" s="6">
        <v>0</v>
      </c>
      <c r="O129" s="6">
        <v>0</v>
      </c>
      <c r="P129" s="6">
        <v>0</v>
      </c>
      <c r="Q129" s="6">
        <v>0</v>
      </c>
      <c r="R129" s="6">
        <v>0</v>
      </c>
      <c r="S129" s="6">
        <v>0</v>
      </c>
      <c r="T129" s="6">
        <v>0</v>
      </c>
      <c r="U129" s="6">
        <v>0</v>
      </c>
      <c r="V129" s="6">
        <v>0</v>
      </c>
      <c r="W129" s="6">
        <v>0</v>
      </c>
      <c r="X129" s="6">
        <v>0</v>
      </c>
      <c r="Y129" s="6">
        <f t="shared" si="1"/>
        <v>0</v>
      </c>
    </row>
    <row r="130" spans="1:25" ht="19" x14ac:dyDescent="0.2">
      <c r="A130" s="207"/>
      <c r="B130" s="156"/>
      <c r="C130" s="246"/>
      <c r="D130" s="247"/>
      <c r="E130" s="20" t="s">
        <v>111</v>
      </c>
      <c r="F130" s="6">
        <v>8</v>
      </c>
      <c r="G130" s="6">
        <v>15</v>
      </c>
      <c r="H130" s="6">
        <v>2500000</v>
      </c>
      <c r="I130" s="6">
        <v>0</v>
      </c>
      <c r="J130" s="6">
        <v>0</v>
      </c>
      <c r="K130" s="6">
        <v>0</v>
      </c>
      <c r="L130" s="6">
        <v>0</v>
      </c>
      <c r="M130" s="6">
        <v>0</v>
      </c>
      <c r="N130" s="6">
        <v>0</v>
      </c>
      <c r="O130" s="6">
        <v>0</v>
      </c>
      <c r="P130" s="6">
        <v>0</v>
      </c>
      <c r="Q130" s="6">
        <v>0</v>
      </c>
      <c r="R130" s="6">
        <v>0</v>
      </c>
      <c r="S130" s="6">
        <v>0</v>
      </c>
      <c r="T130" s="6">
        <v>0</v>
      </c>
      <c r="U130" s="6">
        <v>0</v>
      </c>
      <c r="V130" s="6">
        <v>0</v>
      </c>
      <c r="W130" s="6">
        <v>0</v>
      </c>
      <c r="X130" s="6">
        <v>0</v>
      </c>
      <c r="Y130" s="6">
        <f t="shared" si="1"/>
        <v>2500000</v>
      </c>
    </row>
    <row r="131" spans="1:25" x14ac:dyDescent="0.2">
      <c r="A131" s="207"/>
      <c r="B131" s="48"/>
      <c r="C131" s="50"/>
      <c r="D131" s="51"/>
      <c r="E131" s="56"/>
      <c r="F131" s="57"/>
      <c r="G131" s="57"/>
      <c r="H131" s="57">
        <v>0</v>
      </c>
      <c r="I131" s="57">
        <v>0</v>
      </c>
      <c r="J131" s="57">
        <v>0</v>
      </c>
      <c r="K131" s="57">
        <v>0</v>
      </c>
      <c r="L131" s="57">
        <v>0</v>
      </c>
      <c r="M131" s="57">
        <v>0</v>
      </c>
      <c r="N131" s="57">
        <v>0</v>
      </c>
      <c r="O131" s="57">
        <v>0</v>
      </c>
      <c r="P131" s="57">
        <v>0</v>
      </c>
      <c r="Q131" s="57">
        <v>0</v>
      </c>
      <c r="R131" s="57">
        <v>0</v>
      </c>
      <c r="S131" s="57">
        <v>0</v>
      </c>
      <c r="T131" s="57">
        <v>0</v>
      </c>
      <c r="U131" s="57">
        <v>0</v>
      </c>
      <c r="V131" s="57">
        <v>0</v>
      </c>
      <c r="W131" s="57">
        <v>0</v>
      </c>
      <c r="X131" s="57">
        <v>0</v>
      </c>
      <c r="Y131" s="6">
        <f t="shared" si="1"/>
        <v>0</v>
      </c>
    </row>
    <row r="132" spans="1:25" x14ac:dyDescent="0.2">
      <c r="A132" s="207"/>
      <c r="B132" s="155" t="s">
        <v>103</v>
      </c>
      <c r="C132" s="241" t="s">
        <v>89</v>
      </c>
      <c r="D132" s="242"/>
      <c r="E132" s="18" t="s">
        <v>224</v>
      </c>
      <c r="F132" s="6">
        <v>9</v>
      </c>
      <c r="G132" s="6">
        <v>1</v>
      </c>
      <c r="H132" s="6">
        <v>0</v>
      </c>
      <c r="I132" s="6">
        <v>0</v>
      </c>
      <c r="J132" s="6">
        <v>0</v>
      </c>
      <c r="K132" s="6">
        <v>0</v>
      </c>
      <c r="L132" s="6">
        <v>0</v>
      </c>
      <c r="M132" s="6">
        <v>0</v>
      </c>
      <c r="N132" s="6">
        <v>0</v>
      </c>
      <c r="O132" s="6">
        <v>0</v>
      </c>
      <c r="P132" s="6">
        <v>0</v>
      </c>
      <c r="Q132" s="6">
        <v>0</v>
      </c>
      <c r="R132" s="6">
        <v>0</v>
      </c>
      <c r="S132" s="6">
        <v>0</v>
      </c>
      <c r="T132" s="6">
        <v>0</v>
      </c>
      <c r="U132" s="6">
        <v>0</v>
      </c>
      <c r="V132" s="6">
        <v>0</v>
      </c>
      <c r="W132" s="6">
        <v>0</v>
      </c>
      <c r="X132" s="6">
        <v>0</v>
      </c>
      <c r="Y132" s="6">
        <f t="shared" si="1"/>
        <v>0</v>
      </c>
    </row>
    <row r="133" spans="1:25" x14ac:dyDescent="0.2">
      <c r="A133" s="207"/>
      <c r="B133" s="198"/>
      <c r="C133" s="243"/>
      <c r="D133" s="245"/>
      <c r="E133" s="18" t="s">
        <v>225</v>
      </c>
      <c r="F133" s="6">
        <v>9</v>
      </c>
      <c r="G133" s="6">
        <v>2</v>
      </c>
      <c r="H133" s="6">
        <v>0</v>
      </c>
      <c r="I133" s="6">
        <v>0</v>
      </c>
      <c r="J133" s="6">
        <v>0</v>
      </c>
      <c r="K133" s="6">
        <v>0</v>
      </c>
      <c r="L133" s="6">
        <v>0</v>
      </c>
      <c r="M133" s="6">
        <v>0</v>
      </c>
      <c r="N133" s="6">
        <v>0</v>
      </c>
      <c r="O133" s="6">
        <v>0</v>
      </c>
      <c r="P133" s="6">
        <v>0</v>
      </c>
      <c r="Q133" s="6">
        <v>0</v>
      </c>
      <c r="R133" s="6">
        <v>0</v>
      </c>
      <c r="S133" s="6">
        <v>0</v>
      </c>
      <c r="T133" s="6">
        <v>0</v>
      </c>
      <c r="U133" s="6">
        <v>0</v>
      </c>
      <c r="V133" s="6">
        <v>0</v>
      </c>
      <c r="W133" s="6">
        <v>0</v>
      </c>
      <c r="X133" s="6">
        <v>0</v>
      </c>
      <c r="Y133" s="6">
        <f t="shared" ref="Y133:Y195" si="2">SUM(H133:X133)</f>
        <v>0</v>
      </c>
    </row>
    <row r="134" spans="1:25" x14ac:dyDescent="0.2">
      <c r="A134" s="207"/>
      <c r="B134" s="198"/>
      <c r="C134" s="243"/>
      <c r="D134" s="245"/>
      <c r="E134" s="18" t="s">
        <v>226</v>
      </c>
      <c r="F134" s="6">
        <v>9</v>
      </c>
      <c r="G134" s="6">
        <v>3</v>
      </c>
      <c r="H134" s="6">
        <v>0</v>
      </c>
      <c r="I134" s="6">
        <v>0</v>
      </c>
      <c r="J134" s="6">
        <v>0</v>
      </c>
      <c r="K134" s="6">
        <v>0</v>
      </c>
      <c r="L134" s="6">
        <v>0</v>
      </c>
      <c r="M134" s="6">
        <v>0</v>
      </c>
      <c r="N134" s="6">
        <v>0</v>
      </c>
      <c r="O134" s="6">
        <v>0</v>
      </c>
      <c r="P134" s="6">
        <v>0</v>
      </c>
      <c r="Q134" s="6">
        <v>0</v>
      </c>
      <c r="R134" s="6">
        <v>0</v>
      </c>
      <c r="S134" s="6">
        <v>0</v>
      </c>
      <c r="T134" s="6">
        <v>0</v>
      </c>
      <c r="U134" s="6">
        <v>0</v>
      </c>
      <c r="V134" s="6">
        <v>0</v>
      </c>
      <c r="W134" s="6">
        <v>0</v>
      </c>
      <c r="X134" s="6">
        <v>0</v>
      </c>
      <c r="Y134" s="6">
        <f t="shared" si="2"/>
        <v>0</v>
      </c>
    </row>
    <row r="135" spans="1:25" x14ac:dyDescent="0.2">
      <c r="A135" s="207"/>
      <c r="B135" s="198"/>
      <c r="C135" s="243"/>
      <c r="D135" s="245"/>
      <c r="E135" s="18" t="s">
        <v>227</v>
      </c>
      <c r="F135" s="6">
        <v>9</v>
      </c>
      <c r="G135" s="6">
        <v>4</v>
      </c>
      <c r="H135" s="6">
        <v>0</v>
      </c>
      <c r="I135" s="6">
        <v>0</v>
      </c>
      <c r="J135" s="6">
        <v>0</v>
      </c>
      <c r="K135" s="6">
        <v>0</v>
      </c>
      <c r="L135" s="6">
        <v>0</v>
      </c>
      <c r="M135" s="6">
        <v>0</v>
      </c>
      <c r="N135" s="6">
        <v>0</v>
      </c>
      <c r="O135" s="6">
        <v>0</v>
      </c>
      <c r="P135" s="6">
        <v>0</v>
      </c>
      <c r="Q135" s="6">
        <v>0</v>
      </c>
      <c r="R135" s="6">
        <v>0</v>
      </c>
      <c r="S135" s="6">
        <v>0</v>
      </c>
      <c r="T135" s="6">
        <v>0</v>
      </c>
      <c r="U135" s="6">
        <v>0</v>
      </c>
      <c r="V135" s="6">
        <v>0</v>
      </c>
      <c r="W135" s="6">
        <v>0</v>
      </c>
      <c r="X135" s="6">
        <v>0</v>
      </c>
      <c r="Y135" s="6">
        <f t="shared" si="2"/>
        <v>0</v>
      </c>
    </row>
    <row r="136" spans="1:25" x14ac:dyDescent="0.2">
      <c r="A136" s="207"/>
      <c r="B136" s="198"/>
      <c r="C136" s="243"/>
      <c r="D136" s="245"/>
      <c r="E136" s="18" t="s">
        <v>228</v>
      </c>
      <c r="F136" s="6">
        <v>9</v>
      </c>
      <c r="G136" s="6">
        <v>5</v>
      </c>
      <c r="H136" s="6">
        <v>0</v>
      </c>
      <c r="I136" s="6">
        <v>0</v>
      </c>
      <c r="J136" s="6">
        <v>0</v>
      </c>
      <c r="K136" s="6">
        <v>0</v>
      </c>
      <c r="L136" s="6">
        <v>0</v>
      </c>
      <c r="M136" s="6">
        <v>0</v>
      </c>
      <c r="N136" s="6">
        <v>0</v>
      </c>
      <c r="O136" s="6">
        <v>0</v>
      </c>
      <c r="P136" s="6">
        <v>0</v>
      </c>
      <c r="Q136" s="6">
        <v>0</v>
      </c>
      <c r="R136" s="6">
        <v>0</v>
      </c>
      <c r="S136" s="6">
        <v>0</v>
      </c>
      <c r="T136" s="6">
        <v>0</v>
      </c>
      <c r="U136" s="6">
        <v>0</v>
      </c>
      <c r="V136" s="6">
        <v>0</v>
      </c>
      <c r="W136" s="6">
        <v>0</v>
      </c>
      <c r="X136" s="6">
        <v>0</v>
      </c>
      <c r="Y136" s="6">
        <f t="shared" si="2"/>
        <v>0</v>
      </c>
    </row>
    <row r="137" spans="1:25" x14ac:dyDescent="0.2">
      <c r="A137" s="207"/>
      <c r="B137" s="198"/>
      <c r="C137" s="243"/>
      <c r="D137" s="245"/>
      <c r="E137" s="18" t="s">
        <v>229</v>
      </c>
      <c r="F137" s="6">
        <v>9</v>
      </c>
      <c r="G137" s="6">
        <v>6</v>
      </c>
      <c r="H137" s="6">
        <v>0</v>
      </c>
      <c r="I137" s="6">
        <v>0</v>
      </c>
      <c r="J137" s="6">
        <v>0</v>
      </c>
      <c r="K137" s="6">
        <v>0</v>
      </c>
      <c r="L137" s="6">
        <v>0</v>
      </c>
      <c r="M137" s="6">
        <v>0</v>
      </c>
      <c r="N137" s="6">
        <v>0</v>
      </c>
      <c r="O137" s="6">
        <v>0</v>
      </c>
      <c r="P137" s="6">
        <v>0</v>
      </c>
      <c r="Q137" s="6">
        <v>0</v>
      </c>
      <c r="R137" s="6">
        <v>0</v>
      </c>
      <c r="S137" s="6">
        <v>0</v>
      </c>
      <c r="T137" s="6">
        <v>0</v>
      </c>
      <c r="U137" s="6">
        <v>0</v>
      </c>
      <c r="V137" s="6">
        <v>0</v>
      </c>
      <c r="W137" s="6">
        <v>0</v>
      </c>
      <c r="X137" s="6">
        <v>0</v>
      </c>
      <c r="Y137" s="6">
        <f t="shared" si="2"/>
        <v>0</v>
      </c>
    </row>
    <row r="138" spans="1:25" x14ac:dyDescent="0.2">
      <c r="A138" s="207"/>
      <c r="B138" s="198"/>
      <c r="C138" s="243"/>
      <c r="D138" s="245"/>
      <c r="E138" s="18" t="s">
        <v>230</v>
      </c>
      <c r="F138" s="6">
        <v>9</v>
      </c>
      <c r="G138" s="6">
        <v>7</v>
      </c>
      <c r="H138" s="6">
        <v>0</v>
      </c>
      <c r="I138" s="6">
        <v>0</v>
      </c>
      <c r="J138" s="6">
        <v>0</v>
      </c>
      <c r="K138" s="6">
        <v>0</v>
      </c>
      <c r="L138" s="6">
        <v>0</v>
      </c>
      <c r="M138" s="6">
        <v>0</v>
      </c>
      <c r="N138" s="6">
        <v>0</v>
      </c>
      <c r="O138" s="6">
        <v>0</v>
      </c>
      <c r="P138" s="6">
        <v>0</v>
      </c>
      <c r="Q138" s="6">
        <v>0</v>
      </c>
      <c r="R138" s="6">
        <v>0</v>
      </c>
      <c r="S138" s="6">
        <v>0</v>
      </c>
      <c r="T138" s="6">
        <v>0</v>
      </c>
      <c r="U138" s="6">
        <v>0</v>
      </c>
      <c r="V138" s="6">
        <v>0</v>
      </c>
      <c r="W138" s="6">
        <v>0</v>
      </c>
      <c r="X138" s="6">
        <v>0</v>
      </c>
      <c r="Y138" s="6">
        <f t="shared" si="2"/>
        <v>0</v>
      </c>
    </row>
    <row r="139" spans="1:25" x14ac:dyDescent="0.2">
      <c r="A139" s="207"/>
      <c r="B139" s="198"/>
      <c r="C139" s="243"/>
      <c r="D139" s="245"/>
      <c r="E139" s="18" t="s">
        <v>231</v>
      </c>
      <c r="F139" s="6">
        <v>9</v>
      </c>
      <c r="G139" s="6">
        <v>8</v>
      </c>
      <c r="H139" s="6">
        <v>0</v>
      </c>
      <c r="I139" s="6">
        <v>0</v>
      </c>
      <c r="J139" s="6">
        <v>0</v>
      </c>
      <c r="K139" s="6">
        <v>0</v>
      </c>
      <c r="L139" s="6">
        <v>0</v>
      </c>
      <c r="M139" s="6">
        <v>0</v>
      </c>
      <c r="N139" s="6">
        <v>0</v>
      </c>
      <c r="O139" s="6">
        <v>0</v>
      </c>
      <c r="P139" s="6">
        <v>0</v>
      </c>
      <c r="Q139" s="6">
        <v>0</v>
      </c>
      <c r="R139" s="6">
        <v>0</v>
      </c>
      <c r="S139" s="6">
        <v>0</v>
      </c>
      <c r="T139" s="6">
        <v>0</v>
      </c>
      <c r="U139" s="6">
        <v>0</v>
      </c>
      <c r="V139" s="6">
        <v>0</v>
      </c>
      <c r="W139" s="6">
        <v>0</v>
      </c>
      <c r="X139" s="6">
        <v>0</v>
      </c>
      <c r="Y139" s="6">
        <f t="shared" si="2"/>
        <v>0</v>
      </c>
    </row>
    <row r="140" spans="1:25" x14ac:dyDescent="0.2">
      <c r="A140" s="207"/>
      <c r="B140" s="198"/>
      <c r="C140" s="243"/>
      <c r="D140" s="245"/>
      <c r="E140" s="18" t="s">
        <v>232</v>
      </c>
      <c r="F140" s="6">
        <v>9</v>
      </c>
      <c r="G140" s="6">
        <v>9</v>
      </c>
      <c r="H140" s="6">
        <v>0</v>
      </c>
      <c r="I140" s="6">
        <v>0</v>
      </c>
      <c r="J140" s="6">
        <v>0</v>
      </c>
      <c r="K140" s="6">
        <v>0</v>
      </c>
      <c r="L140" s="6">
        <v>0</v>
      </c>
      <c r="M140" s="6">
        <v>0</v>
      </c>
      <c r="N140" s="6">
        <v>0</v>
      </c>
      <c r="O140" s="6">
        <v>0</v>
      </c>
      <c r="P140" s="6">
        <v>0</v>
      </c>
      <c r="Q140" s="6">
        <v>0</v>
      </c>
      <c r="R140" s="6">
        <v>0</v>
      </c>
      <c r="S140" s="6">
        <v>0</v>
      </c>
      <c r="T140" s="6">
        <v>0</v>
      </c>
      <c r="U140" s="6">
        <v>0</v>
      </c>
      <c r="V140" s="6">
        <v>0</v>
      </c>
      <c r="W140" s="6">
        <v>0</v>
      </c>
      <c r="X140" s="6">
        <v>0</v>
      </c>
      <c r="Y140" s="6">
        <f t="shared" si="2"/>
        <v>0</v>
      </c>
    </row>
    <row r="141" spans="1:25" x14ac:dyDescent="0.2">
      <c r="A141" s="207"/>
      <c r="B141" s="198"/>
      <c r="C141" s="243"/>
      <c r="D141" s="245"/>
      <c r="E141" s="18" t="s">
        <v>233</v>
      </c>
      <c r="F141" s="6">
        <v>9</v>
      </c>
      <c r="G141" s="6">
        <v>10</v>
      </c>
      <c r="H141" s="6">
        <v>0</v>
      </c>
      <c r="I141" s="6">
        <v>0</v>
      </c>
      <c r="J141" s="6">
        <v>0</v>
      </c>
      <c r="K141" s="6">
        <v>0</v>
      </c>
      <c r="L141" s="6">
        <v>0</v>
      </c>
      <c r="M141" s="6">
        <v>0</v>
      </c>
      <c r="N141" s="6">
        <v>0</v>
      </c>
      <c r="O141" s="6">
        <v>0</v>
      </c>
      <c r="P141" s="6">
        <v>0</v>
      </c>
      <c r="Q141" s="6">
        <v>0</v>
      </c>
      <c r="R141" s="6">
        <v>0</v>
      </c>
      <c r="S141" s="6">
        <v>0</v>
      </c>
      <c r="T141" s="6">
        <v>0</v>
      </c>
      <c r="U141" s="6">
        <v>0</v>
      </c>
      <c r="V141" s="6">
        <v>0</v>
      </c>
      <c r="W141" s="6">
        <v>0</v>
      </c>
      <c r="X141" s="6">
        <v>0</v>
      </c>
      <c r="Y141" s="6">
        <f t="shared" si="2"/>
        <v>0</v>
      </c>
    </row>
    <row r="142" spans="1:25" x14ac:dyDescent="0.2">
      <c r="A142" s="207"/>
      <c r="B142" s="198"/>
      <c r="C142" s="243"/>
      <c r="D142" s="245"/>
      <c r="E142" s="18" t="s">
        <v>234</v>
      </c>
      <c r="F142" s="6">
        <v>9</v>
      </c>
      <c r="G142" s="6">
        <v>11</v>
      </c>
      <c r="H142" s="6">
        <v>0</v>
      </c>
      <c r="I142" s="6">
        <v>0</v>
      </c>
      <c r="J142" s="6">
        <v>0</v>
      </c>
      <c r="K142" s="6">
        <v>0</v>
      </c>
      <c r="L142" s="6">
        <v>0</v>
      </c>
      <c r="M142" s="6">
        <v>0</v>
      </c>
      <c r="N142" s="6">
        <v>0</v>
      </c>
      <c r="O142" s="6">
        <v>0</v>
      </c>
      <c r="P142" s="6">
        <v>0</v>
      </c>
      <c r="Q142" s="6">
        <v>0</v>
      </c>
      <c r="R142" s="6">
        <v>0</v>
      </c>
      <c r="S142" s="6">
        <v>0</v>
      </c>
      <c r="T142" s="6">
        <v>0</v>
      </c>
      <c r="U142" s="6">
        <v>0</v>
      </c>
      <c r="V142" s="6">
        <v>0</v>
      </c>
      <c r="W142" s="6">
        <v>0</v>
      </c>
      <c r="X142" s="6">
        <v>0</v>
      </c>
      <c r="Y142" s="6">
        <f t="shared" si="2"/>
        <v>0</v>
      </c>
    </row>
    <row r="143" spans="1:25" x14ac:dyDescent="0.2">
      <c r="A143" s="207"/>
      <c r="B143" s="198"/>
      <c r="C143" s="243"/>
      <c r="D143" s="245"/>
      <c r="E143" s="19" t="s">
        <v>72</v>
      </c>
      <c r="F143" s="6">
        <v>9</v>
      </c>
      <c r="G143" s="6">
        <v>12</v>
      </c>
      <c r="H143" s="6">
        <v>0</v>
      </c>
      <c r="I143" s="6">
        <v>0</v>
      </c>
      <c r="J143" s="6">
        <v>0</v>
      </c>
      <c r="K143" s="6">
        <v>0</v>
      </c>
      <c r="L143" s="6">
        <v>0</v>
      </c>
      <c r="M143" s="6">
        <v>0</v>
      </c>
      <c r="N143" s="6">
        <v>0</v>
      </c>
      <c r="O143" s="6">
        <v>0</v>
      </c>
      <c r="P143" s="6">
        <v>0</v>
      </c>
      <c r="Q143" s="6">
        <v>0</v>
      </c>
      <c r="R143" s="6">
        <v>0</v>
      </c>
      <c r="S143" s="6">
        <v>0</v>
      </c>
      <c r="T143" s="6">
        <v>0</v>
      </c>
      <c r="U143" s="6">
        <v>0</v>
      </c>
      <c r="V143" s="6">
        <v>0</v>
      </c>
      <c r="W143" s="6">
        <v>0</v>
      </c>
      <c r="X143" s="6">
        <v>0</v>
      </c>
      <c r="Y143" s="6">
        <f t="shared" si="2"/>
        <v>0</v>
      </c>
    </row>
    <row r="144" spans="1:25" ht="48" x14ac:dyDescent="0.2">
      <c r="A144" s="207"/>
      <c r="B144" s="198"/>
      <c r="C144" s="243"/>
      <c r="D144" s="245"/>
      <c r="E144" s="44" t="s">
        <v>236</v>
      </c>
      <c r="F144" s="6">
        <v>9</v>
      </c>
      <c r="G144" s="6">
        <v>13</v>
      </c>
      <c r="H144" s="6">
        <v>0</v>
      </c>
      <c r="I144" s="6">
        <v>0</v>
      </c>
      <c r="J144" s="6">
        <v>0</v>
      </c>
      <c r="K144" s="6">
        <v>0</v>
      </c>
      <c r="L144" s="6">
        <v>0</v>
      </c>
      <c r="M144" s="6">
        <v>0</v>
      </c>
      <c r="N144" s="6">
        <v>0</v>
      </c>
      <c r="O144" s="6">
        <v>0</v>
      </c>
      <c r="P144" s="6">
        <v>0</v>
      </c>
      <c r="Q144" s="6">
        <v>0</v>
      </c>
      <c r="R144" s="6">
        <v>0</v>
      </c>
      <c r="S144" s="6">
        <v>0</v>
      </c>
      <c r="T144" s="6">
        <v>0</v>
      </c>
      <c r="U144" s="6">
        <v>0</v>
      </c>
      <c r="V144" s="6">
        <v>0</v>
      </c>
      <c r="W144" s="6">
        <v>0</v>
      </c>
      <c r="X144" s="6">
        <v>0</v>
      </c>
      <c r="Y144" s="6">
        <f t="shared" si="2"/>
        <v>0</v>
      </c>
    </row>
    <row r="145" spans="1:25" ht="19" x14ac:dyDescent="0.2">
      <c r="A145" s="207"/>
      <c r="B145" s="198"/>
      <c r="C145" s="243"/>
      <c r="D145" s="245"/>
      <c r="E145" s="20" t="s">
        <v>110</v>
      </c>
      <c r="F145" s="6">
        <v>9</v>
      </c>
      <c r="G145" s="6">
        <v>14</v>
      </c>
      <c r="H145" s="6">
        <v>0</v>
      </c>
      <c r="I145" s="6">
        <v>0</v>
      </c>
      <c r="J145" s="6">
        <v>0</v>
      </c>
      <c r="K145" s="6">
        <v>0</v>
      </c>
      <c r="L145" s="6">
        <v>0</v>
      </c>
      <c r="M145" s="6">
        <v>0</v>
      </c>
      <c r="N145" s="6">
        <v>0</v>
      </c>
      <c r="O145" s="6">
        <v>0</v>
      </c>
      <c r="P145" s="6">
        <v>0</v>
      </c>
      <c r="Q145" s="6">
        <v>0</v>
      </c>
      <c r="R145" s="6">
        <v>0</v>
      </c>
      <c r="S145" s="6">
        <v>0</v>
      </c>
      <c r="T145" s="6">
        <v>0</v>
      </c>
      <c r="U145" s="6">
        <v>0</v>
      </c>
      <c r="V145" s="6">
        <v>0</v>
      </c>
      <c r="W145" s="6">
        <v>0</v>
      </c>
      <c r="X145" s="6">
        <v>0</v>
      </c>
      <c r="Y145" s="6">
        <f t="shared" si="2"/>
        <v>0</v>
      </c>
    </row>
    <row r="146" spans="1:25" ht="19" x14ac:dyDescent="0.2">
      <c r="A146" s="207"/>
      <c r="B146" s="156"/>
      <c r="C146" s="246"/>
      <c r="D146" s="247"/>
      <c r="E146" s="20" t="s">
        <v>111</v>
      </c>
      <c r="F146" s="6">
        <v>9</v>
      </c>
      <c r="G146" s="6">
        <v>15</v>
      </c>
      <c r="H146" s="6">
        <v>0</v>
      </c>
      <c r="I146" s="6">
        <v>0</v>
      </c>
      <c r="J146" s="6">
        <v>0</v>
      </c>
      <c r="K146" s="6">
        <v>0</v>
      </c>
      <c r="L146" s="6">
        <v>0</v>
      </c>
      <c r="M146" s="6">
        <v>0</v>
      </c>
      <c r="N146" s="6">
        <v>0</v>
      </c>
      <c r="O146" s="6">
        <v>0</v>
      </c>
      <c r="P146" s="6">
        <v>0</v>
      </c>
      <c r="Q146" s="6">
        <v>0</v>
      </c>
      <c r="R146" s="6">
        <v>0</v>
      </c>
      <c r="S146" s="6">
        <v>0</v>
      </c>
      <c r="T146" s="6">
        <v>0</v>
      </c>
      <c r="U146" s="6">
        <v>0</v>
      </c>
      <c r="V146" s="6">
        <v>0</v>
      </c>
      <c r="W146" s="6">
        <v>0</v>
      </c>
      <c r="X146" s="6">
        <v>0</v>
      </c>
      <c r="Y146" s="6">
        <f t="shared" si="2"/>
        <v>0</v>
      </c>
    </row>
    <row r="147" spans="1:25" x14ac:dyDescent="0.2">
      <c r="A147" s="207"/>
      <c r="B147" s="48"/>
      <c r="C147" s="50"/>
      <c r="D147" s="51"/>
      <c r="E147" s="56"/>
      <c r="F147" s="57"/>
      <c r="G147" s="57"/>
      <c r="H147" s="57">
        <v>0</v>
      </c>
      <c r="I147" s="57">
        <v>0</v>
      </c>
      <c r="J147" s="57">
        <v>0</v>
      </c>
      <c r="K147" s="57">
        <v>0</v>
      </c>
      <c r="L147" s="57">
        <v>0</v>
      </c>
      <c r="M147" s="57">
        <v>0</v>
      </c>
      <c r="N147" s="57">
        <v>0</v>
      </c>
      <c r="O147" s="57">
        <v>0</v>
      </c>
      <c r="P147" s="57">
        <v>0</v>
      </c>
      <c r="Q147" s="57">
        <v>0</v>
      </c>
      <c r="R147" s="57">
        <v>0</v>
      </c>
      <c r="S147" s="57">
        <v>0</v>
      </c>
      <c r="T147" s="57">
        <v>0</v>
      </c>
      <c r="U147" s="57">
        <v>0</v>
      </c>
      <c r="V147" s="57">
        <v>0</v>
      </c>
      <c r="W147" s="57">
        <v>0</v>
      </c>
      <c r="X147" s="57">
        <v>0</v>
      </c>
      <c r="Y147" s="6">
        <f t="shared" si="2"/>
        <v>0</v>
      </c>
    </row>
    <row r="148" spans="1:25" x14ac:dyDescent="0.2">
      <c r="A148" s="207"/>
      <c r="B148" s="155" t="s">
        <v>104</v>
      </c>
      <c r="C148" s="241" t="s">
        <v>90</v>
      </c>
      <c r="D148" s="242"/>
      <c r="E148" s="18" t="s">
        <v>224</v>
      </c>
      <c r="F148" s="6">
        <v>10</v>
      </c>
      <c r="G148" s="6">
        <v>1</v>
      </c>
      <c r="H148" s="6">
        <v>0</v>
      </c>
      <c r="I148" s="6">
        <v>0</v>
      </c>
      <c r="J148" s="6">
        <v>0</v>
      </c>
      <c r="K148" s="6">
        <v>0</v>
      </c>
      <c r="L148" s="6">
        <v>0</v>
      </c>
      <c r="M148" s="6">
        <v>0</v>
      </c>
      <c r="N148" s="6">
        <v>0</v>
      </c>
      <c r="O148" s="6">
        <v>0</v>
      </c>
      <c r="P148" s="6">
        <v>0</v>
      </c>
      <c r="Q148" s="6">
        <v>0</v>
      </c>
      <c r="R148" s="6">
        <v>0</v>
      </c>
      <c r="S148" s="6">
        <v>0</v>
      </c>
      <c r="T148" s="6">
        <v>0</v>
      </c>
      <c r="U148" s="6">
        <v>0</v>
      </c>
      <c r="V148" s="6">
        <v>0</v>
      </c>
      <c r="W148" s="6">
        <v>0</v>
      </c>
      <c r="X148" s="6">
        <v>0</v>
      </c>
      <c r="Y148" s="6">
        <f t="shared" si="2"/>
        <v>0</v>
      </c>
    </row>
    <row r="149" spans="1:25" x14ac:dyDescent="0.2">
      <c r="A149" s="207"/>
      <c r="B149" s="198"/>
      <c r="C149" s="243"/>
      <c r="D149" s="245"/>
      <c r="E149" s="18" t="s">
        <v>225</v>
      </c>
      <c r="F149" s="6">
        <v>10</v>
      </c>
      <c r="G149" s="6">
        <v>2</v>
      </c>
      <c r="H149" s="6">
        <v>0</v>
      </c>
      <c r="I149" s="6">
        <v>0</v>
      </c>
      <c r="J149" s="6">
        <v>0</v>
      </c>
      <c r="K149" s="6">
        <v>0</v>
      </c>
      <c r="L149" s="6">
        <v>0</v>
      </c>
      <c r="M149" s="6">
        <v>0</v>
      </c>
      <c r="N149" s="6">
        <v>0</v>
      </c>
      <c r="O149" s="6">
        <v>0</v>
      </c>
      <c r="P149" s="6">
        <v>0</v>
      </c>
      <c r="Q149" s="6">
        <v>0</v>
      </c>
      <c r="R149" s="6">
        <v>0</v>
      </c>
      <c r="S149" s="6">
        <v>0</v>
      </c>
      <c r="T149" s="6">
        <v>0</v>
      </c>
      <c r="U149" s="6">
        <v>0</v>
      </c>
      <c r="V149" s="6">
        <v>0</v>
      </c>
      <c r="W149" s="6">
        <v>0</v>
      </c>
      <c r="X149" s="6">
        <v>0</v>
      </c>
      <c r="Y149" s="6">
        <f t="shared" si="2"/>
        <v>0</v>
      </c>
    </row>
    <row r="150" spans="1:25" x14ac:dyDescent="0.2">
      <c r="A150" s="207"/>
      <c r="B150" s="198"/>
      <c r="C150" s="243"/>
      <c r="D150" s="245"/>
      <c r="E150" s="18" t="s">
        <v>226</v>
      </c>
      <c r="F150" s="6">
        <v>10</v>
      </c>
      <c r="G150" s="6">
        <v>3</v>
      </c>
      <c r="H150" s="6">
        <v>0</v>
      </c>
      <c r="I150" s="6">
        <v>0</v>
      </c>
      <c r="J150" s="6">
        <v>0</v>
      </c>
      <c r="K150" s="6">
        <v>0</v>
      </c>
      <c r="L150" s="6">
        <v>0</v>
      </c>
      <c r="M150" s="6">
        <v>0</v>
      </c>
      <c r="N150" s="6">
        <v>0</v>
      </c>
      <c r="O150" s="6">
        <v>0</v>
      </c>
      <c r="P150" s="6">
        <v>0</v>
      </c>
      <c r="Q150" s="6">
        <v>0</v>
      </c>
      <c r="R150" s="6">
        <v>0</v>
      </c>
      <c r="S150" s="6">
        <v>0</v>
      </c>
      <c r="T150" s="6">
        <v>0</v>
      </c>
      <c r="U150" s="6">
        <v>0</v>
      </c>
      <c r="V150" s="6">
        <v>0</v>
      </c>
      <c r="W150" s="6">
        <v>0</v>
      </c>
      <c r="X150" s="6">
        <v>0</v>
      </c>
      <c r="Y150" s="6">
        <f t="shared" si="2"/>
        <v>0</v>
      </c>
    </row>
    <row r="151" spans="1:25" x14ac:dyDescent="0.2">
      <c r="A151" s="207"/>
      <c r="B151" s="198"/>
      <c r="C151" s="243"/>
      <c r="D151" s="245"/>
      <c r="E151" s="18" t="s">
        <v>227</v>
      </c>
      <c r="F151" s="6">
        <v>10</v>
      </c>
      <c r="G151" s="6">
        <v>4</v>
      </c>
      <c r="H151" s="6">
        <v>0</v>
      </c>
      <c r="I151" s="6">
        <v>0</v>
      </c>
      <c r="J151" s="6">
        <v>0</v>
      </c>
      <c r="K151" s="6">
        <v>0</v>
      </c>
      <c r="L151" s="6">
        <v>0</v>
      </c>
      <c r="M151" s="6">
        <v>0</v>
      </c>
      <c r="N151" s="6">
        <v>0</v>
      </c>
      <c r="O151" s="6">
        <v>0</v>
      </c>
      <c r="P151" s="6">
        <v>0</v>
      </c>
      <c r="Q151" s="6">
        <v>0</v>
      </c>
      <c r="R151" s="6">
        <v>0</v>
      </c>
      <c r="S151" s="6">
        <v>0</v>
      </c>
      <c r="T151" s="6">
        <v>0</v>
      </c>
      <c r="U151" s="6">
        <v>0</v>
      </c>
      <c r="V151" s="6">
        <v>0</v>
      </c>
      <c r="W151" s="6">
        <v>0</v>
      </c>
      <c r="X151" s="6">
        <v>0</v>
      </c>
      <c r="Y151" s="6">
        <f t="shared" si="2"/>
        <v>0</v>
      </c>
    </row>
    <row r="152" spans="1:25" x14ac:dyDescent="0.2">
      <c r="A152" s="207"/>
      <c r="B152" s="198"/>
      <c r="C152" s="243"/>
      <c r="D152" s="245"/>
      <c r="E152" s="18" t="s">
        <v>228</v>
      </c>
      <c r="F152" s="6">
        <v>10</v>
      </c>
      <c r="G152" s="6">
        <v>5</v>
      </c>
      <c r="H152" s="6">
        <v>0</v>
      </c>
      <c r="I152" s="6">
        <v>0</v>
      </c>
      <c r="J152" s="6">
        <v>0</v>
      </c>
      <c r="K152" s="6">
        <v>0</v>
      </c>
      <c r="L152" s="6">
        <v>0</v>
      </c>
      <c r="M152" s="6">
        <v>0</v>
      </c>
      <c r="N152" s="6">
        <v>0</v>
      </c>
      <c r="O152" s="6">
        <v>0</v>
      </c>
      <c r="P152" s="6">
        <v>0</v>
      </c>
      <c r="Q152" s="6">
        <v>0</v>
      </c>
      <c r="R152" s="6">
        <v>0</v>
      </c>
      <c r="S152" s="6">
        <v>0</v>
      </c>
      <c r="T152" s="6">
        <v>0</v>
      </c>
      <c r="U152" s="6">
        <v>0</v>
      </c>
      <c r="V152" s="6">
        <v>0</v>
      </c>
      <c r="W152" s="6">
        <v>0</v>
      </c>
      <c r="X152" s="6">
        <v>0</v>
      </c>
      <c r="Y152" s="6">
        <f t="shared" si="2"/>
        <v>0</v>
      </c>
    </row>
    <row r="153" spans="1:25" x14ac:dyDescent="0.2">
      <c r="A153" s="207"/>
      <c r="B153" s="198"/>
      <c r="C153" s="243"/>
      <c r="D153" s="245"/>
      <c r="E153" s="18" t="s">
        <v>229</v>
      </c>
      <c r="F153" s="6">
        <v>10</v>
      </c>
      <c r="G153" s="6">
        <v>6</v>
      </c>
      <c r="H153" s="6">
        <v>0</v>
      </c>
      <c r="I153" s="6">
        <v>0</v>
      </c>
      <c r="J153" s="6">
        <v>0</v>
      </c>
      <c r="K153" s="6">
        <v>0</v>
      </c>
      <c r="L153" s="6">
        <v>0</v>
      </c>
      <c r="M153" s="6">
        <v>0</v>
      </c>
      <c r="N153" s="6">
        <v>0</v>
      </c>
      <c r="O153" s="6">
        <v>0</v>
      </c>
      <c r="P153" s="6">
        <v>0</v>
      </c>
      <c r="Q153" s="6">
        <v>0</v>
      </c>
      <c r="R153" s="6">
        <v>0</v>
      </c>
      <c r="S153" s="6">
        <v>0</v>
      </c>
      <c r="T153" s="6">
        <v>0</v>
      </c>
      <c r="U153" s="6">
        <v>0</v>
      </c>
      <c r="V153" s="6">
        <v>0</v>
      </c>
      <c r="W153" s="6">
        <v>0</v>
      </c>
      <c r="X153" s="6">
        <v>0</v>
      </c>
      <c r="Y153" s="6">
        <f t="shared" si="2"/>
        <v>0</v>
      </c>
    </row>
    <row r="154" spans="1:25" x14ac:dyDescent="0.2">
      <c r="A154" s="207"/>
      <c r="B154" s="198"/>
      <c r="C154" s="243"/>
      <c r="D154" s="245"/>
      <c r="E154" s="18" t="s">
        <v>230</v>
      </c>
      <c r="F154" s="6">
        <v>10</v>
      </c>
      <c r="G154" s="6">
        <v>7</v>
      </c>
      <c r="H154" s="6">
        <v>0</v>
      </c>
      <c r="I154" s="6">
        <v>0</v>
      </c>
      <c r="J154" s="6">
        <v>0</v>
      </c>
      <c r="K154" s="6">
        <v>0</v>
      </c>
      <c r="L154" s="6">
        <v>0</v>
      </c>
      <c r="M154" s="6">
        <v>0</v>
      </c>
      <c r="N154" s="6">
        <v>0</v>
      </c>
      <c r="O154" s="6">
        <v>0</v>
      </c>
      <c r="P154" s="6">
        <v>0</v>
      </c>
      <c r="Q154" s="6">
        <v>0</v>
      </c>
      <c r="R154" s="6">
        <v>0</v>
      </c>
      <c r="S154" s="6">
        <v>0</v>
      </c>
      <c r="T154" s="6">
        <v>0</v>
      </c>
      <c r="U154" s="6">
        <v>0</v>
      </c>
      <c r="V154" s="6">
        <v>0</v>
      </c>
      <c r="W154" s="6">
        <v>0</v>
      </c>
      <c r="X154" s="6">
        <v>0</v>
      </c>
      <c r="Y154" s="6">
        <f t="shared" si="2"/>
        <v>0</v>
      </c>
    </row>
    <row r="155" spans="1:25" x14ac:dyDescent="0.2">
      <c r="A155" s="207"/>
      <c r="B155" s="198"/>
      <c r="C155" s="243"/>
      <c r="D155" s="245"/>
      <c r="E155" s="18" t="s">
        <v>231</v>
      </c>
      <c r="F155" s="6">
        <v>10</v>
      </c>
      <c r="G155" s="6">
        <v>8</v>
      </c>
      <c r="H155" s="6">
        <v>0</v>
      </c>
      <c r="I155" s="6">
        <v>0</v>
      </c>
      <c r="J155" s="6">
        <v>0</v>
      </c>
      <c r="K155" s="6">
        <v>0</v>
      </c>
      <c r="L155" s="6">
        <v>0</v>
      </c>
      <c r="M155" s="6">
        <v>0</v>
      </c>
      <c r="N155" s="6">
        <v>0</v>
      </c>
      <c r="O155" s="6">
        <v>0</v>
      </c>
      <c r="P155" s="6">
        <v>0</v>
      </c>
      <c r="Q155" s="6">
        <v>0</v>
      </c>
      <c r="R155" s="6">
        <v>0</v>
      </c>
      <c r="S155" s="6">
        <v>0</v>
      </c>
      <c r="T155" s="6">
        <v>0</v>
      </c>
      <c r="U155" s="6">
        <v>0</v>
      </c>
      <c r="V155" s="6">
        <v>0</v>
      </c>
      <c r="W155" s="6">
        <v>0</v>
      </c>
      <c r="X155" s="6">
        <v>0</v>
      </c>
      <c r="Y155" s="6">
        <f t="shared" si="2"/>
        <v>0</v>
      </c>
    </row>
    <row r="156" spans="1:25" x14ac:dyDescent="0.2">
      <c r="A156" s="207"/>
      <c r="B156" s="198"/>
      <c r="C156" s="243"/>
      <c r="D156" s="245"/>
      <c r="E156" s="18" t="s">
        <v>232</v>
      </c>
      <c r="F156" s="6">
        <v>10</v>
      </c>
      <c r="G156" s="6">
        <v>9</v>
      </c>
      <c r="H156" s="6">
        <v>0</v>
      </c>
      <c r="I156" s="6">
        <v>0</v>
      </c>
      <c r="J156" s="6">
        <v>0</v>
      </c>
      <c r="K156" s="6">
        <v>0</v>
      </c>
      <c r="L156" s="6">
        <v>0</v>
      </c>
      <c r="M156" s="6">
        <v>0</v>
      </c>
      <c r="N156" s="6">
        <v>0</v>
      </c>
      <c r="O156" s="6">
        <v>0</v>
      </c>
      <c r="P156" s="6">
        <v>0</v>
      </c>
      <c r="Q156" s="6">
        <v>0</v>
      </c>
      <c r="R156" s="6">
        <v>0</v>
      </c>
      <c r="S156" s="6">
        <v>0</v>
      </c>
      <c r="T156" s="6">
        <v>0</v>
      </c>
      <c r="U156" s="6">
        <v>0</v>
      </c>
      <c r="V156" s="6">
        <v>0</v>
      </c>
      <c r="W156" s="6">
        <v>0</v>
      </c>
      <c r="X156" s="6">
        <v>0</v>
      </c>
      <c r="Y156" s="6">
        <f t="shared" si="2"/>
        <v>0</v>
      </c>
    </row>
    <row r="157" spans="1:25" x14ac:dyDescent="0.2">
      <c r="A157" s="207"/>
      <c r="B157" s="198"/>
      <c r="C157" s="243"/>
      <c r="D157" s="245"/>
      <c r="E157" s="18" t="s">
        <v>233</v>
      </c>
      <c r="F157" s="6">
        <v>10</v>
      </c>
      <c r="G157" s="6">
        <v>10</v>
      </c>
      <c r="H157" s="6">
        <v>0</v>
      </c>
      <c r="I157" s="6">
        <v>0</v>
      </c>
      <c r="J157" s="6">
        <v>0</v>
      </c>
      <c r="K157" s="6">
        <v>0</v>
      </c>
      <c r="L157" s="6">
        <v>0</v>
      </c>
      <c r="M157" s="6">
        <v>0</v>
      </c>
      <c r="N157" s="6">
        <v>0</v>
      </c>
      <c r="O157" s="6">
        <v>0</v>
      </c>
      <c r="P157" s="6">
        <v>0</v>
      </c>
      <c r="Q157" s="6">
        <v>0</v>
      </c>
      <c r="R157" s="6">
        <v>0</v>
      </c>
      <c r="S157" s="6">
        <v>0</v>
      </c>
      <c r="T157" s="6">
        <v>0</v>
      </c>
      <c r="U157" s="6">
        <v>0</v>
      </c>
      <c r="V157" s="6">
        <v>0</v>
      </c>
      <c r="W157" s="6">
        <v>0</v>
      </c>
      <c r="X157" s="6">
        <v>0</v>
      </c>
      <c r="Y157" s="6">
        <f t="shared" si="2"/>
        <v>0</v>
      </c>
    </row>
    <row r="158" spans="1:25" x14ac:dyDescent="0.2">
      <c r="A158" s="207"/>
      <c r="B158" s="198"/>
      <c r="C158" s="243"/>
      <c r="D158" s="245"/>
      <c r="E158" s="18" t="s">
        <v>234</v>
      </c>
      <c r="F158" s="6">
        <v>10</v>
      </c>
      <c r="G158" s="6">
        <v>11</v>
      </c>
      <c r="H158" s="6">
        <v>0</v>
      </c>
      <c r="I158" s="6">
        <v>0</v>
      </c>
      <c r="J158" s="6">
        <v>0</v>
      </c>
      <c r="K158" s="6">
        <v>0</v>
      </c>
      <c r="L158" s="6">
        <v>0</v>
      </c>
      <c r="M158" s="6">
        <v>0</v>
      </c>
      <c r="N158" s="6">
        <v>0</v>
      </c>
      <c r="O158" s="6">
        <v>0</v>
      </c>
      <c r="P158" s="6">
        <v>0</v>
      </c>
      <c r="Q158" s="6">
        <v>0</v>
      </c>
      <c r="R158" s="6">
        <v>0</v>
      </c>
      <c r="S158" s="6">
        <v>0</v>
      </c>
      <c r="T158" s="6">
        <v>0</v>
      </c>
      <c r="U158" s="6">
        <v>0</v>
      </c>
      <c r="V158" s="6">
        <v>0</v>
      </c>
      <c r="W158" s="6">
        <v>0</v>
      </c>
      <c r="X158" s="6">
        <v>0</v>
      </c>
      <c r="Y158" s="6">
        <f t="shared" si="2"/>
        <v>0</v>
      </c>
    </row>
    <row r="159" spans="1:25" x14ac:dyDescent="0.2">
      <c r="A159" s="207"/>
      <c r="B159" s="198"/>
      <c r="C159" s="243"/>
      <c r="D159" s="245"/>
      <c r="E159" s="19" t="s">
        <v>72</v>
      </c>
      <c r="F159" s="6">
        <v>10</v>
      </c>
      <c r="G159" s="6">
        <v>12</v>
      </c>
      <c r="H159" s="6">
        <v>0</v>
      </c>
      <c r="I159" s="6">
        <v>0</v>
      </c>
      <c r="J159" s="6">
        <v>0</v>
      </c>
      <c r="K159" s="6">
        <v>0</v>
      </c>
      <c r="L159" s="6">
        <v>0</v>
      </c>
      <c r="M159" s="6">
        <v>0</v>
      </c>
      <c r="N159" s="6">
        <v>0</v>
      </c>
      <c r="O159" s="6">
        <v>0</v>
      </c>
      <c r="P159" s="6">
        <v>0</v>
      </c>
      <c r="Q159" s="6">
        <v>0</v>
      </c>
      <c r="R159" s="6">
        <v>0</v>
      </c>
      <c r="S159" s="6">
        <v>0</v>
      </c>
      <c r="T159" s="6">
        <v>0</v>
      </c>
      <c r="U159" s="6">
        <v>0</v>
      </c>
      <c r="V159" s="6">
        <v>0</v>
      </c>
      <c r="W159" s="6">
        <v>0</v>
      </c>
      <c r="X159" s="6">
        <v>0</v>
      </c>
      <c r="Y159" s="6">
        <f t="shared" si="2"/>
        <v>0</v>
      </c>
    </row>
    <row r="160" spans="1:25" ht="48" x14ac:dyDescent="0.2">
      <c r="A160" s="207"/>
      <c r="B160" s="198"/>
      <c r="C160" s="243"/>
      <c r="D160" s="245"/>
      <c r="E160" s="44" t="s">
        <v>236</v>
      </c>
      <c r="F160" s="6">
        <v>10</v>
      </c>
      <c r="G160" s="6">
        <v>13</v>
      </c>
      <c r="H160" s="6">
        <v>0</v>
      </c>
      <c r="I160" s="6">
        <v>0</v>
      </c>
      <c r="J160" s="6">
        <v>0</v>
      </c>
      <c r="K160" s="6">
        <v>0</v>
      </c>
      <c r="L160" s="6">
        <v>0</v>
      </c>
      <c r="M160" s="6">
        <v>0</v>
      </c>
      <c r="N160" s="6">
        <v>0</v>
      </c>
      <c r="O160" s="6">
        <v>0</v>
      </c>
      <c r="P160" s="6">
        <v>0</v>
      </c>
      <c r="Q160" s="6">
        <v>0</v>
      </c>
      <c r="R160" s="6">
        <v>0</v>
      </c>
      <c r="S160" s="6">
        <v>0</v>
      </c>
      <c r="T160" s="6">
        <v>0</v>
      </c>
      <c r="U160" s="6">
        <v>0</v>
      </c>
      <c r="V160" s="6">
        <v>0</v>
      </c>
      <c r="W160" s="6">
        <v>0</v>
      </c>
      <c r="X160" s="6">
        <v>0</v>
      </c>
      <c r="Y160" s="6">
        <f t="shared" si="2"/>
        <v>0</v>
      </c>
    </row>
    <row r="161" spans="1:25" ht="19" x14ac:dyDescent="0.2">
      <c r="A161" s="207"/>
      <c r="B161" s="198"/>
      <c r="C161" s="243"/>
      <c r="D161" s="245"/>
      <c r="E161" s="20" t="s">
        <v>110</v>
      </c>
      <c r="F161" s="6">
        <v>10</v>
      </c>
      <c r="G161" s="6">
        <v>14</v>
      </c>
      <c r="H161" s="6">
        <v>0</v>
      </c>
      <c r="I161" s="6">
        <v>0</v>
      </c>
      <c r="J161" s="6">
        <v>0</v>
      </c>
      <c r="K161" s="6">
        <v>0</v>
      </c>
      <c r="L161" s="6">
        <v>0</v>
      </c>
      <c r="M161" s="6">
        <v>0</v>
      </c>
      <c r="N161" s="6">
        <v>0</v>
      </c>
      <c r="O161" s="6">
        <v>0</v>
      </c>
      <c r="P161" s="6">
        <v>0</v>
      </c>
      <c r="Q161" s="6">
        <v>0</v>
      </c>
      <c r="R161" s="6">
        <v>0</v>
      </c>
      <c r="S161" s="6">
        <v>0</v>
      </c>
      <c r="T161" s="6">
        <v>0</v>
      </c>
      <c r="U161" s="6">
        <v>0</v>
      </c>
      <c r="V161" s="6">
        <v>0</v>
      </c>
      <c r="W161" s="6">
        <v>0</v>
      </c>
      <c r="X161" s="6">
        <v>0</v>
      </c>
      <c r="Y161" s="6">
        <f t="shared" si="2"/>
        <v>0</v>
      </c>
    </row>
    <row r="162" spans="1:25" ht="19" x14ac:dyDescent="0.2">
      <c r="A162" s="207"/>
      <c r="B162" s="156"/>
      <c r="C162" s="246"/>
      <c r="D162" s="247"/>
      <c r="E162" s="20" t="s">
        <v>111</v>
      </c>
      <c r="F162" s="6">
        <v>10</v>
      </c>
      <c r="G162" s="6">
        <v>15</v>
      </c>
      <c r="H162" s="6">
        <v>0</v>
      </c>
      <c r="I162" s="6">
        <v>0</v>
      </c>
      <c r="J162" s="6">
        <v>0</v>
      </c>
      <c r="K162" s="6">
        <v>0</v>
      </c>
      <c r="L162" s="6">
        <v>0</v>
      </c>
      <c r="M162" s="6">
        <v>0</v>
      </c>
      <c r="N162" s="6">
        <v>0</v>
      </c>
      <c r="O162" s="6">
        <v>0</v>
      </c>
      <c r="P162" s="6">
        <v>0</v>
      </c>
      <c r="Q162" s="6">
        <v>0</v>
      </c>
      <c r="R162" s="6">
        <v>0</v>
      </c>
      <c r="S162" s="6">
        <v>0</v>
      </c>
      <c r="T162" s="6">
        <v>0</v>
      </c>
      <c r="U162" s="6">
        <v>0</v>
      </c>
      <c r="V162" s="6">
        <v>0</v>
      </c>
      <c r="W162" s="6">
        <v>0</v>
      </c>
      <c r="X162" s="6">
        <v>0</v>
      </c>
      <c r="Y162" s="6">
        <f t="shared" si="2"/>
        <v>0</v>
      </c>
    </row>
    <row r="163" spans="1:25" x14ac:dyDescent="0.2">
      <c r="A163" s="207"/>
      <c r="B163" s="48"/>
      <c r="C163" s="50"/>
      <c r="D163" s="51"/>
      <c r="E163" s="56"/>
      <c r="F163" s="57"/>
      <c r="G163" s="57"/>
      <c r="H163" s="57">
        <v>0</v>
      </c>
      <c r="I163" s="57">
        <v>0</v>
      </c>
      <c r="J163" s="57">
        <v>0</v>
      </c>
      <c r="K163" s="57">
        <v>0</v>
      </c>
      <c r="L163" s="57">
        <v>0</v>
      </c>
      <c r="M163" s="57">
        <v>0</v>
      </c>
      <c r="N163" s="57">
        <v>0</v>
      </c>
      <c r="O163" s="57">
        <v>0</v>
      </c>
      <c r="P163" s="57">
        <v>0</v>
      </c>
      <c r="Q163" s="57">
        <v>0</v>
      </c>
      <c r="R163" s="57">
        <v>0</v>
      </c>
      <c r="S163" s="57">
        <v>0</v>
      </c>
      <c r="T163" s="57">
        <v>0</v>
      </c>
      <c r="U163" s="57">
        <v>0</v>
      </c>
      <c r="V163" s="57">
        <v>0</v>
      </c>
      <c r="W163" s="57">
        <v>0</v>
      </c>
      <c r="X163" s="57">
        <v>0</v>
      </c>
      <c r="Y163" s="6">
        <f t="shared" si="2"/>
        <v>0</v>
      </c>
    </row>
    <row r="164" spans="1:25" x14ac:dyDescent="0.2">
      <c r="A164" s="207"/>
      <c r="B164" s="155" t="s">
        <v>105</v>
      </c>
      <c r="C164" s="241" t="s">
        <v>91</v>
      </c>
      <c r="D164" s="242"/>
      <c r="E164" s="18" t="s">
        <v>224</v>
      </c>
      <c r="F164" s="6">
        <v>11</v>
      </c>
      <c r="G164" s="6">
        <v>1</v>
      </c>
      <c r="H164" s="6">
        <v>0</v>
      </c>
      <c r="I164" s="6">
        <v>0</v>
      </c>
      <c r="J164" s="6">
        <v>0</v>
      </c>
      <c r="K164" s="6">
        <v>0</v>
      </c>
      <c r="L164" s="6">
        <v>0</v>
      </c>
      <c r="M164" s="6">
        <v>0</v>
      </c>
      <c r="N164" s="6">
        <v>0</v>
      </c>
      <c r="O164" s="6">
        <v>0</v>
      </c>
      <c r="P164" s="6">
        <v>0</v>
      </c>
      <c r="Q164" s="6">
        <v>0</v>
      </c>
      <c r="R164" s="6">
        <v>0</v>
      </c>
      <c r="S164" s="6">
        <v>0</v>
      </c>
      <c r="T164" s="6">
        <v>0</v>
      </c>
      <c r="U164" s="6">
        <v>0</v>
      </c>
      <c r="V164" s="6">
        <v>0</v>
      </c>
      <c r="W164" s="6">
        <v>0</v>
      </c>
      <c r="X164" s="6">
        <v>0</v>
      </c>
      <c r="Y164" s="6">
        <f t="shared" si="2"/>
        <v>0</v>
      </c>
    </row>
    <row r="165" spans="1:25" x14ac:dyDescent="0.2">
      <c r="A165" s="207"/>
      <c r="B165" s="198"/>
      <c r="C165" s="243"/>
      <c r="D165" s="245"/>
      <c r="E165" s="18" t="s">
        <v>225</v>
      </c>
      <c r="F165" s="6">
        <v>11</v>
      </c>
      <c r="G165" s="6">
        <v>2</v>
      </c>
      <c r="H165" s="6">
        <v>0</v>
      </c>
      <c r="I165" s="6">
        <v>0</v>
      </c>
      <c r="J165" s="6">
        <v>0</v>
      </c>
      <c r="K165" s="6">
        <v>0</v>
      </c>
      <c r="L165" s="6">
        <v>0</v>
      </c>
      <c r="M165" s="6">
        <v>0</v>
      </c>
      <c r="N165" s="6">
        <v>0</v>
      </c>
      <c r="O165" s="6">
        <v>0</v>
      </c>
      <c r="P165" s="6">
        <v>0</v>
      </c>
      <c r="Q165" s="6">
        <v>0</v>
      </c>
      <c r="R165" s="6">
        <v>0</v>
      </c>
      <c r="S165" s="6">
        <v>0</v>
      </c>
      <c r="T165" s="6">
        <v>0</v>
      </c>
      <c r="U165" s="6">
        <v>0</v>
      </c>
      <c r="V165" s="6">
        <v>0</v>
      </c>
      <c r="W165" s="6">
        <v>0</v>
      </c>
      <c r="X165" s="6">
        <v>0</v>
      </c>
      <c r="Y165" s="6">
        <f t="shared" si="2"/>
        <v>0</v>
      </c>
    </row>
    <row r="166" spans="1:25" x14ac:dyDescent="0.2">
      <c r="A166" s="207"/>
      <c r="B166" s="198"/>
      <c r="C166" s="243"/>
      <c r="D166" s="245"/>
      <c r="E166" s="18" t="s">
        <v>226</v>
      </c>
      <c r="F166" s="6">
        <v>11</v>
      </c>
      <c r="G166" s="6">
        <v>3</v>
      </c>
      <c r="H166" s="6">
        <v>0</v>
      </c>
      <c r="I166" s="6">
        <v>0</v>
      </c>
      <c r="J166" s="6">
        <v>0</v>
      </c>
      <c r="K166" s="6">
        <v>0</v>
      </c>
      <c r="L166" s="6">
        <v>0</v>
      </c>
      <c r="M166" s="6">
        <v>0</v>
      </c>
      <c r="N166" s="6">
        <v>0</v>
      </c>
      <c r="O166" s="6">
        <v>0</v>
      </c>
      <c r="P166" s="6">
        <v>0</v>
      </c>
      <c r="Q166" s="6">
        <v>0</v>
      </c>
      <c r="R166" s="6">
        <v>0</v>
      </c>
      <c r="S166" s="6">
        <v>0</v>
      </c>
      <c r="T166" s="6">
        <v>0</v>
      </c>
      <c r="U166" s="6">
        <v>0</v>
      </c>
      <c r="V166" s="6">
        <v>0</v>
      </c>
      <c r="W166" s="6">
        <v>0</v>
      </c>
      <c r="X166" s="6">
        <v>0</v>
      </c>
      <c r="Y166" s="6">
        <f t="shared" si="2"/>
        <v>0</v>
      </c>
    </row>
    <row r="167" spans="1:25" x14ac:dyDescent="0.2">
      <c r="A167" s="207"/>
      <c r="B167" s="198"/>
      <c r="C167" s="243"/>
      <c r="D167" s="245"/>
      <c r="E167" s="18" t="s">
        <v>227</v>
      </c>
      <c r="F167" s="6">
        <v>11</v>
      </c>
      <c r="G167" s="6">
        <v>4</v>
      </c>
      <c r="H167" s="6">
        <v>0</v>
      </c>
      <c r="I167" s="6">
        <v>0</v>
      </c>
      <c r="J167" s="6">
        <v>0</v>
      </c>
      <c r="K167" s="6">
        <v>0</v>
      </c>
      <c r="L167" s="6">
        <v>0</v>
      </c>
      <c r="M167" s="6">
        <v>0</v>
      </c>
      <c r="N167" s="6">
        <v>0</v>
      </c>
      <c r="O167" s="6">
        <v>0</v>
      </c>
      <c r="P167" s="6">
        <v>0</v>
      </c>
      <c r="Q167" s="6">
        <v>0</v>
      </c>
      <c r="R167" s="6">
        <v>0</v>
      </c>
      <c r="S167" s="6">
        <v>0</v>
      </c>
      <c r="T167" s="6">
        <v>0</v>
      </c>
      <c r="U167" s="6">
        <v>0</v>
      </c>
      <c r="V167" s="6">
        <v>0</v>
      </c>
      <c r="W167" s="6">
        <v>0</v>
      </c>
      <c r="X167" s="6">
        <v>0</v>
      </c>
      <c r="Y167" s="6">
        <f t="shared" si="2"/>
        <v>0</v>
      </c>
    </row>
    <row r="168" spans="1:25" x14ac:dyDescent="0.2">
      <c r="A168" s="207"/>
      <c r="B168" s="198"/>
      <c r="C168" s="243"/>
      <c r="D168" s="245"/>
      <c r="E168" s="18" t="s">
        <v>228</v>
      </c>
      <c r="F168" s="6">
        <v>11</v>
      </c>
      <c r="G168" s="6">
        <v>5</v>
      </c>
      <c r="H168" s="6">
        <v>0</v>
      </c>
      <c r="I168" s="6">
        <v>0</v>
      </c>
      <c r="J168" s="6">
        <v>0</v>
      </c>
      <c r="K168" s="6">
        <v>0</v>
      </c>
      <c r="L168" s="6">
        <v>0</v>
      </c>
      <c r="M168" s="6">
        <v>0</v>
      </c>
      <c r="N168" s="6">
        <v>0</v>
      </c>
      <c r="O168" s="6">
        <v>0</v>
      </c>
      <c r="P168" s="6">
        <v>0</v>
      </c>
      <c r="Q168" s="6">
        <v>0</v>
      </c>
      <c r="R168" s="6">
        <v>0</v>
      </c>
      <c r="S168" s="6">
        <v>0</v>
      </c>
      <c r="T168" s="6">
        <v>0</v>
      </c>
      <c r="U168" s="6">
        <v>0</v>
      </c>
      <c r="V168" s="6">
        <v>0</v>
      </c>
      <c r="W168" s="6">
        <v>0</v>
      </c>
      <c r="X168" s="6">
        <v>0</v>
      </c>
      <c r="Y168" s="6">
        <f t="shared" si="2"/>
        <v>0</v>
      </c>
    </row>
    <row r="169" spans="1:25" x14ac:dyDescent="0.2">
      <c r="A169" s="207"/>
      <c r="B169" s="198"/>
      <c r="C169" s="243"/>
      <c r="D169" s="245"/>
      <c r="E169" s="18" t="s">
        <v>229</v>
      </c>
      <c r="F169" s="6">
        <v>11</v>
      </c>
      <c r="G169" s="6">
        <v>6</v>
      </c>
      <c r="H169" s="6">
        <v>0</v>
      </c>
      <c r="I169" s="6">
        <v>0</v>
      </c>
      <c r="J169" s="6">
        <v>0</v>
      </c>
      <c r="K169" s="6">
        <v>0</v>
      </c>
      <c r="L169" s="6">
        <v>0</v>
      </c>
      <c r="M169" s="6">
        <v>0</v>
      </c>
      <c r="N169" s="6">
        <v>0</v>
      </c>
      <c r="O169" s="6">
        <v>0</v>
      </c>
      <c r="P169" s="6">
        <v>0</v>
      </c>
      <c r="Q169" s="6">
        <v>0</v>
      </c>
      <c r="R169" s="6">
        <v>0</v>
      </c>
      <c r="S169" s="6">
        <v>0</v>
      </c>
      <c r="T169" s="6">
        <v>0</v>
      </c>
      <c r="U169" s="6">
        <v>0</v>
      </c>
      <c r="V169" s="6">
        <v>0</v>
      </c>
      <c r="W169" s="6">
        <v>0</v>
      </c>
      <c r="X169" s="6">
        <v>0</v>
      </c>
      <c r="Y169" s="6">
        <f t="shared" si="2"/>
        <v>0</v>
      </c>
    </row>
    <row r="170" spans="1:25" x14ac:dyDescent="0.2">
      <c r="A170" s="207"/>
      <c r="B170" s="198"/>
      <c r="C170" s="243"/>
      <c r="D170" s="245"/>
      <c r="E170" s="18" t="s">
        <v>230</v>
      </c>
      <c r="F170" s="6">
        <v>11</v>
      </c>
      <c r="G170" s="6">
        <v>7</v>
      </c>
      <c r="H170" s="6">
        <v>0</v>
      </c>
      <c r="I170" s="6">
        <v>0</v>
      </c>
      <c r="J170" s="6">
        <v>0</v>
      </c>
      <c r="K170" s="6">
        <v>0</v>
      </c>
      <c r="L170" s="6">
        <v>0</v>
      </c>
      <c r="M170" s="6">
        <v>0</v>
      </c>
      <c r="N170" s="6">
        <v>0</v>
      </c>
      <c r="O170" s="6">
        <v>0</v>
      </c>
      <c r="P170" s="6">
        <v>0</v>
      </c>
      <c r="Q170" s="6">
        <v>0</v>
      </c>
      <c r="R170" s="6">
        <v>0</v>
      </c>
      <c r="S170" s="6">
        <v>0</v>
      </c>
      <c r="T170" s="6">
        <v>0</v>
      </c>
      <c r="U170" s="6">
        <v>0</v>
      </c>
      <c r="V170" s="6">
        <v>0</v>
      </c>
      <c r="W170" s="6">
        <v>0</v>
      </c>
      <c r="X170" s="6">
        <v>0</v>
      </c>
      <c r="Y170" s="6">
        <f t="shared" si="2"/>
        <v>0</v>
      </c>
    </row>
    <row r="171" spans="1:25" x14ac:dyDescent="0.2">
      <c r="A171" s="207"/>
      <c r="B171" s="198"/>
      <c r="C171" s="243"/>
      <c r="D171" s="245"/>
      <c r="E171" s="18" t="s">
        <v>231</v>
      </c>
      <c r="F171" s="6">
        <v>11</v>
      </c>
      <c r="G171" s="6">
        <v>8</v>
      </c>
      <c r="H171" s="6">
        <v>0</v>
      </c>
      <c r="I171" s="6">
        <v>0</v>
      </c>
      <c r="J171" s="6">
        <v>0</v>
      </c>
      <c r="K171" s="6">
        <v>0</v>
      </c>
      <c r="L171" s="6">
        <v>0</v>
      </c>
      <c r="M171" s="6">
        <v>0</v>
      </c>
      <c r="N171" s="6">
        <v>0</v>
      </c>
      <c r="O171" s="6">
        <v>0</v>
      </c>
      <c r="P171" s="6">
        <v>0</v>
      </c>
      <c r="Q171" s="6">
        <v>0</v>
      </c>
      <c r="R171" s="6">
        <v>0</v>
      </c>
      <c r="S171" s="6">
        <v>0</v>
      </c>
      <c r="T171" s="6">
        <v>0</v>
      </c>
      <c r="U171" s="6">
        <v>0</v>
      </c>
      <c r="V171" s="6">
        <v>0</v>
      </c>
      <c r="W171" s="6">
        <v>0</v>
      </c>
      <c r="X171" s="6">
        <v>0</v>
      </c>
      <c r="Y171" s="6">
        <f t="shared" si="2"/>
        <v>0</v>
      </c>
    </row>
    <row r="172" spans="1:25" x14ac:dyDescent="0.2">
      <c r="A172" s="207"/>
      <c r="B172" s="198"/>
      <c r="C172" s="243"/>
      <c r="D172" s="245"/>
      <c r="E172" s="18" t="s">
        <v>232</v>
      </c>
      <c r="F172" s="6">
        <v>11</v>
      </c>
      <c r="G172" s="6">
        <v>9</v>
      </c>
      <c r="H172" s="6">
        <v>0</v>
      </c>
      <c r="I172" s="6">
        <v>0</v>
      </c>
      <c r="J172" s="6">
        <v>0</v>
      </c>
      <c r="K172" s="6">
        <v>0</v>
      </c>
      <c r="L172" s="6">
        <v>0</v>
      </c>
      <c r="M172" s="6">
        <v>0</v>
      </c>
      <c r="N172" s="6">
        <v>0</v>
      </c>
      <c r="O172" s="6">
        <v>0</v>
      </c>
      <c r="P172" s="6">
        <v>0</v>
      </c>
      <c r="Q172" s="6">
        <v>0</v>
      </c>
      <c r="R172" s="6">
        <v>0</v>
      </c>
      <c r="S172" s="6">
        <v>0</v>
      </c>
      <c r="T172" s="6">
        <v>0</v>
      </c>
      <c r="U172" s="6">
        <v>0</v>
      </c>
      <c r="V172" s="6">
        <v>0</v>
      </c>
      <c r="W172" s="6">
        <v>0</v>
      </c>
      <c r="X172" s="6">
        <v>0</v>
      </c>
      <c r="Y172" s="6">
        <f t="shared" si="2"/>
        <v>0</v>
      </c>
    </row>
    <row r="173" spans="1:25" x14ac:dyDescent="0.2">
      <c r="A173" s="207"/>
      <c r="B173" s="198"/>
      <c r="C173" s="243"/>
      <c r="D173" s="245"/>
      <c r="E173" s="18" t="s">
        <v>233</v>
      </c>
      <c r="F173" s="6">
        <v>11</v>
      </c>
      <c r="G173" s="6">
        <v>10</v>
      </c>
      <c r="H173" s="6">
        <v>0</v>
      </c>
      <c r="I173" s="6">
        <v>0</v>
      </c>
      <c r="J173" s="6">
        <v>0</v>
      </c>
      <c r="K173" s="6">
        <v>0</v>
      </c>
      <c r="L173" s="6">
        <v>0</v>
      </c>
      <c r="M173" s="6">
        <v>0</v>
      </c>
      <c r="N173" s="6">
        <v>0</v>
      </c>
      <c r="O173" s="6">
        <v>0</v>
      </c>
      <c r="P173" s="6">
        <v>0</v>
      </c>
      <c r="Q173" s="6">
        <v>0</v>
      </c>
      <c r="R173" s="6">
        <v>0</v>
      </c>
      <c r="S173" s="6">
        <v>0</v>
      </c>
      <c r="T173" s="6">
        <v>0</v>
      </c>
      <c r="U173" s="6">
        <v>0</v>
      </c>
      <c r="V173" s="6">
        <v>0</v>
      </c>
      <c r="W173" s="6">
        <v>0</v>
      </c>
      <c r="X173" s="6">
        <v>0</v>
      </c>
      <c r="Y173" s="6">
        <f t="shared" si="2"/>
        <v>0</v>
      </c>
    </row>
    <row r="174" spans="1:25" x14ac:dyDescent="0.2">
      <c r="A174" s="207"/>
      <c r="B174" s="198"/>
      <c r="C174" s="243"/>
      <c r="D174" s="245"/>
      <c r="E174" s="18" t="s">
        <v>234</v>
      </c>
      <c r="F174" s="6">
        <v>11</v>
      </c>
      <c r="G174" s="6">
        <v>11</v>
      </c>
      <c r="H174" s="6">
        <v>0</v>
      </c>
      <c r="I174" s="6">
        <v>0</v>
      </c>
      <c r="J174" s="6">
        <v>0</v>
      </c>
      <c r="K174" s="6">
        <v>0</v>
      </c>
      <c r="L174" s="6">
        <v>0</v>
      </c>
      <c r="M174" s="6">
        <v>0</v>
      </c>
      <c r="N174" s="6">
        <v>0</v>
      </c>
      <c r="O174" s="6">
        <v>0</v>
      </c>
      <c r="P174" s="6">
        <v>0</v>
      </c>
      <c r="Q174" s="6">
        <v>0</v>
      </c>
      <c r="R174" s="6">
        <v>0</v>
      </c>
      <c r="S174" s="6">
        <v>0</v>
      </c>
      <c r="T174" s="6">
        <v>0</v>
      </c>
      <c r="U174" s="6">
        <v>0</v>
      </c>
      <c r="V174" s="6">
        <v>0</v>
      </c>
      <c r="W174" s="6">
        <v>0</v>
      </c>
      <c r="X174" s="6">
        <v>0</v>
      </c>
      <c r="Y174" s="6">
        <f t="shared" si="2"/>
        <v>0</v>
      </c>
    </row>
    <row r="175" spans="1:25" x14ac:dyDescent="0.2">
      <c r="A175" s="207"/>
      <c r="B175" s="198"/>
      <c r="C175" s="243"/>
      <c r="D175" s="245"/>
      <c r="E175" s="19" t="s">
        <v>72</v>
      </c>
      <c r="F175" s="6">
        <v>11</v>
      </c>
      <c r="G175" s="6">
        <v>12</v>
      </c>
      <c r="H175" s="6">
        <v>0</v>
      </c>
      <c r="I175" s="6">
        <v>0</v>
      </c>
      <c r="J175" s="6">
        <v>0</v>
      </c>
      <c r="K175" s="6">
        <v>0</v>
      </c>
      <c r="L175" s="6">
        <v>0</v>
      </c>
      <c r="M175" s="6">
        <v>0</v>
      </c>
      <c r="N175" s="6">
        <v>0</v>
      </c>
      <c r="O175" s="6">
        <v>0</v>
      </c>
      <c r="P175" s="6">
        <v>0</v>
      </c>
      <c r="Q175" s="6">
        <v>0</v>
      </c>
      <c r="R175" s="6">
        <v>0</v>
      </c>
      <c r="S175" s="6">
        <v>0</v>
      </c>
      <c r="T175" s="6">
        <v>0</v>
      </c>
      <c r="U175" s="6">
        <v>0</v>
      </c>
      <c r="V175" s="6">
        <v>0</v>
      </c>
      <c r="W175" s="6">
        <v>0</v>
      </c>
      <c r="X175" s="6">
        <v>0</v>
      </c>
      <c r="Y175" s="6">
        <f t="shared" si="2"/>
        <v>0</v>
      </c>
    </row>
    <row r="176" spans="1:25" ht="48" x14ac:dyDescent="0.2">
      <c r="A176" s="207"/>
      <c r="B176" s="198"/>
      <c r="C176" s="243"/>
      <c r="D176" s="245"/>
      <c r="E176" s="44" t="s">
        <v>236</v>
      </c>
      <c r="F176" s="6">
        <v>11</v>
      </c>
      <c r="G176" s="6">
        <v>13</v>
      </c>
      <c r="H176" s="6">
        <v>0</v>
      </c>
      <c r="I176" s="6">
        <v>0</v>
      </c>
      <c r="J176" s="6">
        <v>0</v>
      </c>
      <c r="K176" s="6">
        <v>0</v>
      </c>
      <c r="L176" s="6">
        <v>0</v>
      </c>
      <c r="M176" s="6">
        <v>0</v>
      </c>
      <c r="N176" s="6">
        <v>0</v>
      </c>
      <c r="O176" s="6">
        <v>0</v>
      </c>
      <c r="P176" s="6">
        <v>0</v>
      </c>
      <c r="Q176" s="6">
        <v>0</v>
      </c>
      <c r="R176" s="6">
        <v>0</v>
      </c>
      <c r="S176" s="6">
        <v>0</v>
      </c>
      <c r="T176" s="6">
        <v>0</v>
      </c>
      <c r="U176" s="6">
        <v>0</v>
      </c>
      <c r="V176" s="6">
        <v>0</v>
      </c>
      <c r="W176" s="6">
        <v>0</v>
      </c>
      <c r="X176" s="6">
        <v>0</v>
      </c>
      <c r="Y176" s="6">
        <f t="shared" si="2"/>
        <v>0</v>
      </c>
    </row>
    <row r="177" spans="1:25" ht="19" x14ac:dyDescent="0.2">
      <c r="A177" s="207"/>
      <c r="B177" s="198"/>
      <c r="C177" s="243"/>
      <c r="D177" s="245"/>
      <c r="E177" s="20" t="s">
        <v>110</v>
      </c>
      <c r="F177" s="6">
        <v>11</v>
      </c>
      <c r="G177" s="6">
        <v>14</v>
      </c>
      <c r="H177" s="6">
        <v>0</v>
      </c>
      <c r="I177" s="6">
        <v>0</v>
      </c>
      <c r="J177" s="6">
        <v>0</v>
      </c>
      <c r="K177" s="6">
        <v>0</v>
      </c>
      <c r="L177" s="6">
        <v>0</v>
      </c>
      <c r="M177" s="6">
        <v>0</v>
      </c>
      <c r="N177" s="6">
        <v>0</v>
      </c>
      <c r="O177" s="6">
        <v>0</v>
      </c>
      <c r="P177" s="6">
        <v>0</v>
      </c>
      <c r="Q177" s="6">
        <v>0</v>
      </c>
      <c r="R177" s="6">
        <v>0</v>
      </c>
      <c r="S177" s="6">
        <v>0</v>
      </c>
      <c r="T177" s="6">
        <v>0</v>
      </c>
      <c r="U177" s="6">
        <v>0</v>
      </c>
      <c r="V177" s="6">
        <v>0</v>
      </c>
      <c r="W177" s="6">
        <v>0</v>
      </c>
      <c r="X177" s="6">
        <v>0</v>
      </c>
      <c r="Y177" s="6">
        <f t="shared" si="2"/>
        <v>0</v>
      </c>
    </row>
    <row r="178" spans="1:25" ht="19" x14ac:dyDescent="0.2">
      <c r="A178" s="207"/>
      <c r="B178" s="156"/>
      <c r="C178" s="246"/>
      <c r="D178" s="247"/>
      <c r="E178" s="20" t="s">
        <v>111</v>
      </c>
      <c r="F178" s="6">
        <v>11</v>
      </c>
      <c r="G178" s="6">
        <v>15</v>
      </c>
      <c r="H178" s="6">
        <v>0</v>
      </c>
      <c r="I178" s="6">
        <v>0</v>
      </c>
      <c r="J178" s="6">
        <v>0</v>
      </c>
      <c r="K178" s="6">
        <v>0</v>
      </c>
      <c r="L178" s="6">
        <v>0</v>
      </c>
      <c r="M178" s="6">
        <v>0</v>
      </c>
      <c r="N178" s="6">
        <v>0</v>
      </c>
      <c r="O178" s="6">
        <v>0</v>
      </c>
      <c r="P178" s="6">
        <v>0</v>
      </c>
      <c r="Q178" s="6">
        <v>0</v>
      </c>
      <c r="R178" s="6">
        <v>0</v>
      </c>
      <c r="S178" s="6">
        <v>0</v>
      </c>
      <c r="T178" s="6">
        <v>0</v>
      </c>
      <c r="U178" s="6">
        <v>0</v>
      </c>
      <c r="V178" s="6">
        <v>0</v>
      </c>
      <c r="W178" s="6">
        <v>0</v>
      </c>
      <c r="X178" s="6">
        <v>0</v>
      </c>
      <c r="Y178" s="6">
        <f t="shared" si="2"/>
        <v>0</v>
      </c>
    </row>
    <row r="179" spans="1:25" x14ac:dyDescent="0.2">
      <c r="A179" s="207"/>
      <c r="B179" s="47"/>
      <c r="C179" s="52"/>
      <c r="D179" s="53"/>
      <c r="E179" s="56"/>
      <c r="F179" s="57"/>
      <c r="G179" s="57"/>
      <c r="H179" s="57">
        <v>0</v>
      </c>
      <c r="I179" s="57">
        <v>0</v>
      </c>
      <c r="J179" s="57">
        <v>0</v>
      </c>
      <c r="K179" s="57">
        <v>0</v>
      </c>
      <c r="L179" s="57">
        <v>0</v>
      </c>
      <c r="M179" s="57">
        <v>0</v>
      </c>
      <c r="N179" s="57">
        <v>0</v>
      </c>
      <c r="O179" s="57">
        <v>0</v>
      </c>
      <c r="P179" s="57">
        <v>0</v>
      </c>
      <c r="Q179" s="57">
        <v>0</v>
      </c>
      <c r="R179" s="57">
        <v>0</v>
      </c>
      <c r="S179" s="57">
        <v>0</v>
      </c>
      <c r="T179" s="57">
        <v>0</v>
      </c>
      <c r="U179" s="57">
        <v>0</v>
      </c>
      <c r="V179" s="57">
        <v>0</v>
      </c>
      <c r="W179" s="57">
        <v>0</v>
      </c>
      <c r="X179" s="57">
        <v>0</v>
      </c>
      <c r="Y179" s="6">
        <f t="shared" si="2"/>
        <v>0</v>
      </c>
    </row>
    <row r="180" spans="1:25" x14ac:dyDescent="0.2">
      <c r="A180" s="207"/>
      <c r="B180" s="115" t="s">
        <v>106</v>
      </c>
      <c r="C180" s="115" t="s">
        <v>36</v>
      </c>
      <c r="D180" s="115"/>
      <c r="E180" s="18" t="s">
        <v>224</v>
      </c>
      <c r="F180" s="6">
        <v>12</v>
      </c>
      <c r="G180" s="6">
        <v>1</v>
      </c>
      <c r="H180" s="6">
        <v>0</v>
      </c>
      <c r="I180" s="6">
        <v>0</v>
      </c>
      <c r="J180" s="6">
        <v>0</v>
      </c>
      <c r="K180" s="6">
        <v>0</v>
      </c>
      <c r="L180" s="6">
        <v>0</v>
      </c>
      <c r="M180" s="6">
        <v>0</v>
      </c>
      <c r="N180" s="6">
        <v>0</v>
      </c>
      <c r="O180" s="6">
        <v>0</v>
      </c>
      <c r="P180" s="6">
        <v>0</v>
      </c>
      <c r="Q180" s="6">
        <v>0</v>
      </c>
      <c r="R180" s="6">
        <v>0</v>
      </c>
      <c r="S180" s="6">
        <v>0</v>
      </c>
      <c r="T180" s="6">
        <v>0</v>
      </c>
      <c r="U180" s="6">
        <v>0</v>
      </c>
      <c r="V180" s="6">
        <v>0</v>
      </c>
      <c r="W180" s="6">
        <v>0</v>
      </c>
      <c r="X180" s="6">
        <v>0</v>
      </c>
      <c r="Y180" s="6">
        <f t="shared" si="2"/>
        <v>0</v>
      </c>
    </row>
    <row r="181" spans="1:25" x14ac:dyDescent="0.2">
      <c r="A181" s="207"/>
      <c r="B181" s="115"/>
      <c r="C181" s="115"/>
      <c r="D181" s="115"/>
      <c r="E181" s="18" t="s">
        <v>225</v>
      </c>
      <c r="F181" s="6">
        <v>12</v>
      </c>
      <c r="G181" s="6">
        <v>2</v>
      </c>
      <c r="H181" s="6">
        <v>0</v>
      </c>
      <c r="I181" s="6">
        <v>0</v>
      </c>
      <c r="J181" s="6">
        <v>0</v>
      </c>
      <c r="K181" s="6">
        <v>0</v>
      </c>
      <c r="L181" s="6">
        <v>0</v>
      </c>
      <c r="M181" s="6">
        <v>0</v>
      </c>
      <c r="N181" s="6">
        <v>0</v>
      </c>
      <c r="O181" s="6">
        <v>0</v>
      </c>
      <c r="P181" s="6">
        <v>0</v>
      </c>
      <c r="Q181" s="6">
        <v>0</v>
      </c>
      <c r="R181" s="6">
        <v>0</v>
      </c>
      <c r="S181" s="6">
        <v>0</v>
      </c>
      <c r="T181" s="6">
        <v>0</v>
      </c>
      <c r="U181" s="6">
        <v>0</v>
      </c>
      <c r="V181" s="6">
        <v>0</v>
      </c>
      <c r="W181" s="6">
        <v>0</v>
      </c>
      <c r="X181" s="6">
        <v>0</v>
      </c>
      <c r="Y181" s="6">
        <f t="shared" si="2"/>
        <v>0</v>
      </c>
    </row>
    <row r="182" spans="1:25" x14ac:dyDescent="0.2">
      <c r="A182" s="207"/>
      <c r="B182" s="115"/>
      <c r="C182" s="115"/>
      <c r="D182" s="115"/>
      <c r="E182" s="18" t="s">
        <v>226</v>
      </c>
      <c r="F182" s="6">
        <v>12</v>
      </c>
      <c r="G182" s="6">
        <v>3</v>
      </c>
      <c r="H182" s="6">
        <v>0</v>
      </c>
      <c r="I182" s="6">
        <v>0</v>
      </c>
      <c r="J182" s="6">
        <v>0</v>
      </c>
      <c r="K182" s="6">
        <v>0</v>
      </c>
      <c r="L182" s="6">
        <v>0</v>
      </c>
      <c r="M182" s="6">
        <v>0</v>
      </c>
      <c r="N182" s="6">
        <v>0</v>
      </c>
      <c r="O182" s="6">
        <v>0</v>
      </c>
      <c r="P182" s="6">
        <v>0</v>
      </c>
      <c r="Q182" s="6">
        <v>0</v>
      </c>
      <c r="R182" s="6">
        <v>0</v>
      </c>
      <c r="S182" s="6">
        <v>0</v>
      </c>
      <c r="T182" s="6">
        <v>0</v>
      </c>
      <c r="U182" s="6">
        <v>0</v>
      </c>
      <c r="V182" s="6">
        <v>0</v>
      </c>
      <c r="W182" s="6">
        <v>0</v>
      </c>
      <c r="X182" s="6">
        <v>0</v>
      </c>
      <c r="Y182" s="6">
        <f t="shared" si="2"/>
        <v>0</v>
      </c>
    </row>
    <row r="183" spans="1:25" x14ac:dyDescent="0.2">
      <c r="A183" s="207"/>
      <c r="B183" s="115"/>
      <c r="C183" s="115"/>
      <c r="D183" s="115"/>
      <c r="E183" s="18" t="s">
        <v>227</v>
      </c>
      <c r="F183" s="6">
        <v>12</v>
      </c>
      <c r="G183" s="6">
        <v>4</v>
      </c>
      <c r="H183" s="6">
        <v>0</v>
      </c>
      <c r="I183" s="6">
        <v>0</v>
      </c>
      <c r="J183" s="6">
        <v>0</v>
      </c>
      <c r="K183" s="6">
        <v>0</v>
      </c>
      <c r="L183" s="6">
        <v>0</v>
      </c>
      <c r="M183" s="6">
        <v>0</v>
      </c>
      <c r="N183" s="6">
        <v>0</v>
      </c>
      <c r="O183" s="6">
        <v>0</v>
      </c>
      <c r="P183" s="6">
        <v>0</v>
      </c>
      <c r="Q183" s="6">
        <v>0</v>
      </c>
      <c r="R183" s="6">
        <v>0</v>
      </c>
      <c r="S183" s="6">
        <v>0</v>
      </c>
      <c r="T183" s="6">
        <v>0</v>
      </c>
      <c r="U183" s="6">
        <v>0</v>
      </c>
      <c r="V183" s="6">
        <v>0</v>
      </c>
      <c r="W183" s="6">
        <v>0</v>
      </c>
      <c r="X183" s="6">
        <v>0</v>
      </c>
      <c r="Y183" s="6">
        <f t="shared" si="2"/>
        <v>0</v>
      </c>
    </row>
    <row r="184" spans="1:25" x14ac:dyDescent="0.2">
      <c r="A184" s="207"/>
      <c r="B184" s="115"/>
      <c r="C184" s="115"/>
      <c r="D184" s="115"/>
      <c r="E184" s="18" t="s">
        <v>228</v>
      </c>
      <c r="F184" s="6">
        <v>12</v>
      </c>
      <c r="G184" s="6">
        <v>5</v>
      </c>
      <c r="H184" s="6">
        <v>0</v>
      </c>
      <c r="I184" s="6">
        <v>0</v>
      </c>
      <c r="J184" s="6">
        <v>0</v>
      </c>
      <c r="K184" s="6">
        <v>0</v>
      </c>
      <c r="L184" s="6">
        <v>0</v>
      </c>
      <c r="M184" s="6">
        <v>0</v>
      </c>
      <c r="N184" s="6">
        <v>0</v>
      </c>
      <c r="O184" s="6">
        <v>0</v>
      </c>
      <c r="P184" s="6">
        <v>0</v>
      </c>
      <c r="Q184" s="6">
        <v>0</v>
      </c>
      <c r="R184" s="6">
        <v>0</v>
      </c>
      <c r="S184" s="6">
        <v>0</v>
      </c>
      <c r="T184" s="6">
        <v>0</v>
      </c>
      <c r="U184" s="6">
        <v>0</v>
      </c>
      <c r="V184" s="6">
        <v>0</v>
      </c>
      <c r="W184" s="6">
        <v>0</v>
      </c>
      <c r="X184" s="6">
        <v>0</v>
      </c>
      <c r="Y184" s="6">
        <f t="shared" si="2"/>
        <v>0</v>
      </c>
    </row>
    <row r="185" spans="1:25" x14ac:dyDescent="0.2">
      <c r="A185" s="207"/>
      <c r="B185" s="115"/>
      <c r="C185" s="115"/>
      <c r="D185" s="115"/>
      <c r="E185" s="18" t="s">
        <v>229</v>
      </c>
      <c r="F185" s="6">
        <v>12</v>
      </c>
      <c r="G185" s="6">
        <v>6</v>
      </c>
      <c r="H185" s="6">
        <v>0</v>
      </c>
      <c r="I185" s="6">
        <v>0</v>
      </c>
      <c r="J185" s="6">
        <v>0</v>
      </c>
      <c r="K185" s="6">
        <v>0</v>
      </c>
      <c r="L185" s="6">
        <v>0</v>
      </c>
      <c r="M185" s="6">
        <v>0</v>
      </c>
      <c r="N185" s="6">
        <v>0</v>
      </c>
      <c r="O185" s="6">
        <v>0</v>
      </c>
      <c r="P185" s="6">
        <v>0</v>
      </c>
      <c r="Q185" s="6">
        <v>0</v>
      </c>
      <c r="R185" s="6">
        <v>0</v>
      </c>
      <c r="S185" s="6">
        <v>0</v>
      </c>
      <c r="T185" s="6">
        <v>0</v>
      </c>
      <c r="U185" s="6">
        <v>0</v>
      </c>
      <c r="V185" s="6">
        <v>0</v>
      </c>
      <c r="W185" s="6">
        <v>0</v>
      </c>
      <c r="X185" s="6">
        <v>0</v>
      </c>
      <c r="Y185" s="6">
        <f t="shared" si="2"/>
        <v>0</v>
      </c>
    </row>
    <row r="186" spans="1:25" x14ac:dyDescent="0.2">
      <c r="A186" s="207"/>
      <c r="B186" s="115"/>
      <c r="C186" s="115"/>
      <c r="D186" s="115"/>
      <c r="E186" s="18" t="s">
        <v>230</v>
      </c>
      <c r="F186" s="6">
        <v>12</v>
      </c>
      <c r="G186" s="6">
        <v>7</v>
      </c>
      <c r="H186" s="6">
        <v>0</v>
      </c>
      <c r="I186" s="6">
        <v>0</v>
      </c>
      <c r="J186" s="6">
        <v>0</v>
      </c>
      <c r="K186" s="6">
        <v>0</v>
      </c>
      <c r="L186" s="6">
        <v>0</v>
      </c>
      <c r="M186" s="6">
        <v>0</v>
      </c>
      <c r="N186" s="6">
        <v>0</v>
      </c>
      <c r="O186" s="6">
        <v>0</v>
      </c>
      <c r="P186" s="6">
        <v>0</v>
      </c>
      <c r="Q186" s="6">
        <v>0</v>
      </c>
      <c r="R186" s="6">
        <v>0</v>
      </c>
      <c r="S186" s="6">
        <v>0</v>
      </c>
      <c r="T186" s="6">
        <v>0</v>
      </c>
      <c r="U186" s="6">
        <v>0</v>
      </c>
      <c r="V186" s="6">
        <v>0</v>
      </c>
      <c r="W186" s="6">
        <v>0</v>
      </c>
      <c r="X186" s="6">
        <v>0</v>
      </c>
      <c r="Y186" s="6">
        <f t="shared" si="2"/>
        <v>0</v>
      </c>
    </row>
    <row r="187" spans="1:25" x14ac:dyDescent="0.2">
      <c r="A187" s="207"/>
      <c r="B187" s="115"/>
      <c r="C187" s="115"/>
      <c r="D187" s="115"/>
      <c r="E187" s="18" t="s">
        <v>231</v>
      </c>
      <c r="F187" s="6">
        <v>12</v>
      </c>
      <c r="G187" s="6">
        <v>8</v>
      </c>
      <c r="H187" s="6">
        <v>0</v>
      </c>
      <c r="I187" s="6">
        <v>0</v>
      </c>
      <c r="J187" s="6">
        <v>0</v>
      </c>
      <c r="K187" s="6">
        <v>0</v>
      </c>
      <c r="L187" s="6">
        <v>0</v>
      </c>
      <c r="M187" s="6">
        <v>0</v>
      </c>
      <c r="N187" s="6">
        <v>0</v>
      </c>
      <c r="O187" s="6">
        <v>0</v>
      </c>
      <c r="P187" s="6">
        <v>0</v>
      </c>
      <c r="Q187" s="6">
        <v>0</v>
      </c>
      <c r="R187" s="6">
        <v>0</v>
      </c>
      <c r="S187" s="6">
        <v>0</v>
      </c>
      <c r="T187" s="6">
        <v>0</v>
      </c>
      <c r="U187" s="6">
        <v>0</v>
      </c>
      <c r="V187" s="6">
        <v>0</v>
      </c>
      <c r="W187" s="6">
        <v>0</v>
      </c>
      <c r="X187" s="6">
        <v>0</v>
      </c>
      <c r="Y187" s="6">
        <f t="shared" si="2"/>
        <v>0</v>
      </c>
    </row>
    <row r="188" spans="1:25" x14ac:dyDescent="0.2">
      <c r="A188" s="207"/>
      <c r="B188" s="115"/>
      <c r="C188" s="115"/>
      <c r="D188" s="115"/>
      <c r="E188" s="18" t="s">
        <v>232</v>
      </c>
      <c r="F188" s="6">
        <v>12</v>
      </c>
      <c r="G188" s="6">
        <v>9</v>
      </c>
      <c r="H188" s="6">
        <v>0</v>
      </c>
      <c r="I188" s="6">
        <v>0</v>
      </c>
      <c r="J188" s="6">
        <v>0</v>
      </c>
      <c r="K188" s="6">
        <v>0</v>
      </c>
      <c r="L188" s="6">
        <v>0</v>
      </c>
      <c r="M188" s="6">
        <v>0</v>
      </c>
      <c r="N188" s="6">
        <v>0</v>
      </c>
      <c r="O188" s="6">
        <v>0</v>
      </c>
      <c r="P188" s="6">
        <v>0</v>
      </c>
      <c r="Q188" s="6">
        <v>0</v>
      </c>
      <c r="R188" s="6">
        <v>0</v>
      </c>
      <c r="S188" s="6">
        <v>0</v>
      </c>
      <c r="T188" s="6">
        <v>0</v>
      </c>
      <c r="U188" s="6">
        <v>0</v>
      </c>
      <c r="V188" s="6">
        <v>0</v>
      </c>
      <c r="W188" s="6">
        <v>0</v>
      </c>
      <c r="X188" s="6">
        <v>0</v>
      </c>
      <c r="Y188" s="6">
        <f t="shared" si="2"/>
        <v>0</v>
      </c>
    </row>
    <row r="189" spans="1:25" x14ac:dyDescent="0.2">
      <c r="A189" s="207"/>
      <c r="B189" s="115"/>
      <c r="C189" s="115"/>
      <c r="D189" s="115"/>
      <c r="E189" s="18" t="s">
        <v>233</v>
      </c>
      <c r="F189" s="6">
        <v>12</v>
      </c>
      <c r="G189" s="6">
        <v>10</v>
      </c>
      <c r="H189" s="6">
        <v>0</v>
      </c>
      <c r="I189" s="6">
        <v>0</v>
      </c>
      <c r="J189" s="6">
        <v>0</v>
      </c>
      <c r="K189" s="6">
        <v>0</v>
      </c>
      <c r="L189" s="6">
        <v>0</v>
      </c>
      <c r="M189" s="6">
        <v>0</v>
      </c>
      <c r="N189" s="6">
        <v>0</v>
      </c>
      <c r="O189" s="6">
        <v>0</v>
      </c>
      <c r="P189" s="6">
        <v>0</v>
      </c>
      <c r="Q189" s="6">
        <v>0</v>
      </c>
      <c r="R189" s="6">
        <v>0</v>
      </c>
      <c r="S189" s="6">
        <v>0</v>
      </c>
      <c r="T189" s="6">
        <v>0</v>
      </c>
      <c r="U189" s="6">
        <v>0</v>
      </c>
      <c r="V189" s="6">
        <v>0</v>
      </c>
      <c r="W189" s="6">
        <v>0</v>
      </c>
      <c r="X189" s="6">
        <v>0</v>
      </c>
      <c r="Y189" s="6">
        <f t="shared" si="2"/>
        <v>0</v>
      </c>
    </row>
    <row r="190" spans="1:25" x14ac:dyDescent="0.2">
      <c r="A190" s="207"/>
      <c r="B190" s="115"/>
      <c r="C190" s="115"/>
      <c r="D190" s="115"/>
      <c r="E190" s="18" t="s">
        <v>234</v>
      </c>
      <c r="F190" s="6">
        <v>12</v>
      </c>
      <c r="G190" s="6">
        <v>11</v>
      </c>
      <c r="H190" s="6">
        <v>0</v>
      </c>
      <c r="I190" s="6">
        <v>0</v>
      </c>
      <c r="J190" s="6">
        <v>0</v>
      </c>
      <c r="K190" s="6">
        <v>0</v>
      </c>
      <c r="L190" s="6">
        <v>0</v>
      </c>
      <c r="M190" s="6">
        <v>0</v>
      </c>
      <c r="N190" s="6">
        <v>0</v>
      </c>
      <c r="O190" s="6">
        <v>0</v>
      </c>
      <c r="P190" s="6">
        <v>0</v>
      </c>
      <c r="Q190" s="6">
        <v>0</v>
      </c>
      <c r="R190" s="6">
        <v>0</v>
      </c>
      <c r="S190" s="6">
        <v>0</v>
      </c>
      <c r="T190" s="6">
        <v>0</v>
      </c>
      <c r="U190" s="6">
        <v>0</v>
      </c>
      <c r="V190" s="6">
        <v>0</v>
      </c>
      <c r="W190" s="6">
        <v>0</v>
      </c>
      <c r="X190" s="6">
        <v>0</v>
      </c>
      <c r="Y190" s="6">
        <f t="shared" si="2"/>
        <v>0</v>
      </c>
    </row>
    <row r="191" spans="1:25" x14ac:dyDescent="0.2">
      <c r="A191" s="207"/>
      <c r="B191" s="115"/>
      <c r="C191" s="115"/>
      <c r="D191" s="115"/>
      <c r="E191" s="19" t="s">
        <v>72</v>
      </c>
      <c r="F191" s="6">
        <v>12</v>
      </c>
      <c r="G191" s="6">
        <v>12</v>
      </c>
      <c r="H191" s="6">
        <v>0</v>
      </c>
      <c r="I191" s="6">
        <v>0</v>
      </c>
      <c r="J191" s="6">
        <v>0</v>
      </c>
      <c r="K191" s="6">
        <v>0</v>
      </c>
      <c r="L191" s="6">
        <v>0</v>
      </c>
      <c r="M191" s="6">
        <v>0</v>
      </c>
      <c r="N191" s="6">
        <v>0</v>
      </c>
      <c r="O191" s="6">
        <v>0</v>
      </c>
      <c r="P191" s="6">
        <v>0</v>
      </c>
      <c r="Q191" s="6">
        <v>0</v>
      </c>
      <c r="R191" s="6">
        <v>0</v>
      </c>
      <c r="S191" s="6">
        <v>0</v>
      </c>
      <c r="T191" s="6">
        <v>0</v>
      </c>
      <c r="U191" s="6">
        <v>0</v>
      </c>
      <c r="V191" s="6">
        <v>0</v>
      </c>
      <c r="W191" s="6">
        <v>0</v>
      </c>
      <c r="X191" s="6">
        <v>0</v>
      </c>
      <c r="Y191" s="6">
        <f t="shared" si="2"/>
        <v>0</v>
      </c>
    </row>
    <row r="192" spans="1:25" ht="48" x14ac:dyDescent="0.2">
      <c r="A192" s="207"/>
      <c r="B192" s="115"/>
      <c r="C192" s="115"/>
      <c r="D192" s="115"/>
      <c r="E192" s="44" t="s">
        <v>236</v>
      </c>
      <c r="F192" s="6">
        <v>12</v>
      </c>
      <c r="G192" s="6">
        <v>13</v>
      </c>
      <c r="H192" s="6">
        <v>0</v>
      </c>
      <c r="I192" s="6">
        <v>0</v>
      </c>
      <c r="J192" s="6">
        <v>0</v>
      </c>
      <c r="K192" s="6">
        <v>0</v>
      </c>
      <c r="L192" s="6">
        <v>0</v>
      </c>
      <c r="M192" s="6">
        <v>0</v>
      </c>
      <c r="N192" s="6">
        <v>0</v>
      </c>
      <c r="O192" s="6">
        <v>0</v>
      </c>
      <c r="P192" s="6">
        <v>0</v>
      </c>
      <c r="Q192" s="6">
        <v>0</v>
      </c>
      <c r="R192" s="6">
        <v>0</v>
      </c>
      <c r="S192" s="6">
        <v>0</v>
      </c>
      <c r="T192" s="6">
        <v>0</v>
      </c>
      <c r="U192" s="6">
        <v>0</v>
      </c>
      <c r="V192" s="6">
        <v>0</v>
      </c>
      <c r="W192" s="6">
        <v>0</v>
      </c>
      <c r="X192" s="6">
        <v>0</v>
      </c>
      <c r="Y192" s="6">
        <f t="shared" si="2"/>
        <v>0</v>
      </c>
    </row>
    <row r="193" spans="1:25" ht="19" x14ac:dyDescent="0.2">
      <c r="A193" s="207"/>
      <c r="B193" s="115"/>
      <c r="C193" s="115"/>
      <c r="D193" s="115"/>
      <c r="E193" s="20" t="s">
        <v>110</v>
      </c>
      <c r="F193" s="6">
        <v>12</v>
      </c>
      <c r="G193" s="6">
        <v>14</v>
      </c>
      <c r="H193" s="6">
        <v>0</v>
      </c>
      <c r="I193" s="6">
        <v>0</v>
      </c>
      <c r="J193" s="6">
        <v>0</v>
      </c>
      <c r="K193" s="6">
        <v>0</v>
      </c>
      <c r="L193" s="6">
        <v>0</v>
      </c>
      <c r="M193" s="6">
        <v>0</v>
      </c>
      <c r="N193" s="6">
        <v>0</v>
      </c>
      <c r="O193" s="6">
        <v>0</v>
      </c>
      <c r="P193" s="6">
        <v>0</v>
      </c>
      <c r="Q193" s="6">
        <v>0</v>
      </c>
      <c r="R193" s="6">
        <v>0</v>
      </c>
      <c r="S193" s="6">
        <v>0</v>
      </c>
      <c r="T193" s="6">
        <v>0</v>
      </c>
      <c r="U193" s="6">
        <v>0</v>
      </c>
      <c r="V193" s="6">
        <v>0</v>
      </c>
      <c r="W193" s="6">
        <v>0</v>
      </c>
      <c r="X193" s="6">
        <v>0</v>
      </c>
      <c r="Y193" s="6">
        <f t="shared" si="2"/>
        <v>0</v>
      </c>
    </row>
    <row r="194" spans="1:25" ht="19" x14ac:dyDescent="0.2">
      <c r="A194" s="207"/>
      <c r="B194" s="115"/>
      <c r="C194" s="115"/>
      <c r="D194" s="115"/>
      <c r="E194" s="20" t="s">
        <v>111</v>
      </c>
      <c r="F194" s="6">
        <v>12</v>
      </c>
      <c r="G194" s="6">
        <v>15</v>
      </c>
      <c r="H194" s="6">
        <v>0</v>
      </c>
      <c r="I194" s="6">
        <v>0</v>
      </c>
      <c r="J194" s="6">
        <v>0</v>
      </c>
      <c r="K194" s="6">
        <v>0</v>
      </c>
      <c r="L194" s="6">
        <v>0</v>
      </c>
      <c r="M194" s="6">
        <v>0</v>
      </c>
      <c r="N194" s="6">
        <v>0</v>
      </c>
      <c r="O194" s="6">
        <v>0</v>
      </c>
      <c r="P194" s="6">
        <v>0</v>
      </c>
      <c r="Q194" s="6">
        <v>0</v>
      </c>
      <c r="R194" s="6">
        <v>0</v>
      </c>
      <c r="S194" s="6">
        <v>0</v>
      </c>
      <c r="T194" s="6">
        <v>0</v>
      </c>
      <c r="U194" s="6">
        <v>0</v>
      </c>
      <c r="V194" s="6">
        <v>0</v>
      </c>
      <c r="W194" s="6">
        <v>0</v>
      </c>
      <c r="X194" s="6">
        <v>0</v>
      </c>
      <c r="Y194" s="6">
        <f t="shared" si="2"/>
        <v>0</v>
      </c>
    </row>
    <row r="195" spans="1:25" x14ac:dyDescent="0.2">
      <c r="A195" s="21"/>
      <c r="E195" s="56"/>
      <c r="F195" s="57"/>
      <c r="G195" s="57"/>
      <c r="H195" s="57">
        <v>0</v>
      </c>
      <c r="I195" s="57">
        <v>0</v>
      </c>
      <c r="J195" s="57">
        <v>0</v>
      </c>
      <c r="K195" s="57">
        <v>0</v>
      </c>
      <c r="L195" s="57">
        <v>0</v>
      </c>
      <c r="M195" s="57">
        <v>0</v>
      </c>
      <c r="N195" s="57">
        <v>0</v>
      </c>
      <c r="O195" s="57">
        <v>0</v>
      </c>
      <c r="P195" s="57">
        <v>0</v>
      </c>
      <c r="Q195" s="57">
        <v>0</v>
      </c>
      <c r="R195" s="57">
        <v>0</v>
      </c>
      <c r="S195" s="57">
        <v>0</v>
      </c>
      <c r="T195" s="57">
        <v>0</v>
      </c>
      <c r="U195" s="57">
        <v>0</v>
      </c>
      <c r="V195" s="57">
        <v>0</v>
      </c>
      <c r="W195" s="57">
        <v>0</v>
      </c>
      <c r="X195" s="57">
        <v>0</v>
      </c>
      <c r="Y195" s="6">
        <f t="shared" si="2"/>
        <v>0</v>
      </c>
    </row>
  </sheetData>
  <mergeCells count="26">
    <mergeCell ref="B116:B130"/>
    <mergeCell ref="C116:D130"/>
    <mergeCell ref="B68:B82"/>
    <mergeCell ref="C68:D82"/>
    <mergeCell ref="B132:B146"/>
    <mergeCell ref="C20:C66"/>
    <mergeCell ref="D52:D66"/>
    <mergeCell ref="D36:D50"/>
    <mergeCell ref="D20:D34"/>
    <mergeCell ref="C132:D146"/>
    <mergeCell ref="A4:D19"/>
    <mergeCell ref="F2:F3"/>
    <mergeCell ref="G2:G3"/>
    <mergeCell ref="C84:D98"/>
    <mergeCell ref="B180:B194"/>
    <mergeCell ref="C180:D194"/>
    <mergeCell ref="A2:E3"/>
    <mergeCell ref="A20:A194"/>
    <mergeCell ref="B164:B178"/>
    <mergeCell ref="C164:D178"/>
    <mergeCell ref="B148:B162"/>
    <mergeCell ref="B100:B114"/>
    <mergeCell ref="C100:D114"/>
    <mergeCell ref="B84:B98"/>
    <mergeCell ref="C148:D162"/>
    <mergeCell ref="B20:B66"/>
  </mergeCells>
  <phoneticPr fontId="3"/>
  <pageMargins left="0.59" right="0.6" top="0.61" bottom="0.39" header="0.39" footer="0.18"/>
  <pageSetup paperSize="9" scale="37" fitToHeight="0" orientation="portrait"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損益計算書</vt:lpstr>
      <vt:lpstr>貸借対照表</vt:lpstr>
      <vt:lpstr>資本的収支</vt:lpstr>
      <vt:lpstr>企業債</vt:lpstr>
      <vt:lpstr>企業債!Print_Area</vt:lpstr>
      <vt:lpstr>資本的収支!Print_Area</vt:lpstr>
      <vt:lpstr>損益計算書!Print_Area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Windows ユーザー</cp:lastModifiedBy>
  <cp:lastPrinted>2023-01-19T01:55:37Z</cp:lastPrinted>
  <dcterms:created xsi:type="dcterms:W3CDTF">2000-10-26T08:33:18Z</dcterms:created>
  <dcterms:modified xsi:type="dcterms:W3CDTF">2024-10-02T07:45:53Z</dcterms:modified>
</cp:coreProperties>
</file>