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0" windowWidth="16065" windowHeight="9315"/>
  </bookViews>
  <sheets>
    <sheet name="電気合計ツール" sheetId="2" r:id="rId1"/>
  </sheets>
  <definedNames>
    <definedName name="_xlnm.Print_Area" localSheetId="0">電気合計ツール!$A$1:$CV$54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4" i="2" l="1"/>
  <c r="BA34" i="2"/>
  <c r="BE34" i="2"/>
  <c r="AS34" i="2"/>
  <c r="AD34" i="2"/>
  <c r="AO34" i="2"/>
  <c r="Z34" i="2"/>
  <c r="V34" i="2"/>
  <c r="R34" i="2"/>
  <c r="N34" i="2"/>
  <c r="R33" i="2" l="1"/>
  <c r="R43" i="2" s="1"/>
  <c r="V33" i="2"/>
  <c r="V43" i="2" s="1"/>
  <c r="Z33" i="2"/>
  <c r="Z43" i="2" s="1"/>
  <c r="AD33" i="2"/>
  <c r="AD43" i="2" s="1"/>
  <c r="N33" i="2"/>
  <c r="N43" i="2" s="1"/>
  <c r="CS20" i="2"/>
  <c r="CO20" i="2"/>
  <c r="CK20" i="2"/>
  <c r="CG20" i="2"/>
  <c r="CC20" i="2"/>
  <c r="BE20" i="2"/>
  <c r="BA20" i="2"/>
  <c r="AW20" i="2"/>
  <c r="AS20" i="2"/>
  <c r="AO20" i="2"/>
  <c r="CS19" i="2"/>
  <c r="CO19" i="2"/>
  <c r="CK19" i="2"/>
  <c r="CG19" i="2"/>
  <c r="CC19" i="2"/>
  <c r="BE19" i="2"/>
  <c r="BA19" i="2"/>
  <c r="AW19" i="2"/>
  <c r="AS19" i="2"/>
  <c r="AO19" i="2"/>
  <c r="CS22" i="2"/>
  <c r="CO22" i="2"/>
  <c r="CK22" i="2"/>
  <c r="CG22" i="2"/>
  <c r="CC22" i="2"/>
  <c r="BE22" i="2"/>
  <c r="BA22" i="2"/>
  <c r="AW22" i="2"/>
  <c r="AS22" i="2"/>
  <c r="AO22" i="2"/>
  <c r="CS21" i="2"/>
  <c r="CO21" i="2"/>
  <c r="CK21" i="2"/>
  <c r="CG21" i="2"/>
  <c r="CC21" i="2"/>
  <c r="BE21" i="2"/>
  <c r="BA21" i="2"/>
  <c r="AW21" i="2"/>
  <c r="AS21" i="2"/>
  <c r="AO21" i="2"/>
  <c r="CS24" i="2"/>
  <c r="CO24" i="2"/>
  <c r="CK24" i="2"/>
  <c r="CG24" i="2"/>
  <c r="CC24" i="2"/>
  <c r="BE24" i="2"/>
  <c r="BA24" i="2"/>
  <c r="AW24" i="2"/>
  <c r="AS24" i="2"/>
  <c r="AO24" i="2"/>
  <c r="CS23" i="2"/>
  <c r="CO23" i="2"/>
  <c r="CK23" i="2"/>
  <c r="CG23" i="2"/>
  <c r="CC23" i="2"/>
  <c r="BE23" i="2"/>
  <c r="BA23" i="2"/>
  <c r="AW23" i="2"/>
  <c r="AS23" i="2"/>
  <c r="AO23" i="2"/>
  <c r="CS26" i="2"/>
  <c r="CO26" i="2"/>
  <c r="CK26" i="2"/>
  <c r="CG26" i="2"/>
  <c r="CC26" i="2"/>
  <c r="BE26" i="2"/>
  <c r="BA26" i="2"/>
  <c r="AW26" i="2"/>
  <c r="AS26" i="2"/>
  <c r="AO26" i="2"/>
  <c r="CS25" i="2"/>
  <c r="CO25" i="2"/>
  <c r="CK25" i="2"/>
  <c r="CG25" i="2"/>
  <c r="CC25" i="2"/>
  <c r="BE25" i="2"/>
  <c r="BA25" i="2"/>
  <c r="AW25" i="2"/>
  <c r="AS25" i="2"/>
  <c r="AO25" i="2"/>
  <c r="Z44" i="2"/>
  <c r="CG34" i="2"/>
  <c r="CK34" i="2"/>
  <c r="CO34" i="2"/>
  <c r="AD44" i="2"/>
  <c r="CC34" i="2"/>
  <c r="CS34" i="2"/>
  <c r="CS30" i="2"/>
  <c r="CO30" i="2"/>
  <c r="CK30" i="2"/>
  <c r="CG30" i="2"/>
  <c r="CC30" i="2"/>
  <c r="CS28" i="2"/>
  <c r="CO28" i="2"/>
  <c r="CK28" i="2"/>
  <c r="CG28" i="2"/>
  <c r="CC28" i="2"/>
  <c r="CS18" i="2"/>
  <c r="CO18" i="2"/>
  <c r="CK18" i="2"/>
  <c r="CG18" i="2"/>
  <c r="CC18" i="2"/>
  <c r="CS16" i="2"/>
  <c r="CO16" i="2"/>
  <c r="CK16" i="2"/>
  <c r="CG16" i="2"/>
  <c r="CC16" i="2"/>
  <c r="CS14" i="2"/>
  <c r="CO14" i="2"/>
  <c r="CK14" i="2"/>
  <c r="CG14" i="2"/>
  <c r="CC14" i="2"/>
  <c r="CS12" i="2"/>
  <c r="CO12" i="2"/>
  <c r="CK12" i="2"/>
  <c r="CG12" i="2"/>
  <c r="CC12" i="2"/>
  <c r="CS10" i="2"/>
  <c r="CO10" i="2"/>
  <c r="CK10" i="2"/>
  <c r="CG10" i="2"/>
  <c r="CC10" i="2"/>
  <c r="CS8" i="2"/>
  <c r="CO8" i="2"/>
  <c r="CK8" i="2"/>
  <c r="CG8" i="2"/>
  <c r="CC8" i="2"/>
  <c r="CK6" i="2"/>
  <c r="CC5" i="2"/>
  <c r="CG5" i="2"/>
  <c r="CK5" i="2"/>
  <c r="CK33" i="2" s="1"/>
  <c r="CO5" i="2"/>
  <c r="CO33" i="2" s="1"/>
  <c r="CS5" i="2"/>
  <c r="CS33" i="2" s="1"/>
  <c r="CC6" i="2"/>
  <c r="CG6" i="2"/>
  <c r="CO6" i="2"/>
  <c r="CS6" i="2"/>
  <c r="BE30" i="2"/>
  <c r="BA30" i="2"/>
  <c r="AW30" i="2"/>
  <c r="AS30" i="2"/>
  <c r="AO30" i="2"/>
  <c r="BE28" i="2"/>
  <c r="BA28" i="2"/>
  <c r="AW28" i="2"/>
  <c r="AS28" i="2"/>
  <c r="AO28" i="2"/>
  <c r="BE18" i="2"/>
  <c r="BA18" i="2"/>
  <c r="AW18" i="2"/>
  <c r="AS18" i="2"/>
  <c r="AO18" i="2"/>
  <c r="BE16" i="2"/>
  <c r="BA16" i="2"/>
  <c r="AW16" i="2"/>
  <c r="AS16" i="2"/>
  <c r="AO16" i="2"/>
  <c r="BE14" i="2"/>
  <c r="BA14" i="2"/>
  <c r="AW14" i="2"/>
  <c r="AS14" i="2"/>
  <c r="AO14" i="2"/>
  <c r="BE12" i="2"/>
  <c r="BA12" i="2"/>
  <c r="AW12" i="2"/>
  <c r="AS12" i="2"/>
  <c r="AO12" i="2"/>
  <c r="BE10" i="2"/>
  <c r="BA10" i="2"/>
  <c r="AW10" i="2"/>
  <c r="AS10" i="2"/>
  <c r="AO10" i="2"/>
  <c r="BE8" i="2"/>
  <c r="BA8" i="2"/>
  <c r="AW8" i="2"/>
  <c r="AS8" i="2"/>
  <c r="AO8" i="2"/>
  <c r="BE6" i="2"/>
  <c r="BA6" i="2"/>
  <c r="AW6" i="2"/>
  <c r="AS6" i="2"/>
  <c r="AO6" i="2"/>
  <c r="AO7" i="2"/>
  <c r="AS7" i="2"/>
  <c r="AW7" i="2"/>
  <c r="BA7" i="2"/>
  <c r="BE7" i="2"/>
  <c r="AO9" i="2"/>
  <c r="AS9" i="2"/>
  <c r="AW9" i="2"/>
  <c r="BA9" i="2"/>
  <c r="BE9" i="2"/>
  <c r="AO11" i="2"/>
  <c r="AS11" i="2"/>
  <c r="AW11" i="2"/>
  <c r="BA11" i="2"/>
  <c r="BE11" i="2"/>
  <c r="AO13" i="2"/>
  <c r="AS13" i="2"/>
  <c r="AW13" i="2"/>
  <c r="BA13" i="2"/>
  <c r="BE13" i="2"/>
  <c r="AO15" i="2"/>
  <c r="AS15" i="2"/>
  <c r="AW15" i="2"/>
  <c r="BA15" i="2"/>
  <c r="BE15" i="2"/>
  <c r="AO17" i="2"/>
  <c r="AS17" i="2"/>
  <c r="AW17" i="2"/>
  <c r="BA17" i="2"/>
  <c r="BE17" i="2"/>
  <c r="AO27" i="2"/>
  <c r="AS27" i="2"/>
  <c r="AW27" i="2"/>
  <c r="BA27" i="2"/>
  <c r="BE27" i="2"/>
  <c r="AO29" i="2"/>
  <c r="AS29" i="2"/>
  <c r="AW29" i="2"/>
  <c r="BA29" i="2"/>
  <c r="BE29" i="2"/>
  <c r="AO5" i="2"/>
  <c r="BE5" i="2"/>
  <c r="BA5" i="2"/>
  <c r="AW5" i="2"/>
  <c r="AS5" i="2"/>
  <c r="BE47" i="2"/>
  <c r="BA47" i="2"/>
  <c r="AW47" i="2"/>
  <c r="AS47" i="2"/>
  <c r="AO47" i="2"/>
  <c r="BE46" i="2"/>
  <c r="BA46" i="2"/>
  <c r="AW46" i="2"/>
  <c r="AS46" i="2"/>
  <c r="AO46" i="2"/>
  <c r="BE45" i="2"/>
  <c r="BA45" i="2"/>
  <c r="AW45" i="2"/>
  <c r="AS45" i="2"/>
  <c r="AO45" i="2"/>
  <c r="CC42" i="2"/>
  <c r="BE42" i="2"/>
  <c r="CS42" i="2"/>
  <c r="CO42" i="2"/>
  <c r="CK42" i="2"/>
  <c r="AS42" i="2"/>
  <c r="AO42" i="2"/>
  <c r="CG41" i="2"/>
  <c r="CC41" i="2"/>
  <c r="CO41" i="2"/>
  <c r="BA41" i="2"/>
  <c r="AW41" i="2"/>
  <c r="AS41" i="2"/>
  <c r="AO41" i="2"/>
  <c r="BE41" i="2"/>
  <c r="CK41" i="2"/>
  <c r="CS29" i="2"/>
  <c r="CO29" i="2"/>
  <c r="CK29" i="2"/>
  <c r="CG29" i="2"/>
  <c r="CC29" i="2"/>
  <c r="CS27" i="2"/>
  <c r="CO27" i="2"/>
  <c r="CK27" i="2"/>
  <c r="CG27" i="2"/>
  <c r="CC27" i="2"/>
  <c r="CS17" i="2"/>
  <c r="CO17" i="2"/>
  <c r="CK17" i="2"/>
  <c r="CG17" i="2"/>
  <c r="CC17" i="2"/>
  <c r="CS15" i="2"/>
  <c r="CO15" i="2"/>
  <c r="CK15" i="2"/>
  <c r="CG15" i="2"/>
  <c r="CC15" i="2"/>
  <c r="CS13" i="2"/>
  <c r="CO13" i="2"/>
  <c r="CK13" i="2"/>
  <c r="CG13" i="2"/>
  <c r="CC13" i="2"/>
  <c r="CS11" i="2"/>
  <c r="CO11" i="2"/>
  <c r="CK11" i="2"/>
  <c r="CG11" i="2"/>
  <c r="CC11" i="2"/>
  <c r="CS9" i="2"/>
  <c r="CO9" i="2"/>
  <c r="CK9" i="2"/>
  <c r="CG9" i="2"/>
  <c r="CC9" i="2"/>
  <c r="CS7" i="2"/>
  <c r="CO7" i="2"/>
  <c r="CK7" i="2"/>
  <c r="CG7" i="2"/>
  <c r="CC7" i="2"/>
  <c r="AW33" i="2" l="1"/>
  <c r="AW43" i="2" s="1"/>
  <c r="AW48" i="2" s="1"/>
  <c r="CC33" i="2"/>
  <c r="BI33" i="2" s="1"/>
  <c r="BI43" i="2" s="1"/>
  <c r="CC43" i="2" s="1"/>
  <c r="CG33" i="2"/>
  <c r="BM33" i="2" s="1"/>
  <c r="BM43" i="2" s="1"/>
  <c r="AO33" i="2"/>
  <c r="AO43" i="2" s="1"/>
  <c r="AO48" i="2" s="1"/>
  <c r="BE33" i="2"/>
  <c r="BE43" i="2" s="1"/>
  <c r="BE48" i="2" s="1"/>
  <c r="AS33" i="2"/>
  <c r="AS43" i="2" s="1"/>
  <c r="AS48" i="2" s="1"/>
  <c r="BA33" i="2"/>
  <c r="BA43" i="2" s="1"/>
  <c r="N44" i="2"/>
  <c r="R44" i="2"/>
  <c r="V44" i="2"/>
  <c r="BA44" i="2"/>
  <c r="BU33" i="2"/>
  <c r="BU43" i="2" s="1"/>
  <c r="AS44" i="2"/>
  <c r="AS49" i="2" s="1"/>
  <c r="AO44" i="2"/>
  <c r="AO49" i="2" s="1"/>
  <c r="BY33" i="2"/>
  <c r="BY43" i="2" s="1"/>
  <c r="AW44" i="2"/>
  <c r="BQ33" i="2"/>
  <c r="BQ43" i="2" s="1"/>
  <c r="BE44" i="2"/>
  <c r="CO49" i="2"/>
  <c r="CK49" i="2"/>
  <c r="CC49" i="2"/>
  <c r="CG42" i="2"/>
  <c r="CS41" i="2"/>
  <c r="AW42" i="2"/>
  <c r="BA42" i="2"/>
  <c r="BA49" i="2" l="1"/>
  <c r="CG49" i="2"/>
  <c r="AW49" i="2"/>
  <c r="CC48" i="2"/>
  <c r="CS43" i="2"/>
  <c r="CS48" i="2" s="1"/>
  <c r="CK43" i="2"/>
  <c r="CK48" i="2" s="1"/>
  <c r="CS49" i="2"/>
  <c r="BE49" i="2"/>
  <c r="CO43" i="2"/>
  <c r="CO48" i="2" s="1"/>
  <c r="CG43" i="2"/>
  <c r="CG48" i="2" s="1"/>
  <c r="BA48" i="2"/>
</calcChain>
</file>

<file path=xl/sharedStrings.xml><?xml version="1.0" encoding="utf-8"?>
<sst xmlns="http://schemas.openxmlformats.org/spreadsheetml/2006/main" count="93" uniqueCount="37">
  <si>
    <t>電気</t>
    <rPh sb="0" eb="2">
      <t>デンキ</t>
    </rPh>
    <phoneticPr fontId="4"/>
  </si>
  <si>
    <t>電気事業者からの買電</t>
    <rPh sb="0" eb="2">
      <t>デンキ</t>
    </rPh>
    <rPh sb="2" eb="5">
      <t>ジギョウシャ</t>
    </rPh>
    <rPh sb="8" eb="10">
      <t>バイデン</t>
    </rPh>
    <phoneticPr fontId="4"/>
  </si>
  <si>
    <t>電気事業者</t>
    <rPh sb="0" eb="2">
      <t>デンキ</t>
    </rPh>
    <rPh sb="2" eb="5">
      <t>ジギョウシャ</t>
    </rPh>
    <phoneticPr fontId="4"/>
  </si>
  <si>
    <t>千ｋＷｈ</t>
    <phoneticPr fontId="4"/>
  </si>
  <si>
    <t>うち非化石</t>
    <rPh sb="2" eb="3">
      <t>ヒ</t>
    </rPh>
    <rPh sb="3" eb="5">
      <t>カセキ</t>
    </rPh>
    <phoneticPr fontId="4"/>
  </si>
  <si>
    <t>上記以外の買電</t>
    <rPh sb="0" eb="2">
      <t>ジョウキ</t>
    </rPh>
    <rPh sb="2" eb="4">
      <t>イガイ</t>
    </rPh>
    <rPh sb="5" eb="7">
      <t>バイデン</t>
    </rPh>
    <phoneticPr fontId="4"/>
  </si>
  <si>
    <t>（　　　　　　　　　　　　）</t>
    <phoneticPr fontId="4"/>
  </si>
  <si>
    <t>自家発電</t>
    <rPh sb="0" eb="3">
      <t>ジカハツ</t>
    </rPh>
    <rPh sb="3" eb="4">
      <t>デン</t>
    </rPh>
    <phoneticPr fontId="4"/>
  </si>
  <si>
    <t>太陽光</t>
    <rPh sb="0" eb="3">
      <t>タイヨウコウ</t>
    </rPh>
    <phoneticPr fontId="4"/>
  </si>
  <si>
    <t>小計</t>
    <rPh sb="0" eb="2">
      <t>ショウケイ</t>
    </rPh>
    <phoneticPr fontId="4"/>
  </si>
  <si>
    <t>使用量</t>
    <rPh sb="0" eb="3">
      <t>シヨウリョウ</t>
    </rPh>
    <phoneticPr fontId="4"/>
  </si>
  <si>
    <t>熱量
換算
係数</t>
    <rPh sb="0" eb="2">
      <t>ネツリョウ</t>
    </rPh>
    <rPh sb="3" eb="5">
      <t>カンサン</t>
    </rPh>
    <rPh sb="6" eb="8">
      <t>ケイスウ</t>
    </rPh>
    <phoneticPr fontId="4"/>
  </si>
  <si>
    <t>単位</t>
    <rPh sb="0" eb="2">
      <t>タンイ</t>
    </rPh>
    <phoneticPr fontId="4"/>
  </si>
  <si>
    <t>エネルギーの種類</t>
    <rPh sb="6" eb="8">
      <t>シュルイ</t>
    </rPh>
    <phoneticPr fontId="4"/>
  </si>
  <si>
    <t>熱量（GJ)
（使用量×熱量換算係数）</t>
    <rPh sb="0" eb="2">
      <t>ネツリョウ</t>
    </rPh>
    <phoneticPr fontId="4"/>
  </si>
  <si>
    <t>排出係数</t>
    <rPh sb="0" eb="2">
      <t>ハイシュツ</t>
    </rPh>
    <rPh sb="2" eb="4">
      <t>ケイスウ</t>
    </rPh>
    <phoneticPr fontId="4"/>
  </si>
  <si>
    <t>エネルギーの使用に伴って発生する二酸化炭素の温室効果ガス算定排出量（t-CO2）</t>
    <phoneticPr fontId="4"/>
  </si>
  <si>
    <t>電気事業者１</t>
    <rPh sb="0" eb="2">
      <t>デンキ</t>
    </rPh>
    <rPh sb="2" eb="5">
      <t>ジギョウシャ</t>
    </rPh>
    <phoneticPr fontId="4"/>
  </si>
  <si>
    <t>電気事業者２</t>
    <rPh sb="0" eb="2">
      <t>デンキ</t>
    </rPh>
    <rPh sb="2" eb="5">
      <t>ジギョウシャ</t>
    </rPh>
    <phoneticPr fontId="4"/>
  </si>
  <si>
    <t>電気事業者３</t>
    <rPh sb="0" eb="2">
      <t>デンキ</t>
    </rPh>
    <rPh sb="2" eb="5">
      <t>ジギョウシャ</t>
    </rPh>
    <phoneticPr fontId="4"/>
  </si>
  <si>
    <t>電気事業者４</t>
    <rPh sb="0" eb="2">
      <t>デンキ</t>
    </rPh>
    <rPh sb="2" eb="5">
      <t>ジギョウシャ</t>
    </rPh>
    <phoneticPr fontId="4"/>
  </si>
  <si>
    <t>電気事業者５</t>
    <rPh sb="0" eb="2">
      <t>デンキ</t>
    </rPh>
    <rPh sb="2" eb="5">
      <t>ジギョウシャ</t>
    </rPh>
    <phoneticPr fontId="4"/>
  </si>
  <si>
    <t>初年度</t>
    <rPh sb="0" eb="3">
      <t>ショネンド</t>
    </rPh>
    <phoneticPr fontId="3"/>
  </si>
  <si>
    <t>初年度</t>
    <phoneticPr fontId="3"/>
  </si>
  <si>
    <t>使用量</t>
    <rPh sb="0" eb="3">
      <t>シヨウリョウ</t>
    </rPh>
    <phoneticPr fontId="3"/>
  </si>
  <si>
    <t>オフサイトPPA</t>
    <phoneticPr fontId="3"/>
  </si>
  <si>
    <t>自己託送</t>
    <rPh sb="0" eb="4">
      <t>ジコタクソウ</t>
    </rPh>
    <phoneticPr fontId="3"/>
  </si>
  <si>
    <t>うち非化石</t>
    <rPh sb="2" eb="5">
      <t>ヒカセキ</t>
    </rPh>
    <phoneticPr fontId="4"/>
  </si>
  <si>
    <t>合計</t>
    <rPh sb="0" eb="2">
      <t>ゴウケイ</t>
    </rPh>
    <phoneticPr fontId="3"/>
  </si>
  <si>
    <t>排出量合計</t>
    <rPh sb="0" eb="5">
      <t>ハイシュツリョウゴウケイ</t>
    </rPh>
    <phoneticPr fontId="3"/>
  </si>
  <si>
    <t>〇〇〇等</t>
    <rPh sb="3" eb="4">
      <t>トウ</t>
    </rPh>
    <phoneticPr fontId="4"/>
  </si>
  <si>
    <t>熱量合計</t>
    <rPh sb="0" eb="4">
      <t>ネツリョウゴウケイ</t>
    </rPh>
    <phoneticPr fontId="3"/>
  </si>
  <si>
    <t>黄色セルに「使用量」「熱量換算係数」「排出係数」を入力すると、各合計と「みなしの排出係数」を計算します。</t>
    <rPh sb="0" eb="2">
      <t>キイロ</t>
    </rPh>
    <rPh sb="6" eb="9">
      <t>シヨウリョウ</t>
    </rPh>
    <rPh sb="11" eb="17">
      <t>ネツリョウカンサンケイスウ</t>
    </rPh>
    <rPh sb="19" eb="23">
      <t>ハイシュツケイスウ</t>
    </rPh>
    <rPh sb="25" eb="27">
      <t>ニュウリョク</t>
    </rPh>
    <rPh sb="31" eb="34">
      <t>カクゴウケイ</t>
    </rPh>
    <rPh sb="40" eb="44">
      <t>ハイシュツケイスウ</t>
    </rPh>
    <rPh sb="46" eb="48">
      <t>ケイサン</t>
    </rPh>
    <phoneticPr fontId="3"/>
  </si>
  <si>
    <t>↓以下の緑の欄をコピーして該当の欄に記入ください（以下は「上記以外の買電」への記載例）。</t>
    <rPh sb="1" eb="3">
      <t>イカ</t>
    </rPh>
    <rPh sb="6" eb="7">
      <t>ラン</t>
    </rPh>
    <rPh sb="13" eb="15">
      <t>ガイトウ</t>
    </rPh>
    <rPh sb="16" eb="17">
      <t>ラン</t>
    </rPh>
    <rPh sb="18" eb="20">
      <t>キニュウ</t>
    </rPh>
    <rPh sb="25" eb="27">
      <t>イカ</t>
    </rPh>
    <rPh sb="29" eb="31">
      <t>ジョウキ</t>
    </rPh>
    <rPh sb="31" eb="33">
      <t>イガイ</t>
    </rPh>
    <rPh sb="34" eb="36">
      <t>バイデン</t>
    </rPh>
    <rPh sb="39" eb="41">
      <t>キサイ</t>
    </rPh>
    <rPh sb="41" eb="42">
      <t>レイ</t>
    </rPh>
    <phoneticPr fontId="3"/>
  </si>
  <si>
    <t>電気使用量合算ツール(ver0624)</t>
    <rPh sb="0" eb="2">
      <t>デンキ</t>
    </rPh>
    <rPh sb="2" eb="5">
      <t>シヨウリョウ</t>
    </rPh>
    <rPh sb="5" eb="7">
      <t>ガッサン</t>
    </rPh>
    <phoneticPr fontId="3"/>
  </si>
  <si>
    <t>使用量合計</t>
    <rPh sb="0" eb="3">
      <t>シヨウリョウ</t>
    </rPh>
    <rPh sb="3" eb="5">
      <t>ゴウケイ</t>
    </rPh>
    <phoneticPr fontId="3"/>
  </si>
  <si>
    <t>みなし排出係数</t>
    <rPh sb="3" eb="5">
      <t>ハイシュツ</t>
    </rPh>
    <rPh sb="5" eb="7">
      <t>ケイスウ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</si>
</sst>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0_);[Red]\(#,##0.000\)"/>
    <numFmt numFmtId="178" formatCode="#.00"/>
    <numFmt numFmtId="179" formatCode="#"/>
    <numFmt numFmtId="180" formatCode="#.0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theme="1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theme="1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176" fontId="5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shrinkToFit="1"/>
    </xf>
    <xf numFmtId="178" fontId="6" fillId="2" borderId="4" xfId="1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vertical="center" wrapText="1"/>
    </xf>
    <xf numFmtId="179" fontId="6" fillId="2" borderId="5" xfId="0" applyNumberFormat="1" applyFont="1" applyFill="1" applyBorder="1" applyAlignment="1">
      <alignment vertical="center" wrapText="1"/>
    </xf>
    <xf numFmtId="179" fontId="6" fillId="2" borderId="9" xfId="0" applyNumberFormat="1" applyFont="1" applyFill="1" applyBorder="1" applyAlignment="1">
      <alignment horizontal="right" vertical="center" wrapText="1"/>
    </xf>
    <xf numFmtId="179" fontId="6" fillId="2" borderId="4" xfId="0" applyNumberFormat="1" applyFont="1" applyFill="1" applyBorder="1" applyAlignment="1">
      <alignment horizontal="right" vertical="center" wrapText="1"/>
    </xf>
    <xf numFmtId="179" fontId="6" fillId="2" borderId="5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6" fillId="2" borderId="11" xfId="0" applyNumberFormat="1" applyFont="1" applyFill="1" applyBorder="1" applyAlignment="1">
      <alignment horizontal="right" vertical="center" wrapText="1"/>
    </xf>
    <xf numFmtId="176" fontId="6" fillId="2" borderId="11" xfId="0" applyNumberFormat="1" applyFont="1" applyFill="1" applyBorder="1" applyAlignment="1">
      <alignment horizontal="right" vertical="center"/>
    </xf>
    <xf numFmtId="0" fontId="0" fillId="0" borderId="0" xfId="0" applyBorder="1"/>
    <xf numFmtId="179" fontId="10" fillId="0" borderId="11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8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9" fontId="10" fillId="0" borderId="0" xfId="0" applyNumberFormat="1" applyFont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ill="1"/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176" fontId="6" fillId="2" borderId="59" xfId="0" applyNumberFormat="1" applyFont="1" applyFill="1" applyBorder="1" applyAlignment="1">
      <alignment horizontal="right" vertical="center" wrapText="1"/>
    </xf>
    <xf numFmtId="176" fontId="6" fillId="2" borderId="60" xfId="0" applyNumberFormat="1" applyFont="1" applyFill="1" applyBorder="1" applyAlignment="1">
      <alignment horizontal="right" vertical="center" wrapText="1"/>
    </xf>
    <xf numFmtId="176" fontId="6" fillId="0" borderId="59" xfId="0" applyNumberFormat="1" applyFont="1" applyFill="1" applyBorder="1" applyAlignment="1">
      <alignment vertical="center" wrapText="1"/>
    </xf>
    <xf numFmtId="177" fontId="6" fillId="3" borderId="59" xfId="1" applyNumberFormat="1" applyFont="1" applyFill="1" applyBorder="1" applyAlignment="1">
      <alignment horizontal="center" vertical="center"/>
    </xf>
    <xf numFmtId="176" fontId="2" fillId="0" borderId="62" xfId="0" applyNumberFormat="1" applyFont="1" applyFill="1" applyBorder="1" applyAlignment="1">
      <alignment horizontal="center" vertical="center" shrinkToFit="1"/>
    </xf>
    <xf numFmtId="178" fontId="6" fillId="3" borderId="66" xfId="1" applyNumberFormat="1" applyFont="1" applyFill="1" applyBorder="1" applyAlignment="1">
      <alignment horizontal="center" vertical="center"/>
    </xf>
    <xf numFmtId="178" fontId="6" fillId="3" borderId="49" xfId="1" applyNumberFormat="1" applyFont="1" applyFill="1" applyBorder="1" applyAlignment="1">
      <alignment horizontal="center" vertical="center"/>
    </xf>
    <xf numFmtId="178" fontId="6" fillId="3" borderId="67" xfId="1" applyNumberFormat="1" applyFont="1" applyFill="1" applyBorder="1" applyAlignment="1">
      <alignment horizontal="center" vertical="center"/>
    </xf>
    <xf numFmtId="176" fontId="6" fillId="0" borderId="62" xfId="0" applyNumberFormat="1" applyFont="1" applyFill="1" applyBorder="1" applyAlignment="1">
      <alignment vertical="center" wrapText="1"/>
    </xf>
    <xf numFmtId="176" fontId="2" fillId="0" borderId="59" xfId="0" applyNumberFormat="1" applyFont="1" applyFill="1" applyBorder="1" applyAlignment="1">
      <alignment horizontal="center" vertical="center" shrinkToFit="1"/>
    </xf>
    <xf numFmtId="178" fontId="6" fillId="3" borderId="69" xfId="1" applyNumberFormat="1" applyFont="1" applyFill="1" applyBorder="1" applyAlignment="1">
      <alignment horizontal="center" vertical="center"/>
    </xf>
    <xf numFmtId="178" fontId="6" fillId="3" borderId="44" xfId="1" applyNumberFormat="1" applyFont="1" applyFill="1" applyBorder="1" applyAlignment="1">
      <alignment horizontal="center" vertical="center"/>
    </xf>
    <xf numFmtId="178" fontId="6" fillId="3" borderId="65" xfId="1" applyNumberFormat="1" applyFont="1" applyFill="1" applyBorder="1" applyAlignment="1">
      <alignment horizontal="center" vertical="center"/>
    </xf>
    <xf numFmtId="176" fontId="6" fillId="5" borderId="62" xfId="0" applyNumberFormat="1" applyFont="1" applyFill="1" applyBorder="1" applyAlignment="1">
      <alignment horizontal="right" vertical="center" wrapText="1"/>
    </xf>
    <xf numFmtId="176" fontId="6" fillId="5" borderId="63" xfId="0" applyNumberFormat="1" applyFont="1" applyFill="1" applyBorder="1" applyAlignment="1">
      <alignment horizontal="right" vertical="center" wrapText="1"/>
    </xf>
    <xf numFmtId="177" fontId="6" fillId="5" borderId="62" xfId="1" applyNumberFormat="1" applyFont="1" applyFill="1" applyBorder="1" applyAlignment="1">
      <alignment horizontal="center" vertical="center"/>
    </xf>
    <xf numFmtId="176" fontId="6" fillId="3" borderId="59" xfId="0" applyNumberFormat="1" applyFont="1" applyFill="1" applyBorder="1" applyAlignment="1">
      <alignment horizontal="right" vertical="center" wrapText="1"/>
    </xf>
    <xf numFmtId="176" fontId="6" fillId="3" borderId="62" xfId="0" applyNumberFormat="1" applyFont="1" applyFill="1" applyBorder="1" applyAlignment="1">
      <alignment horizontal="right" vertical="center" wrapText="1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0" fontId="15" fillId="6" borderId="0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176" fontId="5" fillId="0" borderId="58" xfId="0" applyNumberFormat="1" applyFont="1" applyFill="1" applyBorder="1" applyAlignment="1">
      <alignment horizontal="center" vertical="center"/>
    </xf>
    <xf numFmtId="176" fontId="5" fillId="0" borderId="59" xfId="0" applyNumberFormat="1" applyFont="1" applyFill="1" applyBorder="1" applyAlignment="1">
      <alignment horizontal="center" vertical="center"/>
    </xf>
    <xf numFmtId="177" fontId="6" fillId="5" borderId="24" xfId="1" applyNumberFormat="1" applyFont="1" applyFill="1" applyBorder="1" applyAlignment="1">
      <alignment horizontal="center" vertical="center"/>
    </xf>
    <xf numFmtId="176" fontId="6" fillId="5" borderId="24" xfId="0" applyNumberFormat="1" applyFont="1" applyFill="1" applyBorder="1" applyAlignment="1">
      <alignment horizontal="right" vertical="center" wrapText="1"/>
    </xf>
    <xf numFmtId="177" fontId="6" fillId="4" borderId="24" xfId="1" applyNumberFormat="1" applyFont="1" applyFill="1" applyBorder="1" applyAlignment="1">
      <alignment horizontal="center" vertical="center"/>
    </xf>
    <xf numFmtId="176" fontId="6" fillId="4" borderId="24" xfId="0" applyNumberFormat="1" applyFont="1" applyFill="1" applyBorder="1" applyAlignment="1">
      <alignment horizontal="right" vertical="center" wrapText="1"/>
    </xf>
    <xf numFmtId="176" fontId="5" fillId="0" borderId="24" xfId="0" applyNumberFormat="1" applyFont="1" applyFill="1" applyBorder="1" applyAlignment="1">
      <alignment horizontal="center" vertical="center"/>
    </xf>
    <xf numFmtId="178" fontId="6" fillId="4" borderId="24" xfId="1" applyNumberFormat="1" applyFont="1" applyFill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 wrapText="1"/>
    </xf>
    <xf numFmtId="179" fontId="5" fillId="0" borderId="23" xfId="0" applyNumberFormat="1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79" fontId="6" fillId="2" borderId="23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right" vertical="center" wrapText="1"/>
    </xf>
    <xf numFmtId="176" fontId="6" fillId="2" borderId="26" xfId="1" applyNumberFormat="1" applyFont="1" applyFill="1" applyBorder="1" applyAlignment="1">
      <alignment horizontal="center" vertical="center"/>
    </xf>
    <xf numFmtId="176" fontId="6" fillId="2" borderId="30" xfId="1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vertical="center" wrapText="1"/>
    </xf>
    <xf numFmtId="176" fontId="6" fillId="2" borderId="7" xfId="0" applyNumberFormat="1" applyFont="1" applyFill="1" applyBorder="1" applyAlignment="1">
      <alignment vertical="center" wrapText="1"/>
    </xf>
    <xf numFmtId="176" fontId="6" fillId="2" borderId="8" xfId="0" applyNumberFormat="1" applyFont="1" applyFill="1" applyBorder="1" applyAlignment="1">
      <alignment vertical="center" wrapText="1"/>
    </xf>
    <xf numFmtId="176" fontId="6" fillId="2" borderId="4" xfId="0" applyNumberFormat="1" applyFont="1" applyFill="1" applyBorder="1" applyAlignment="1">
      <alignment vertical="center" wrapText="1"/>
    </xf>
    <xf numFmtId="176" fontId="6" fillId="2" borderId="15" xfId="0" applyNumberFormat="1" applyFont="1" applyFill="1" applyBorder="1" applyAlignment="1">
      <alignment vertical="center" wrapText="1"/>
    </xf>
    <xf numFmtId="176" fontId="6" fillId="2" borderId="5" xfId="0" applyNumberFormat="1" applyFont="1" applyFill="1" applyBorder="1" applyAlignment="1">
      <alignment vertical="center" wrapText="1"/>
    </xf>
    <xf numFmtId="176" fontId="6" fillId="2" borderId="28" xfId="1" applyNumberFormat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right" vertical="center" wrapText="1"/>
    </xf>
    <xf numFmtId="179" fontId="6" fillId="2" borderId="18" xfId="1" applyNumberFormat="1" applyFont="1" applyFill="1" applyBorder="1" applyAlignment="1">
      <alignment horizontal="center" vertical="center" wrapText="1"/>
    </xf>
    <xf numFmtId="179" fontId="6" fillId="2" borderId="19" xfId="1" applyNumberFormat="1" applyFont="1" applyFill="1" applyBorder="1" applyAlignment="1">
      <alignment horizontal="center" vertical="center" wrapText="1"/>
    </xf>
    <xf numFmtId="179" fontId="6" fillId="2" borderId="22" xfId="1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vertical="center" wrapText="1"/>
    </xf>
    <xf numFmtId="176" fontId="6" fillId="2" borderId="21" xfId="0" applyNumberFormat="1" applyFont="1" applyFill="1" applyBorder="1" applyAlignment="1">
      <alignment horizontal="right" vertical="center" wrapText="1"/>
    </xf>
    <xf numFmtId="176" fontId="6" fillId="2" borderId="19" xfId="0" applyNumberFormat="1" applyFont="1" applyFill="1" applyBorder="1" applyAlignment="1">
      <alignment horizontal="right" vertical="center" wrapText="1"/>
    </xf>
    <xf numFmtId="176" fontId="6" fillId="2" borderId="20" xfId="0" applyNumberFormat="1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center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176" fontId="6" fillId="2" borderId="25" xfId="1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right" vertical="center" wrapText="1"/>
    </xf>
    <xf numFmtId="176" fontId="6" fillId="2" borderId="27" xfId="1" applyNumberFormat="1" applyFont="1" applyFill="1" applyBorder="1" applyAlignment="1">
      <alignment horizontal="center" vertical="center"/>
    </xf>
    <xf numFmtId="176" fontId="6" fillId="2" borderId="31" xfId="0" applyNumberFormat="1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center" vertical="center"/>
    </xf>
    <xf numFmtId="177" fontId="6" fillId="2" borderId="13" xfId="1" applyNumberFormat="1" applyFont="1" applyFill="1" applyBorder="1" applyAlignment="1">
      <alignment horizontal="center" vertical="center"/>
    </xf>
    <xf numFmtId="177" fontId="6" fillId="2" borderId="14" xfId="1" applyNumberFormat="1" applyFont="1" applyFill="1" applyBorder="1" applyAlignment="1">
      <alignment horizontal="center" vertical="center"/>
    </xf>
    <xf numFmtId="177" fontId="6" fillId="2" borderId="12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textRotation="255"/>
    </xf>
    <xf numFmtId="176" fontId="5" fillId="0" borderId="2" xfId="0" applyNumberFormat="1" applyFont="1" applyFill="1" applyBorder="1" applyAlignment="1">
      <alignment horizontal="center" vertical="center" textRotation="255"/>
    </xf>
    <xf numFmtId="176" fontId="5" fillId="0" borderId="3" xfId="0" applyNumberFormat="1" applyFont="1" applyFill="1" applyBorder="1" applyAlignment="1">
      <alignment horizontal="center" vertical="center" textRotation="255"/>
    </xf>
    <xf numFmtId="176" fontId="5" fillId="0" borderId="10" xfId="0" applyNumberFormat="1" applyFont="1" applyFill="1" applyBorder="1" applyAlignment="1">
      <alignment horizontal="center" vertical="center" textRotation="255"/>
    </xf>
    <xf numFmtId="176" fontId="5" fillId="0" borderId="16" xfId="0" applyNumberFormat="1" applyFont="1" applyFill="1" applyBorder="1" applyAlignment="1">
      <alignment horizontal="center" vertical="center" textRotation="255"/>
    </xf>
    <xf numFmtId="176" fontId="5" fillId="0" borderId="17" xfId="0" applyNumberFormat="1" applyFont="1" applyFill="1" applyBorder="1" applyAlignment="1">
      <alignment horizontal="center" vertical="center" textRotation="255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right" vertical="center" wrapText="1"/>
    </xf>
    <xf numFmtId="176" fontId="6" fillId="2" borderId="4" xfId="0" applyNumberFormat="1" applyFont="1" applyFill="1" applyBorder="1" applyAlignment="1">
      <alignment horizontal="right" vertical="center" wrapText="1"/>
    </xf>
    <xf numFmtId="176" fontId="6" fillId="2" borderId="15" xfId="0" applyNumberFormat="1" applyFont="1" applyFill="1" applyBorder="1" applyAlignment="1">
      <alignment horizontal="right" vertical="center" wrapText="1"/>
    </xf>
    <xf numFmtId="176" fontId="6" fillId="2" borderId="8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179" fontId="6" fillId="2" borderId="9" xfId="1" applyNumberFormat="1" applyFont="1" applyFill="1" applyBorder="1" applyAlignment="1">
      <alignment horizontal="center" vertical="center" wrapText="1"/>
    </xf>
    <xf numFmtId="179" fontId="6" fillId="2" borderId="4" xfId="1" applyNumberFormat="1" applyFont="1" applyFill="1" applyBorder="1" applyAlignment="1">
      <alignment horizontal="center" vertical="center" wrapText="1"/>
    </xf>
    <xf numFmtId="179" fontId="6" fillId="2" borderId="5" xfId="1" applyNumberFormat="1" applyFont="1" applyFill="1" applyBorder="1" applyAlignment="1">
      <alignment horizontal="center" vertical="center" wrapText="1"/>
    </xf>
    <xf numFmtId="176" fontId="6" fillId="2" borderId="33" xfId="0" applyNumberFormat="1" applyFont="1" applyFill="1" applyBorder="1" applyAlignment="1">
      <alignment horizontal="right" vertical="center" wrapText="1"/>
    </xf>
    <xf numFmtId="176" fontId="6" fillId="2" borderId="34" xfId="0" applyNumberFormat="1" applyFont="1" applyFill="1" applyBorder="1" applyAlignment="1">
      <alignment horizontal="right" vertical="center" wrapText="1"/>
    </xf>
    <xf numFmtId="176" fontId="6" fillId="2" borderId="32" xfId="0" applyNumberFormat="1" applyFont="1" applyFill="1" applyBorder="1" applyAlignment="1">
      <alignment horizontal="right" vertical="center" wrapText="1"/>
    </xf>
    <xf numFmtId="176" fontId="6" fillId="2" borderId="42" xfId="0" applyNumberFormat="1" applyFont="1" applyFill="1" applyBorder="1" applyAlignment="1">
      <alignment vertical="center" wrapText="1"/>
    </xf>
    <xf numFmtId="176" fontId="6" fillId="2" borderId="35" xfId="0" applyNumberFormat="1" applyFont="1" applyFill="1" applyBorder="1" applyAlignment="1">
      <alignment vertical="center" wrapText="1"/>
    </xf>
    <xf numFmtId="176" fontId="6" fillId="2" borderId="41" xfId="0" applyNumberFormat="1" applyFont="1" applyFill="1" applyBorder="1" applyAlignment="1">
      <alignment vertical="center" wrapText="1"/>
    </xf>
    <xf numFmtId="176" fontId="6" fillId="2" borderId="16" xfId="0" applyNumberFormat="1" applyFont="1" applyFill="1" applyBorder="1" applyAlignment="1">
      <alignment horizontal="right" vertical="center" wrapText="1"/>
    </xf>
    <xf numFmtId="176" fontId="6" fillId="2" borderId="35" xfId="0" applyNumberFormat="1" applyFont="1" applyFill="1" applyBorder="1" applyAlignment="1">
      <alignment horizontal="right" vertical="center" wrapText="1"/>
    </xf>
    <xf numFmtId="176" fontId="6" fillId="2" borderId="41" xfId="0" applyNumberFormat="1" applyFont="1" applyFill="1" applyBorder="1" applyAlignment="1">
      <alignment horizontal="right" vertical="center" wrapText="1"/>
    </xf>
    <xf numFmtId="176" fontId="6" fillId="2" borderId="42" xfId="0" applyNumberFormat="1" applyFont="1" applyFill="1" applyBorder="1" applyAlignment="1">
      <alignment horizontal="right" vertical="center" wrapText="1"/>
    </xf>
    <xf numFmtId="176" fontId="6" fillId="7" borderId="70" xfId="0" applyNumberFormat="1" applyFont="1" applyFill="1" applyBorder="1" applyAlignment="1">
      <alignment vertical="center" wrapText="1"/>
    </xf>
    <xf numFmtId="176" fontId="6" fillId="7" borderId="56" xfId="0" applyNumberFormat="1" applyFont="1" applyFill="1" applyBorder="1" applyAlignment="1">
      <alignment vertical="center" wrapText="1"/>
    </xf>
    <xf numFmtId="176" fontId="6" fillId="7" borderId="57" xfId="0" applyNumberFormat="1" applyFont="1" applyFill="1" applyBorder="1" applyAlignment="1">
      <alignment vertical="center" wrapText="1"/>
    </xf>
    <xf numFmtId="177" fontId="6" fillId="2" borderId="68" xfId="1" applyNumberFormat="1" applyFont="1" applyFill="1" applyBorder="1" applyAlignment="1">
      <alignment horizontal="center" vertical="center"/>
    </xf>
    <xf numFmtId="177" fontId="6" fillId="2" borderId="39" xfId="1" applyNumberFormat="1" applyFont="1" applyFill="1" applyBorder="1" applyAlignment="1">
      <alignment horizontal="center" vertical="center"/>
    </xf>
    <xf numFmtId="180" fontId="6" fillId="2" borderId="9" xfId="1" applyNumberFormat="1" applyFont="1" applyFill="1" applyBorder="1" applyAlignment="1">
      <alignment horizontal="center" vertical="center"/>
    </xf>
    <xf numFmtId="180" fontId="6" fillId="2" borderId="4" xfId="1" applyNumberFormat="1" applyFont="1" applyFill="1" applyBorder="1" applyAlignment="1">
      <alignment horizontal="center" vertical="center"/>
    </xf>
    <xf numFmtId="180" fontId="6" fillId="2" borderId="5" xfId="1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vertical="center" wrapText="1"/>
    </xf>
    <xf numFmtId="176" fontId="6" fillId="7" borderId="46" xfId="0" applyNumberFormat="1" applyFont="1" applyFill="1" applyBorder="1" applyAlignment="1">
      <alignment vertical="center" wrapText="1"/>
    </xf>
    <xf numFmtId="176" fontId="6" fillId="7" borderId="44" xfId="0" applyNumberFormat="1" applyFont="1" applyFill="1" applyBorder="1" applyAlignment="1">
      <alignment vertical="center" wrapText="1"/>
    </xf>
    <xf numFmtId="176" fontId="6" fillId="7" borderId="45" xfId="0" applyNumberFormat="1" applyFont="1" applyFill="1" applyBorder="1" applyAlignment="1">
      <alignment vertical="center" wrapText="1"/>
    </xf>
    <xf numFmtId="176" fontId="6" fillId="7" borderId="47" xfId="0" applyNumberFormat="1" applyFont="1" applyFill="1" applyBorder="1" applyAlignment="1">
      <alignment vertical="center" wrapText="1"/>
    </xf>
    <xf numFmtId="177" fontId="6" fillId="7" borderId="38" xfId="1" applyNumberFormat="1" applyFont="1" applyFill="1" applyBorder="1" applyAlignment="1">
      <alignment horizontal="center" vertical="center"/>
    </xf>
    <xf numFmtId="177" fontId="6" fillId="7" borderId="36" xfId="1" applyNumberFormat="1" applyFont="1" applyFill="1" applyBorder="1" applyAlignment="1">
      <alignment horizontal="center" vertical="center"/>
    </xf>
    <xf numFmtId="177" fontId="6" fillId="2" borderId="40" xfId="1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shrinkToFit="1"/>
    </xf>
    <xf numFmtId="180" fontId="6" fillId="6" borderId="9" xfId="1" applyNumberFormat="1" applyFont="1" applyFill="1" applyBorder="1" applyAlignment="1">
      <alignment horizontal="center" vertical="center"/>
    </xf>
    <xf numFmtId="180" fontId="6" fillId="6" borderId="4" xfId="1" applyNumberFormat="1" applyFont="1" applyFill="1" applyBorder="1" applyAlignment="1">
      <alignment horizontal="center" vertical="center"/>
    </xf>
    <xf numFmtId="176" fontId="6" fillId="7" borderId="55" xfId="0" applyNumberFormat="1" applyFont="1" applyFill="1" applyBorder="1" applyAlignment="1">
      <alignment vertical="center" wrapText="1"/>
    </xf>
    <xf numFmtId="176" fontId="6" fillId="7" borderId="64" xfId="0" applyNumberFormat="1" applyFont="1" applyFill="1" applyBorder="1" applyAlignment="1">
      <alignment vertical="center" wrapText="1"/>
    </xf>
    <xf numFmtId="176" fontId="6" fillId="2" borderId="17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6" fillId="7" borderId="48" xfId="0" applyNumberFormat="1" applyFont="1" applyFill="1" applyBorder="1" applyAlignment="1">
      <alignment horizontal="right" vertical="center" wrapText="1"/>
    </xf>
    <xf numFmtId="176" fontId="6" fillId="7" borderId="49" xfId="0" applyNumberFormat="1" applyFont="1" applyFill="1" applyBorder="1" applyAlignment="1">
      <alignment horizontal="right" vertical="center" wrapText="1"/>
    </xf>
    <xf numFmtId="176" fontId="6" fillId="7" borderId="50" xfId="0" applyNumberFormat="1" applyFont="1" applyFill="1" applyBorder="1" applyAlignment="1">
      <alignment horizontal="right" vertical="center" wrapText="1"/>
    </xf>
    <xf numFmtId="176" fontId="6" fillId="7" borderId="51" xfId="0" applyNumberFormat="1" applyFont="1" applyFill="1" applyBorder="1" applyAlignment="1">
      <alignment horizontal="right" vertical="center" wrapText="1"/>
    </xf>
    <xf numFmtId="176" fontId="6" fillId="7" borderId="52" xfId="0" applyNumberFormat="1" applyFont="1" applyFill="1" applyBorder="1" applyAlignment="1">
      <alignment horizontal="right" vertical="center" wrapText="1"/>
    </xf>
    <xf numFmtId="177" fontId="6" fillId="7" borderId="37" xfId="1" applyNumberFormat="1" applyFont="1" applyFill="1" applyBorder="1" applyAlignment="1">
      <alignment horizontal="center" vertical="center"/>
    </xf>
    <xf numFmtId="176" fontId="6" fillId="7" borderId="46" xfId="0" applyNumberFormat="1" applyFont="1" applyFill="1" applyBorder="1" applyAlignment="1">
      <alignment horizontal="right" vertical="center" wrapText="1"/>
    </xf>
    <xf numFmtId="176" fontId="6" fillId="7" borderId="44" xfId="0" applyNumberFormat="1" applyFont="1" applyFill="1" applyBorder="1" applyAlignment="1">
      <alignment horizontal="right" vertical="center" wrapText="1"/>
    </xf>
    <xf numFmtId="176" fontId="6" fillId="7" borderId="47" xfId="0" applyNumberFormat="1" applyFont="1" applyFill="1" applyBorder="1" applyAlignment="1">
      <alignment horizontal="right" vertical="center" wrapText="1"/>
    </xf>
    <xf numFmtId="178" fontId="6" fillId="6" borderId="9" xfId="1" applyNumberFormat="1" applyFont="1" applyFill="1" applyBorder="1" applyAlignment="1">
      <alignment horizontal="center" vertical="center"/>
    </xf>
    <xf numFmtId="178" fontId="6" fillId="6" borderId="4" xfId="1" applyNumberFormat="1" applyFont="1" applyFill="1" applyBorder="1" applyAlignment="1">
      <alignment horizontal="center" vertical="center"/>
    </xf>
    <xf numFmtId="176" fontId="6" fillId="7" borderId="43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176" fontId="7" fillId="0" borderId="2" xfId="0" applyNumberFormat="1" applyFont="1" applyFill="1" applyBorder="1" applyAlignment="1">
      <alignment horizontal="center" vertical="center" textRotation="255" wrapText="1"/>
    </xf>
    <xf numFmtId="176" fontId="7" fillId="0" borderId="16" xfId="0" applyNumberFormat="1" applyFont="1" applyFill="1" applyBorder="1" applyAlignment="1">
      <alignment horizontal="center" vertical="center" textRotation="255" wrapText="1"/>
    </xf>
    <xf numFmtId="176" fontId="7" fillId="0" borderId="17" xfId="0" applyNumberFormat="1" applyFont="1" applyFill="1" applyBorder="1" applyAlignment="1">
      <alignment horizontal="center" vertical="center" textRotation="255" wrapText="1"/>
    </xf>
    <xf numFmtId="176" fontId="5" fillId="6" borderId="1" xfId="0" applyNumberFormat="1" applyFont="1" applyFill="1" applyBorder="1" applyAlignment="1">
      <alignment horizontal="center" vertical="center"/>
    </xf>
    <xf numFmtId="176" fontId="5" fillId="6" borderId="11" xfId="0" applyNumberFormat="1" applyFont="1" applyFill="1" applyBorder="1" applyAlignment="1">
      <alignment horizontal="center" vertical="center"/>
    </xf>
    <xf numFmtId="176" fontId="6" fillId="7" borderId="43" xfId="0" applyNumberFormat="1" applyFont="1" applyFill="1" applyBorder="1" applyAlignment="1">
      <alignment horizontal="right" vertical="center" wrapText="1"/>
    </xf>
    <xf numFmtId="176" fontId="6" fillId="7" borderId="45" xfId="0" applyNumberFormat="1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vertical="center" wrapText="1"/>
    </xf>
    <xf numFmtId="176" fontId="6" fillId="2" borderId="11" xfId="0" applyNumberFormat="1" applyFont="1" applyFill="1" applyBorder="1" applyAlignment="1">
      <alignment vertical="center" wrapText="1"/>
    </xf>
    <xf numFmtId="176" fontId="6" fillId="2" borderId="53" xfId="0" applyNumberFormat="1" applyFont="1" applyFill="1" applyBorder="1" applyAlignment="1">
      <alignment vertical="center" wrapText="1"/>
    </xf>
    <xf numFmtId="176" fontId="6" fillId="2" borderId="54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horizontal="right" vertical="center" wrapText="1"/>
    </xf>
    <xf numFmtId="176" fontId="6" fillId="0" borderId="53" xfId="0" applyNumberFormat="1" applyFont="1" applyFill="1" applyBorder="1" applyAlignment="1">
      <alignment horizontal="right" vertical="center" wrapText="1"/>
    </xf>
    <xf numFmtId="176" fontId="6" fillId="0" borderId="54" xfId="0" applyNumberFormat="1" applyFont="1" applyFill="1" applyBorder="1" applyAlignment="1">
      <alignment horizontal="right" vertical="center" wrapText="1"/>
    </xf>
    <xf numFmtId="177" fontId="6" fillId="0" borderId="13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176" fontId="6" fillId="0" borderId="15" xfId="0" applyNumberFormat="1" applyFont="1" applyFill="1" applyBorder="1" applyAlignment="1">
      <alignment horizontal="right" vertical="center" wrapText="1"/>
    </xf>
    <xf numFmtId="178" fontId="6" fillId="2" borderId="9" xfId="1" applyNumberFormat="1" applyFont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horizontal="center" vertical="center"/>
    </xf>
    <xf numFmtId="178" fontId="6" fillId="2" borderId="5" xfId="1" applyNumberFormat="1" applyFont="1" applyFill="1" applyBorder="1" applyAlignment="1">
      <alignment horizontal="center" vertical="center"/>
    </xf>
    <xf numFmtId="179" fontId="6" fillId="2" borderId="7" xfId="0" applyNumberFormat="1" applyFont="1" applyFill="1" applyBorder="1" applyAlignment="1">
      <alignment horizontal="center" vertical="center" wrapText="1"/>
    </xf>
    <xf numFmtId="179" fontId="6" fillId="2" borderId="3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textRotation="255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79" fontId="6" fillId="2" borderId="12" xfId="0" applyNumberFormat="1" applyFont="1" applyFill="1" applyBorder="1" applyAlignment="1">
      <alignment horizontal="center" vertical="center" wrapText="1"/>
    </xf>
    <xf numFmtId="179" fontId="6" fillId="2" borderId="13" xfId="0" applyNumberFormat="1" applyFont="1" applyFill="1" applyBorder="1" applyAlignment="1">
      <alignment horizontal="center" vertical="center" wrapText="1"/>
    </xf>
    <xf numFmtId="179" fontId="6" fillId="2" borderId="14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179" fontId="6" fillId="2" borderId="6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Border="1" applyAlignment="1">
      <alignment horizontal="center" vertical="center"/>
    </xf>
    <xf numFmtId="179" fontId="2" fillId="0" borderId="3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5" xfId="0" applyBorder="1" applyAlignment="1">
      <alignment vertical="center"/>
    </xf>
    <xf numFmtId="179" fontId="2" fillId="0" borderId="6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179" fontId="5" fillId="0" borderId="35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9" fontId="2" fillId="0" borderId="9" xfId="0" applyNumberFormat="1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center" vertical="center" wrapText="1"/>
    </xf>
    <xf numFmtId="179" fontId="2" fillId="0" borderId="5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9" fontId="10" fillId="0" borderId="24" xfId="0" applyNumberFormat="1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179" fontId="2" fillId="0" borderId="24" xfId="0" applyNumberFormat="1" applyFont="1" applyBorder="1" applyAlignment="1">
      <alignment horizontal="center" vertical="center" wrapText="1"/>
    </xf>
    <xf numFmtId="179" fontId="6" fillId="0" borderId="23" xfId="0" applyNumberFormat="1" applyFont="1" applyFill="1" applyBorder="1" applyAlignment="1">
      <alignment horizontal="center" vertical="center" wrapText="1"/>
    </xf>
    <xf numFmtId="176" fontId="5" fillId="0" borderId="24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30</xdr:row>
      <xdr:rowOff>33617</xdr:rowOff>
    </xdr:from>
    <xdr:to>
      <xdr:col>26</xdr:col>
      <xdr:colOff>11206</xdr:colOff>
      <xdr:row>30</xdr:row>
      <xdr:rowOff>331694</xdr:rowOff>
    </xdr:to>
    <xdr:sp macro="" textlink="">
      <xdr:nvSpPr>
        <xdr:cNvPr id="9" name="下矢印 8"/>
        <xdr:cNvSpPr/>
      </xdr:nvSpPr>
      <xdr:spPr>
        <a:xfrm>
          <a:off x="3731560" y="5580529"/>
          <a:ext cx="694764" cy="29807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44025</xdr:colOff>
      <xdr:row>30</xdr:row>
      <xdr:rowOff>96850</xdr:rowOff>
    </xdr:from>
    <xdr:to>
      <xdr:col>53</xdr:col>
      <xdr:colOff>121664</xdr:colOff>
      <xdr:row>30</xdr:row>
      <xdr:rowOff>352549</xdr:rowOff>
    </xdr:to>
    <xdr:sp macro="" textlink="">
      <xdr:nvSpPr>
        <xdr:cNvPr id="10" name="下矢印 9"/>
        <xdr:cNvSpPr/>
      </xdr:nvSpPr>
      <xdr:spPr>
        <a:xfrm>
          <a:off x="7691239" y="6015957"/>
          <a:ext cx="689961" cy="2556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3201</xdr:colOff>
      <xdr:row>34</xdr:row>
      <xdr:rowOff>43658</xdr:rowOff>
    </xdr:from>
    <xdr:to>
      <xdr:col>41</xdr:col>
      <xdr:colOff>68035</xdr:colOff>
      <xdr:row>35</xdr:row>
      <xdr:rowOff>190499</xdr:rowOff>
    </xdr:to>
    <xdr:sp macro="" textlink="">
      <xdr:nvSpPr>
        <xdr:cNvPr id="11" name="下矢印 10"/>
        <xdr:cNvSpPr/>
      </xdr:nvSpPr>
      <xdr:spPr>
        <a:xfrm>
          <a:off x="4643237" y="7241837"/>
          <a:ext cx="1656869" cy="39176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112061</xdr:colOff>
      <xdr:row>30</xdr:row>
      <xdr:rowOff>96850</xdr:rowOff>
    </xdr:from>
    <xdr:to>
      <xdr:col>74</xdr:col>
      <xdr:colOff>67236</xdr:colOff>
      <xdr:row>30</xdr:row>
      <xdr:rowOff>352549</xdr:rowOff>
    </xdr:to>
    <xdr:sp macro="" textlink="">
      <xdr:nvSpPr>
        <xdr:cNvPr id="12" name="下矢印 11"/>
        <xdr:cNvSpPr/>
      </xdr:nvSpPr>
      <xdr:spPr>
        <a:xfrm>
          <a:off x="10208561" y="6015957"/>
          <a:ext cx="689961" cy="2556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57633</xdr:colOff>
      <xdr:row>30</xdr:row>
      <xdr:rowOff>56029</xdr:rowOff>
    </xdr:from>
    <xdr:to>
      <xdr:col>93</xdr:col>
      <xdr:colOff>12808</xdr:colOff>
      <xdr:row>30</xdr:row>
      <xdr:rowOff>311728</xdr:rowOff>
    </xdr:to>
    <xdr:sp macro="" textlink="">
      <xdr:nvSpPr>
        <xdr:cNvPr id="13" name="下矢印 12"/>
        <xdr:cNvSpPr/>
      </xdr:nvSpPr>
      <xdr:spPr>
        <a:xfrm>
          <a:off x="12480954" y="5975136"/>
          <a:ext cx="689961" cy="2556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306780</xdr:colOff>
      <xdr:row>44</xdr:row>
      <xdr:rowOff>158339</xdr:rowOff>
    </xdr:from>
    <xdr:to>
      <xdr:col>23</xdr:col>
      <xdr:colOff>81643</xdr:colOff>
      <xdr:row>54</xdr:row>
      <xdr:rowOff>40821</xdr:rowOff>
    </xdr:to>
    <xdr:sp macro="" textlink="">
      <xdr:nvSpPr>
        <xdr:cNvPr id="14" name="四角形吹き出し 13"/>
        <xdr:cNvSpPr/>
      </xdr:nvSpPr>
      <xdr:spPr>
        <a:xfrm>
          <a:off x="796637" y="12758553"/>
          <a:ext cx="3190256" cy="2427018"/>
        </a:xfrm>
        <a:prstGeom prst="wedgeRectCallout">
          <a:avLst>
            <a:gd name="adj1" fmla="val -27720"/>
            <a:gd name="adj2" fmla="val -8863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n-ea"/>
              <a:ea typeface="+mn-ea"/>
            </a:rPr>
            <a:t>代表となる調達方法の末尾に「等」と記載ください。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例）　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その他電気事業者等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オフサイト</a:t>
          </a:r>
          <a:r>
            <a:rPr kumimoji="1" lang="en-US" altLang="ja-JP" sz="1200">
              <a:latin typeface="+mn-ea"/>
              <a:ea typeface="+mn-ea"/>
            </a:rPr>
            <a:t>PPA</a:t>
          </a:r>
          <a:r>
            <a:rPr kumimoji="1" lang="ja-JP" altLang="en-US" sz="1200">
              <a:latin typeface="+mn-ea"/>
              <a:ea typeface="+mn-ea"/>
            </a:rPr>
            <a:t>等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なお、電気事業者からの調達については「電気事業者からの買電」の欄で合算いただいても構いません</a:t>
          </a:r>
          <a:endParaRPr kumimoji="1" lang="en-US" altLang="ja-JP" sz="1200">
            <a:latin typeface="+mn-ea"/>
            <a:ea typeface="+mn-ea"/>
          </a:endParaRPr>
        </a:p>
        <a:p>
          <a:pPr algn="l"/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31</xdr:col>
      <xdr:colOff>116279</xdr:colOff>
      <xdr:row>44</xdr:row>
      <xdr:rowOff>312965</xdr:rowOff>
    </xdr:from>
    <xdr:to>
      <xdr:col>50</xdr:col>
      <xdr:colOff>40820</xdr:colOff>
      <xdr:row>49</xdr:row>
      <xdr:rowOff>190500</xdr:rowOff>
    </xdr:to>
    <xdr:sp macro="" textlink="">
      <xdr:nvSpPr>
        <xdr:cNvPr id="15" name="四角形吹き出し 14"/>
        <xdr:cNvSpPr/>
      </xdr:nvSpPr>
      <xdr:spPr>
        <a:xfrm>
          <a:off x="5681600" y="12913179"/>
          <a:ext cx="2251363" cy="1197428"/>
        </a:xfrm>
        <a:prstGeom prst="wedgeRectCallout">
          <a:avLst>
            <a:gd name="adj1" fmla="val -16199"/>
            <a:gd name="adj2" fmla="val -10986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熱量換算係数が、複数種類ある場合は、空欄とし、直接熱量の値を入力ください。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49"/>
  <sheetViews>
    <sheetView tabSelected="1" topLeftCell="A25" zoomScale="70" zoomScaleNormal="70" workbookViewId="0">
      <selection activeCell="AD43" sqref="AD43:AG43"/>
    </sheetView>
  </sheetViews>
  <sheetFormatPr defaultRowHeight="18.75" x14ac:dyDescent="0.4"/>
  <cols>
    <col min="1" max="1" width="3.125" customWidth="1"/>
    <col min="2" max="2" width="3.25" customWidth="1"/>
    <col min="3" max="3" width="4.25" customWidth="1"/>
    <col min="4" max="4" width="2.75" customWidth="1"/>
    <col min="5" max="12" width="1.625" customWidth="1"/>
    <col min="13" max="13" width="8.875" customWidth="1"/>
    <col min="14" max="100" width="1.625" customWidth="1"/>
  </cols>
  <sheetData>
    <row r="1" spans="1:100" ht="30" customHeight="1" x14ac:dyDescent="0.4">
      <c r="A1" s="16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8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15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</row>
    <row r="2" spans="1:100" ht="36" customHeight="1" x14ac:dyDescent="0.4">
      <c r="A2" s="226" t="s">
        <v>32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</row>
    <row r="3" spans="1:100" ht="34.5" customHeight="1" x14ac:dyDescent="0.4">
      <c r="A3" s="21"/>
      <c r="B3" s="22"/>
      <c r="C3" s="22"/>
      <c r="D3" s="22"/>
      <c r="E3" s="59"/>
      <c r="F3" s="60"/>
      <c r="G3" s="60"/>
      <c r="H3" s="60"/>
      <c r="I3" s="60"/>
      <c r="J3" s="60"/>
      <c r="K3" s="60"/>
      <c r="L3" s="60"/>
      <c r="M3" s="61"/>
      <c r="N3" s="58" t="s">
        <v>24</v>
      </c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224"/>
      <c r="AI3" s="224"/>
      <c r="AJ3" s="224"/>
      <c r="AK3" s="56" t="s">
        <v>11</v>
      </c>
      <c r="AL3" s="56"/>
      <c r="AM3" s="56"/>
      <c r="AN3" s="56"/>
      <c r="AO3" s="227" t="s">
        <v>14</v>
      </c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3" t="s">
        <v>15</v>
      </c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2" t="s">
        <v>16</v>
      </c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</row>
    <row r="4" spans="1:100" ht="18" customHeight="1" thickBot="1" x14ac:dyDescent="0.45">
      <c r="A4" s="23"/>
      <c r="B4" s="23"/>
      <c r="C4" s="23"/>
      <c r="D4" s="23"/>
      <c r="E4" s="62"/>
      <c r="F4" s="63"/>
      <c r="G4" s="63"/>
      <c r="H4" s="63"/>
      <c r="I4" s="63"/>
      <c r="J4" s="63"/>
      <c r="K4" s="63"/>
      <c r="L4" s="63"/>
      <c r="M4" s="64"/>
      <c r="N4" s="228" t="s">
        <v>22</v>
      </c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5"/>
      <c r="AI4" s="225"/>
      <c r="AJ4" s="225"/>
      <c r="AK4" s="57"/>
      <c r="AL4" s="57"/>
      <c r="AM4" s="57"/>
      <c r="AN4" s="57"/>
      <c r="AO4" s="65" t="s">
        <v>23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 t="s">
        <v>23</v>
      </c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 t="s">
        <v>23</v>
      </c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</row>
    <row r="5" spans="1:100" ht="18.75" customHeight="1" x14ac:dyDescent="0.4">
      <c r="E5" s="48" t="s">
        <v>17</v>
      </c>
      <c r="F5" s="49"/>
      <c r="G5" s="49"/>
      <c r="H5" s="49"/>
      <c r="I5" s="49"/>
      <c r="J5" s="49"/>
      <c r="K5" s="49"/>
      <c r="L5" s="49"/>
      <c r="M5" s="49"/>
      <c r="N5" s="42">
        <v>100</v>
      </c>
      <c r="O5" s="42"/>
      <c r="P5" s="42"/>
      <c r="Q5" s="42"/>
      <c r="R5" s="42">
        <v>200</v>
      </c>
      <c r="S5" s="42"/>
      <c r="T5" s="42"/>
      <c r="U5" s="42"/>
      <c r="V5" s="42">
        <v>300</v>
      </c>
      <c r="W5" s="42"/>
      <c r="X5" s="42"/>
      <c r="Y5" s="42"/>
      <c r="Z5" s="42">
        <v>400</v>
      </c>
      <c r="AA5" s="42"/>
      <c r="AB5" s="42"/>
      <c r="AC5" s="42"/>
      <c r="AD5" s="42">
        <v>500</v>
      </c>
      <c r="AE5" s="42"/>
      <c r="AF5" s="42"/>
      <c r="AG5" s="42"/>
      <c r="AH5" s="35" t="s">
        <v>3</v>
      </c>
      <c r="AI5" s="35"/>
      <c r="AJ5" s="35"/>
      <c r="AK5" s="36">
        <v>8.64</v>
      </c>
      <c r="AL5" s="37"/>
      <c r="AM5" s="37"/>
      <c r="AN5" s="38"/>
      <c r="AO5" s="28">
        <f>N5*AK5</f>
        <v>864</v>
      </c>
      <c r="AP5" s="28"/>
      <c r="AQ5" s="28"/>
      <c r="AR5" s="28"/>
      <c r="AS5" s="28">
        <f>R5*AK5</f>
        <v>1728</v>
      </c>
      <c r="AT5" s="28"/>
      <c r="AU5" s="28"/>
      <c r="AV5" s="28"/>
      <c r="AW5" s="28">
        <f>V5*AK5</f>
        <v>2592</v>
      </c>
      <c r="AX5" s="28"/>
      <c r="AY5" s="28"/>
      <c r="AZ5" s="28"/>
      <c r="BA5" s="28">
        <f>Z5*AK5</f>
        <v>3456</v>
      </c>
      <c r="BB5" s="28"/>
      <c r="BC5" s="28"/>
      <c r="BD5" s="28"/>
      <c r="BE5" s="28">
        <f>AD5*AK5</f>
        <v>4320</v>
      </c>
      <c r="BF5" s="28"/>
      <c r="BG5" s="28"/>
      <c r="BH5" s="28"/>
      <c r="BI5" s="29">
        <v>0.40699999999999997</v>
      </c>
      <c r="BJ5" s="29"/>
      <c r="BK5" s="29"/>
      <c r="BL5" s="29"/>
      <c r="BM5" s="29">
        <v>0.40699999999999997</v>
      </c>
      <c r="BN5" s="29"/>
      <c r="BO5" s="29"/>
      <c r="BP5" s="29"/>
      <c r="BQ5" s="29">
        <v>0.40699999999999997</v>
      </c>
      <c r="BR5" s="29"/>
      <c r="BS5" s="29"/>
      <c r="BT5" s="29"/>
      <c r="BU5" s="29">
        <v>0.40699999999999997</v>
      </c>
      <c r="BV5" s="29"/>
      <c r="BW5" s="29"/>
      <c r="BX5" s="29"/>
      <c r="BY5" s="29">
        <v>0.40699999999999997</v>
      </c>
      <c r="BZ5" s="29"/>
      <c r="CA5" s="29"/>
      <c r="CB5" s="29"/>
      <c r="CC5" s="26">
        <f t="shared" ref="CC5:CC30" si="0">N5*BI5</f>
        <v>40.699999999999996</v>
      </c>
      <c r="CD5" s="26"/>
      <c r="CE5" s="26"/>
      <c r="CF5" s="26"/>
      <c r="CG5" s="26">
        <f t="shared" ref="CG5:CG30" si="1">R5*BM5</f>
        <v>81.399999999999991</v>
      </c>
      <c r="CH5" s="26"/>
      <c r="CI5" s="26"/>
      <c r="CJ5" s="26"/>
      <c r="CK5" s="26">
        <f t="shared" ref="CK5:CK30" si="2">V5*BQ5</f>
        <v>122.1</v>
      </c>
      <c r="CL5" s="26"/>
      <c r="CM5" s="26"/>
      <c r="CN5" s="26"/>
      <c r="CO5" s="26">
        <f t="shared" ref="CO5:CO30" si="3">Z5*BU5</f>
        <v>162.79999999999998</v>
      </c>
      <c r="CP5" s="26"/>
      <c r="CQ5" s="26"/>
      <c r="CR5" s="26"/>
      <c r="CS5" s="26">
        <f t="shared" ref="CS5:CS30" si="4">AD5*BY5</f>
        <v>203.5</v>
      </c>
      <c r="CT5" s="26"/>
      <c r="CU5" s="26"/>
      <c r="CV5" s="27"/>
    </row>
    <row r="6" spans="1:100" ht="18.75" customHeight="1" thickBot="1" x14ac:dyDescent="0.45">
      <c r="E6" s="44" t="s">
        <v>27</v>
      </c>
      <c r="F6" s="45"/>
      <c r="G6" s="45"/>
      <c r="H6" s="45"/>
      <c r="I6" s="45"/>
      <c r="J6" s="45"/>
      <c r="K6" s="45"/>
      <c r="L6" s="45"/>
      <c r="M6" s="45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30" t="s">
        <v>3</v>
      </c>
      <c r="AI6" s="30"/>
      <c r="AJ6" s="30"/>
      <c r="AK6" s="31"/>
      <c r="AL6" s="32"/>
      <c r="AM6" s="32"/>
      <c r="AN6" s="33"/>
      <c r="AO6" s="34">
        <f>N6*AK6</f>
        <v>0</v>
      </c>
      <c r="AP6" s="34"/>
      <c r="AQ6" s="34"/>
      <c r="AR6" s="34"/>
      <c r="AS6" s="34">
        <f>R6*AK6</f>
        <v>0</v>
      </c>
      <c r="AT6" s="34"/>
      <c r="AU6" s="34"/>
      <c r="AV6" s="34"/>
      <c r="AW6" s="34">
        <f>V6*AK6</f>
        <v>0</v>
      </c>
      <c r="AX6" s="34"/>
      <c r="AY6" s="34"/>
      <c r="AZ6" s="34"/>
      <c r="BA6" s="34">
        <f>Z6*AK6</f>
        <v>0</v>
      </c>
      <c r="BB6" s="34"/>
      <c r="BC6" s="34"/>
      <c r="BD6" s="34"/>
      <c r="BE6" s="34">
        <f>AD6*AK6</f>
        <v>0</v>
      </c>
      <c r="BF6" s="34"/>
      <c r="BG6" s="34"/>
      <c r="BH6" s="34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39">
        <f t="shared" si="0"/>
        <v>0</v>
      </c>
      <c r="CD6" s="39"/>
      <c r="CE6" s="39"/>
      <c r="CF6" s="39"/>
      <c r="CG6" s="39">
        <f t="shared" si="1"/>
        <v>0</v>
      </c>
      <c r="CH6" s="39"/>
      <c r="CI6" s="39"/>
      <c r="CJ6" s="39"/>
      <c r="CK6" s="39">
        <f t="shared" si="2"/>
        <v>0</v>
      </c>
      <c r="CL6" s="39"/>
      <c r="CM6" s="39"/>
      <c r="CN6" s="39"/>
      <c r="CO6" s="39">
        <f t="shared" si="3"/>
        <v>0</v>
      </c>
      <c r="CP6" s="39"/>
      <c r="CQ6" s="39"/>
      <c r="CR6" s="39"/>
      <c r="CS6" s="39">
        <f t="shared" si="4"/>
        <v>0</v>
      </c>
      <c r="CT6" s="39"/>
      <c r="CU6" s="39"/>
      <c r="CV6" s="40"/>
    </row>
    <row r="7" spans="1:100" x14ac:dyDescent="0.4">
      <c r="E7" s="48" t="s">
        <v>18</v>
      </c>
      <c r="F7" s="49"/>
      <c r="G7" s="49"/>
      <c r="H7" s="49"/>
      <c r="I7" s="49"/>
      <c r="J7" s="49"/>
      <c r="K7" s="49"/>
      <c r="L7" s="49"/>
      <c r="M7" s="49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35" t="s">
        <v>3</v>
      </c>
      <c r="AI7" s="35"/>
      <c r="AJ7" s="35"/>
      <c r="AK7" s="36"/>
      <c r="AL7" s="37"/>
      <c r="AM7" s="37"/>
      <c r="AN7" s="38"/>
      <c r="AO7" s="28">
        <f t="shared" ref="AO7:AO29" si="5">N7*AK7</f>
        <v>0</v>
      </c>
      <c r="AP7" s="28"/>
      <c r="AQ7" s="28"/>
      <c r="AR7" s="28"/>
      <c r="AS7" s="28">
        <f t="shared" ref="AS7:AS29" si="6">R7*AK7</f>
        <v>0</v>
      </c>
      <c r="AT7" s="28"/>
      <c r="AU7" s="28"/>
      <c r="AV7" s="28"/>
      <c r="AW7" s="28">
        <f t="shared" ref="AW7:AW29" si="7">V7*AK7</f>
        <v>0</v>
      </c>
      <c r="AX7" s="28"/>
      <c r="AY7" s="28"/>
      <c r="AZ7" s="28"/>
      <c r="BA7" s="28">
        <f t="shared" ref="BA7:BA29" si="8">Z7*AK7</f>
        <v>0</v>
      </c>
      <c r="BB7" s="28"/>
      <c r="BC7" s="28"/>
      <c r="BD7" s="28"/>
      <c r="BE7" s="28">
        <f t="shared" ref="BE7:BE29" si="9">AD7*AK7</f>
        <v>0</v>
      </c>
      <c r="BF7" s="28"/>
      <c r="BG7" s="28"/>
      <c r="BH7" s="28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6">
        <f t="shared" si="0"/>
        <v>0</v>
      </c>
      <c r="CD7" s="26"/>
      <c r="CE7" s="26"/>
      <c r="CF7" s="26"/>
      <c r="CG7" s="26">
        <f t="shared" si="1"/>
        <v>0</v>
      </c>
      <c r="CH7" s="26"/>
      <c r="CI7" s="26"/>
      <c r="CJ7" s="26"/>
      <c r="CK7" s="26">
        <f t="shared" si="2"/>
        <v>0</v>
      </c>
      <c r="CL7" s="26"/>
      <c r="CM7" s="26"/>
      <c r="CN7" s="26"/>
      <c r="CO7" s="26">
        <f t="shared" si="3"/>
        <v>0</v>
      </c>
      <c r="CP7" s="26"/>
      <c r="CQ7" s="26"/>
      <c r="CR7" s="26"/>
      <c r="CS7" s="26">
        <f t="shared" si="4"/>
        <v>0</v>
      </c>
      <c r="CT7" s="26"/>
      <c r="CU7" s="26"/>
      <c r="CV7" s="27"/>
    </row>
    <row r="8" spans="1:100" ht="19.5" thickBot="1" x14ac:dyDescent="0.45">
      <c r="E8" s="44" t="s">
        <v>27</v>
      </c>
      <c r="F8" s="45"/>
      <c r="G8" s="45"/>
      <c r="H8" s="45"/>
      <c r="I8" s="45"/>
      <c r="J8" s="45"/>
      <c r="K8" s="45"/>
      <c r="L8" s="45"/>
      <c r="M8" s="45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30" t="s">
        <v>3</v>
      </c>
      <c r="AI8" s="30"/>
      <c r="AJ8" s="30"/>
      <c r="AK8" s="31"/>
      <c r="AL8" s="32"/>
      <c r="AM8" s="32"/>
      <c r="AN8" s="33"/>
      <c r="AO8" s="34">
        <f>N8*AK8</f>
        <v>0</v>
      </c>
      <c r="AP8" s="34"/>
      <c r="AQ8" s="34"/>
      <c r="AR8" s="34"/>
      <c r="AS8" s="34">
        <f>R8*AK8</f>
        <v>0</v>
      </c>
      <c r="AT8" s="34"/>
      <c r="AU8" s="34"/>
      <c r="AV8" s="34"/>
      <c r="AW8" s="34">
        <f>V8*AK8</f>
        <v>0</v>
      </c>
      <c r="AX8" s="34"/>
      <c r="AY8" s="34"/>
      <c r="AZ8" s="34"/>
      <c r="BA8" s="34">
        <f>Z8*AK8</f>
        <v>0</v>
      </c>
      <c r="BB8" s="34"/>
      <c r="BC8" s="34"/>
      <c r="BD8" s="34"/>
      <c r="BE8" s="34">
        <f>AD8*AK8</f>
        <v>0</v>
      </c>
      <c r="BF8" s="34"/>
      <c r="BG8" s="34"/>
      <c r="BH8" s="34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39">
        <f t="shared" si="0"/>
        <v>0</v>
      </c>
      <c r="CD8" s="39"/>
      <c r="CE8" s="39"/>
      <c r="CF8" s="39"/>
      <c r="CG8" s="39">
        <f t="shared" si="1"/>
        <v>0</v>
      </c>
      <c r="CH8" s="39"/>
      <c r="CI8" s="39"/>
      <c r="CJ8" s="39"/>
      <c r="CK8" s="39">
        <f t="shared" si="2"/>
        <v>0</v>
      </c>
      <c r="CL8" s="39"/>
      <c r="CM8" s="39"/>
      <c r="CN8" s="39"/>
      <c r="CO8" s="39">
        <f t="shared" si="3"/>
        <v>0</v>
      </c>
      <c r="CP8" s="39"/>
      <c r="CQ8" s="39"/>
      <c r="CR8" s="39"/>
      <c r="CS8" s="39">
        <f t="shared" si="4"/>
        <v>0</v>
      </c>
      <c r="CT8" s="39"/>
      <c r="CU8" s="39"/>
      <c r="CV8" s="40"/>
    </row>
    <row r="9" spans="1:100" x14ac:dyDescent="0.4">
      <c r="E9" s="48" t="s">
        <v>19</v>
      </c>
      <c r="F9" s="49"/>
      <c r="G9" s="49"/>
      <c r="H9" s="49"/>
      <c r="I9" s="49"/>
      <c r="J9" s="49"/>
      <c r="K9" s="49"/>
      <c r="L9" s="49"/>
      <c r="M9" s="49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35" t="s">
        <v>3</v>
      </c>
      <c r="AI9" s="35"/>
      <c r="AJ9" s="35"/>
      <c r="AK9" s="36"/>
      <c r="AL9" s="37"/>
      <c r="AM9" s="37"/>
      <c r="AN9" s="38"/>
      <c r="AO9" s="28">
        <f t="shared" si="5"/>
        <v>0</v>
      </c>
      <c r="AP9" s="28"/>
      <c r="AQ9" s="28"/>
      <c r="AR9" s="28"/>
      <c r="AS9" s="28">
        <f t="shared" si="6"/>
        <v>0</v>
      </c>
      <c r="AT9" s="28"/>
      <c r="AU9" s="28"/>
      <c r="AV9" s="28"/>
      <c r="AW9" s="28">
        <f t="shared" si="7"/>
        <v>0</v>
      </c>
      <c r="AX9" s="28"/>
      <c r="AY9" s="28"/>
      <c r="AZ9" s="28"/>
      <c r="BA9" s="28">
        <f t="shared" si="8"/>
        <v>0</v>
      </c>
      <c r="BB9" s="28"/>
      <c r="BC9" s="28"/>
      <c r="BD9" s="28"/>
      <c r="BE9" s="28">
        <f t="shared" si="9"/>
        <v>0</v>
      </c>
      <c r="BF9" s="28"/>
      <c r="BG9" s="28"/>
      <c r="BH9" s="28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6">
        <f t="shared" si="0"/>
        <v>0</v>
      </c>
      <c r="CD9" s="26"/>
      <c r="CE9" s="26"/>
      <c r="CF9" s="26"/>
      <c r="CG9" s="26">
        <f t="shared" si="1"/>
        <v>0</v>
      </c>
      <c r="CH9" s="26"/>
      <c r="CI9" s="26"/>
      <c r="CJ9" s="26"/>
      <c r="CK9" s="26">
        <f t="shared" si="2"/>
        <v>0</v>
      </c>
      <c r="CL9" s="26"/>
      <c r="CM9" s="26"/>
      <c r="CN9" s="26"/>
      <c r="CO9" s="26">
        <f t="shared" si="3"/>
        <v>0</v>
      </c>
      <c r="CP9" s="26"/>
      <c r="CQ9" s="26"/>
      <c r="CR9" s="26"/>
      <c r="CS9" s="26">
        <f t="shared" si="4"/>
        <v>0</v>
      </c>
      <c r="CT9" s="26"/>
      <c r="CU9" s="26"/>
      <c r="CV9" s="27"/>
    </row>
    <row r="10" spans="1:100" ht="19.5" thickBot="1" x14ac:dyDescent="0.45">
      <c r="E10" s="44" t="s">
        <v>27</v>
      </c>
      <c r="F10" s="45"/>
      <c r="G10" s="45"/>
      <c r="H10" s="45"/>
      <c r="I10" s="45"/>
      <c r="J10" s="45"/>
      <c r="K10" s="45"/>
      <c r="L10" s="45"/>
      <c r="M10" s="45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30" t="s">
        <v>3</v>
      </c>
      <c r="AI10" s="30"/>
      <c r="AJ10" s="30"/>
      <c r="AK10" s="31"/>
      <c r="AL10" s="32"/>
      <c r="AM10" s="32"/>
      <c r="AN10" s="33"/>
      <c r="AO10" s="34">
        <f>N10*AK10</f>
        <v>0</v>
      </c>
      <c r="AP10" s="34"/>
      <c r="AQ10" s="34"/>
      <c r="AR10" s="34"/>
      <c r="AS10" s="34">
        <f>R10*AK10</f>
        <v>0</v>
      </c>
      <c r="AT10" s="34"/>
      <c r="AU10" s="34"/>
      <c r="AV10" s="34"/>
      <c r="AW10" s="34">
        <f>V10*AK10</f>
        <v>0</v>
      </c>
      <c r="AX10" s="34"/>
      <c r="AY10" s="34"/>
      <c r="AZ10" s="34"/>
      <c r="BA10" s="34">
        <f>Z10*AK10</f>
        <v>0</v>
      </c>
      <c r="BB10" s="34"/>
      <c r="BC10" s="34"/>
      <c r="BD10" s="34"/>
      <c r="BE10" s="34">
        <f>AD10*AK10</f>
        <v>0</v>
      </c>
      <c r="BF10" s="34"/>
      <c r="BG10" s="34"/>
      <c r="BH10" s="34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39">
        <f t="shared" si="0"/>
        <v>0</v>
      </c>
      <c r="CD10" s="39"/>
      <c r="CE10" s="39"/>
      <c r="CF10" s="39"/>
      <c r="CG10" s="39">
        <f t="shared" si="1"/>
        <v>0</v>
      </c>
      <c r="CH10" s="39"/>
      <c r="CI10" s="39"/>
      <c r="CJ10" s="39"/>
      <c r="CK10" s="39">
        <f t="shared" si="2"/>
        <v>0</v>
      </c>
      <c r="CL10" s="39"/>
      <c r="CM10" s="39"/>
      <c r="CN10" s="39"/>
      <c r="CO10" s="39">
        <f t="shared" si="3"/>
        <v>0</v>
      </c>
      <c r="CP10" s="39"/>
      <c r="CQ10" s="39"/>
      <c r="CR10" s="39"/>
      <c r="CS10" s="39">
        <f t="shared" si="4"/>
        <v>0</v>
      </c>
      <c r="CT10" s="39"/>
      <c r="CU10" s="39"/>
      <c r="CV10" s="40"/>
    </row>
    <row r="11" spans="1:100" x14ac:dyDescent="0.4">
      <c r="E11" s="48" t="s">
        <v>20</v>
      </c>
      <c r="F11" s="49"/>
      <c r="G11" s="49"/>
      <c r="H11" s="49"/>
      <c r="I11" s="49"/>
      <c r="J11" s="49"/>
      <c r="K11" s="49"/>
      <c r="L11" s="49"/>
      <c r="M11" s="49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35" t="s">
        <v>3</v>
      </c>
      <c r="AI11" s="35"/>
      <c r="AJ11" s="35"/>
      <c r="AK11" s="36"/>
      <c r="AL11" s="37"/>
      <c r="AM11" s="37"/>
      <c r="AN11" s="38"/>
      <c r="AO11" s="28">
        <f t="shared" si="5"/>
        <v>0</v>
      </c>
      <c r="AP11" s="28"/>
      <c r="AQ11" s="28"/>
      <c r="AR11" s="28"/>
      <c r="AS11" s="28">
        <f t="shared" si="6"/>
        <v>0</v>
      </c>
      <c r="AT11" s="28"/>
      <c r="AU11" s="28"/>
      <c r="AV11" s="28"/>
      <c r="AW11" s="28">
        <f t="shared" si="7"/>
        <v>0</v>
      </c>
      <c r="AX11" s="28"/>
      <c r="AY11" s="28"/>
      <c r="AZ11" s="28"/>
      <c r="BA11" s="28">
        <f t="shared" si="8"/>
        <v>0</v>
      </c>
      <c r="BB11" s="28"/>
      <c r="BC11" s="28"/>
      <c r="BD11" s="28"/>
      <c r="BE11" s="28">
        <f t="shared" si="9"/>
        <v>0</v>
      </c>
      <c r="BF11" s="28"/>
      <c r="BG11" s="28"/>
      <c r="BH11" s="28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6">
        <f t="shared" si="0"/>
        <v>0</v>
      </c>
      <c r="CD11" s="26"/>
      <c r="CE11" s="26"/>
      <c r="CF11" s="26"/>
      <c r="CG11" s="26">
        <f t="shared" si="1"/>
        <v>0</v>
      </c>
      <c r="CH11" s="26"/>
      <c r="CI11" s="26"/>
      <c r="CJ11" s="26"/>
      <c r="CK11" s="26">
        <f t="shared" si="2"/>
        <v>0</v>
      </c>
      <c r="CL11" s="26"/>
      <c r="CM11" s="26"/>
      <c r="CN11" s="26"/>
      <c r="CO11" s="26">
        <f t="shared" si="3"/>
        <v>0</v>
      </c>
      <c r="CP11" s="26"/>
      <c r="CQ11" s="26"/>
      <c r="CR11" s="26"/>
      <c r="CS11" s="26">
        <f t="shared" si="4"/>
        <v>0</v>
      </c>
      <c r="CT11" s="26"/>
      <c r="CU11" s="26"/>
      <c r="CV11" s="27"/>
    </row>
    <row r="12" spans="1:100" ht="19.5" thickBot="1" x14ac:dyDescent="0.45">
      <c r="E12" s="44" t="s">
        <v>27</v>
      </c>
      <c r="F12" s="45"/>
      <c r="G12" s="45"/>
      <c r="H12" s="45"/>
      <c r="I12" s="45"/>
      <c r="J12" s="45"/>
      <c r="K12" s="45"/>
      <c r="L12" s="45"/>
      <c r="M12" s="45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30" t="s">
        <v>3</v>
      </c>
      <c r="AI12" s="30"/>
      <c r="AJ12" s="30"/>
      <c r="AK12" s="31"/>
      <c r="AL12" s="32"/>
      <c r="AM12" s="32"/>
      <c r="AN12" s="33"/>
      <c r="AO12" s="34">
        <f>N12*AK12</f>
        <v>0</v>
      </c>
      <c r="AP12" s="34"/>
      <c r="AQ12" s="34"/>
      <c r="AR12" s="34"/>
      <c r="AS12" s="34">
        <f>R12*AK12</f>
        <v>0</v>
      </c>
      <c r="AT12" s="34"/>
      <c r="AU12" s="34"/>
      <c r="AV12" s="34"/>
      <c r="AW12" s="34">
        <f>V12*AK12</f>
        <v>0</v>
      </c>
      <c r="AX12" s="34"/>
      <c r="AY12" s="34"/>
      <c r="AZ12" s="34"/>
      <c r="BA12" s="34">
        <f>Z12*AK12</f>
        <v>0</v>
      </c>
      <c r="BB12" s="34"/>
      <c r="BC12" s="34"/>
      <c r="BD12" s="34"/>
      <c r="BE12" s="34">
        <f>AD12*AK12</f>
        <v>0</v>
      </c>
      <c r="BF12" s="34"/>
      <c r="BG12" s="34"/>
      <c r="BH12" s="34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39">
        <f t="shared" si="0"/>
        <v>0</v>
      </c>
      <c r="CD12" s="39"/>
      <c r="CE12" s="39"/>
      <c r="CF12" s="39"/>
      <c r="CG12" s="39">
        <f t="shared" si="1"/>
        <v>0</v>
      </c>
      <c r="CH12" s="39"/>
      <c r="CI12" s="39"/>
      <c r="CJ12" s="39"/>
      <c r="CK12" s="39">
        <f t="shared" si="2"/>
        <v>0</v>
      </c>
      <c r="CL12" s="39"/>
      <c r="CM12" s="39"/>
      <c r="CN12" s="39"/>
      <c r="CO12" s="39">
        <f t="shared" si="3"/>
        <v>0</v>
      </c>
      <c r="CP12" s="39"/>
      <c r="CQ12" s="39"/>
      <c r="CR12" s="39"/>
      <c r="CS12" s="39">
        <f t="shared" si="4"/>
        <v>0</v>
      </c>
      <c r="CT12" s="39"/>
      <c r="CU12" s="39"/>
      <c r="CV12" s="40"/>
    </row>
    <row r="13" spans="1:100" x14ac:dyDescent="0.4">
      <c r="E13" s="48" t="s">
        <v>21</v>
      </c>
      <c r="F13" s="49"/>
      <c r="G13" s="49"/>
      <c r="H13" s="49"/>
      <c r="I13" s="49"/>
      <c r="J13" s="49"/>
      <c r="K13" s="49"/>
      <c r="L13" s="49"/>
      <c r="M13" s="49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35" t="s">
        <v>3</v>
      </c>
      <c r="AI13" s="35"/>
      <c r="AJ13" s="35"/>
      <c r="AK13" s="36"/>
      <c r="AL13" s="37"/>
      <c r="AM13" s="37"/>
      <c r="AN13" s="38"/>
      <c r="AO13" s="28">
        <f t="shared" si="5"/>
        <v>0</v>
      </c>
      <c r="AP13" s="28"/>
      <c r="AQ13" s="28"/>
      <c r="AR13" s="28"/>
      <c r="AS13" s="28">
        <f t="shared" si="6"/>
        <v>0</v>
      </c>
      <c r="AT13" s="28"/>
      <c r="AU13" s="28"/>
      <c r="AV13" s="28"/>
      <c r="AW13" s="28">
        <f t="shared" si="7"/>
        <v>0</v>
      </c>
      <c r="AX13" s="28"/>
      <c r="AY13" s="28"/>
      <c r="AZ13" s="28"/>
      <c r="BA13" s="28">
        <f t="shared" si="8"/>
        <v>0</v>
      </c>
      <c r="BB13" s="28"/>
      <c r="BC13" s="28"/>
      <c r="BD13" s="28"/>
      <c r="BE13" s="28">
        <f t="shared" si="9"/>
        <v>0</v>
      </c>
      <c r="BF13" s="28"/>
      <c r="BG13" s="28"/>
      <c r="BH13" s="28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6">
        <f t="shared" si="0"/>
        <v>0</v>
      </c>
      <c r="CD13" s="26"/>
      <c r="CE13" s="26"/>
      <c r="CF13" s="26"/>
      <c r="CG13" s="26">
        <f t="shared" si="1"/>
        <v>0</v>
      </c>
      <c r="CH13" s="26"/>
      <c r="CI13" s="26"/>
      <c r="CJ13" s="26"/>
      <c r="CK13" s="26">
        <f t="shared" si="2"/>
        <v>0</v>
      </c>
      <c r="CL13" s="26"/>
      <c r="CM13" s="26"/>
      <c r="CN13" s="26"/>
      <c r="CO13" s="26">
        <f t="shared" si="3"/>
        <v>0</v>
      </c>
      <c r="CP13" s="26"/>
      <c r="CQ13" s="26"/>
      <c r="CR13" s="26"/>
      <c r="CS13" s="26">
        <f t="shared" si="4"/>
        <v>0</v>
      </c>
      <c r="CT13" s="26"/>
      <c r="CU13" s="26"/>
      <c r="CV13" s="27"/>
    </row>
    <row r="14" spans="1:100" ht="19.5" thickBot="1" x14ac:dyDescent="0.45">
      <c r="E14" s="44" t="s">
        <v>27</v>
      </c>
      <c r="F14" s="45"/>
      <c r="G14" s="45"/>
      <c r="H14" s="45"/>
      <c r="I14" s="45"/>
      <c r="J14" s="45"/>
      <c r="K14" s="45"/>
      <c r="L14" s="45"/>
      <c r="M14" s="45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30" t="s">
        <v>3</v>
      </c>
      <c r="AI14" s="30"/>
      <c r="AJ14" s="30"/>
      <c r="AK14" s="31"/>
      <c r="AL14" s="32"/>
      <c r="AM14" s="32"/>
      <c r="AN14" s="33"/>
      <c r="AO14" s="34">
        <f>N14*AK14</f>
        <v>0</v>
      </c>
      <c r="AP14" s="34"/>
      <c r="AQ14" s="34"/>
      <c r="AR14" s="34"/>
      <c r="AS14" s="34">
        <f>R14*AK14</f>
        <v>0</v>
      </c>
      <c r="AT14" s="34"/>
      <c r="AU14" s="34"/>
      <c r="AV14" s="34"/>
      <c r="AW14" s="34">
        <f>V14*AK14</f>
        <v>0</v>
      </c>
      <c r="AX14" s="34"/>
      <c r="AY14" s="34"/>
      <c r="AZ14" s="34"/>
      <c r="BA14" s="34">
        <f>Z14*AK14</f>
        <v>0</v>
      </c>
      <c r="BB14" s="34"/>
      <c r="BC14" s="34"/>
      <c r="BD14" s="34"/>
      <c r="BE14" s="34">
        <f>AD14*AK14</f>
        <v>0</v>
      </c>
      <c r="BF14" s="34"/>
      <c r="BG14" s="34"/>
      <c r="BH14" s="34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39">
        <f t="shared" si="0"/>
        <v>0</v>
      </c>
      <c r="CD14" s="39"/>
      <c r="CE14" s="39"/>
      <c r="CF14" s="39"/>
      <c r="CG14" s="39">
        <f t="shared" si="1"/>
        <v>0</v>
      </c>
      <c r="CH14" s="39"/>
      <c r="CI14" s="39"/>
      <c r="CJ14" s="39"/>
      <c r="CK14" s="39">
        <f t="shared" si="2"/>
        <v>0</v>
      </c>
      <c r="CL14" s="39"/>
      <c r="CM14" s="39"/>
      <c r="CN14" s="39"/>
      <c r="CO14" s="39">
        <f t="shared" si="3"/>
        <v>0</v>
      </c>
      <c r="CP14" s="39"/>
      <c r="CQ14" s="39"/>
      <c r="CR14" s="39"/>
      <c r="CS14" s="39">
        <f t="shared" si="4"/>
        <v>0</v>
      </c>
      <c r="CT14" s="39"/>
      <c r="CU14" s="39"/>
      <c r="CV14" s="40"/>
    </row>
    <row r="15" spans="1:100" x14ac:dyDescent="0.4">
      <c r="E15" s="48" t="s">
        <v>25</v>
      </c>
      <c r="F15" s="49"/>
      <c r="G15" s="49"/>
      <c r="H15" s="49"/>
      <c r="I15" s="49"/>
      <c r="J15" s="49"/>
      <c r="K15" s="49"/>
      <c r="L15" s="49"/>
      <c r="M15" s="49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35" t="s">
        <v>3</v>
      </c>
      <c r="AI15" s="35"/>
      <c r="AJ15" s="35"/>
      <c r="AK15" s="36"/>
      <c r="AL15" s="37"/>
      <c r="AM15" s="37"/>
      <c r="AN15" s="38"/>
      <c r="AO15" s="28">
        <f t="shared" si="5"/>
        <v>0</v>
      </c>
      <c r="AP15" s="28"/>
      <c r="AQ15" s="28"/>
      <c r="AR15" s="28"/>
      <c r="AS15" s="28">
        <f t="shared" si="6"/>
        <v>0</v>
      </c>
      <c r="AT15" s="28"/>
      <c r="AU15" s="28"/>
      <c r="AV15" s="28"/>
      <c r="AW15" s="28">
        <f t="shared" si="7"/>
        <v>0</v>
      </c>
      <c r="AX15" s="28"/>
      <c r="AY15" s="28"/>
      <c r="AZ15" s="28"/>
      <c r="BA15" s="28">
        <f t="shared" si="8"/>
        <v>0</v>
      </c>
      <c r="BB15" s="28"/>
      <c r="BC15" s="28"/>
      <c r="BD15" s="28"/>
      <c r="BE15" s="28">
        <f t="shared" si="9"/>
        <v>0</v>
      </c>
      <c r="BF15" s="28"/>
      <c r="BG15" s="28"/>
      <c r="BH15" s="28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6">
        <f t="shared" si="0"/>
        <v>0</v>
      </c>
      <c r="CD15" s="26"/>
      <c r="CE15" s="26"/>
      <c r="CF15" s="26"/>
      <c r="CG15" s="26">
        <f t="shared" si="1"/>
        <v>0</v>
      </c>
      <c r="CH15" s="26"/>
      <c r="CI15" s="26"/>
      <c r="CJ15" s="26"/>
      <c r="CK15" s="26">
        <f t="shared" si="2"/>
        <v>0</v>
      </c>
      <c r="CL15" s="26"/>
      <c r="CM15" s="26"/>
      <c r="CN15" s="26"/>
      <c r="CO15" s="26">
        <f t="shared" si="3"/>
        <v>0</v>
      </c>
      <c r="CP15" s="26"/>
      <c r="CQ15" s="26"/>
      <c r="CR15" s="26"/>
      <c r="CS15" s="26">
        <f t="shared" si="4"/>
        <v>0</v>
      </c>
      <c r="CT15" s="26"/>
      <c r="CU15" s="26"/>
      <c r="CV15" s="27"/>
    </row>
    <row r="16" spans="1:100" ht="19.5" thickBot="1" x14ac:dyDescent="0.45">
      <c r="E16" s="44" t="s">
        <v>27</v>
      </c>
      <c r="F16" s="45"/>
      <c r="G16" s="45"/>
      <c r="H16" s="45"/>
      <c r="I16" s="45"/>
      <c r="J16" s="45"/>
      <c r="K16" s="45"/>
      <c r="L16" s="45"/>
      <c r="M16" s="45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30" t="s">
        <v>3</v>
      </c>
      <c r="AI16" s="30"/>
      <c r="AJ16" s="30"/>
      <c r="AK16" s="31"/>
      <c r="AL16" s="32"/>
      <c r="AM16" s="32"/>
      <c r="AN16" s="33"/>
      <c r="AO16" s="34">
        <f>N16*AK16</f>
        <v>0</v>
      </c>
      <c r="AP16" s="34"/>
      <c r="AQ16" s="34"/>
      <c r="AR16" s="34"/>
      <c r="AS16" s="34">
        <f>R16*AK16</f>
        <v>0</v>
      </c>
      <c r="AT16" s="34"/>
      <c r="AU16" s="34"/>
      <c r="AV16" s="34"/>
      <c r="AW16" s="34">
        <f>V16*AK16</f>
        <v>0</v>
      </c>
      <c r="AX16" s="34"/>
      <c r="AY16" s="34"/>
      <c r="AZ16" s="34"/>
      <c r="BA16" s="34">
        <f>Z16*AK16</f>
        <v>0</v>
      </c>
      <c r="BB16" s="34"/>
      <c r="BC16" s="34"/>
      <c r="BD16" s="34"/>
      <c r="BE16" s="34">
        <f>AD16*AK16</f>
        <v>0</v>
      </c>
      <c r="BF16" s="34"/>
      <c r="BG16" s="34"/>
      <c r="BH16" s="34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39">
        <f t="shared" si="0"/>
        <v>0</v>
      </c>
      <c r="CD16" s="39"/>
      <c r="CE16" s="39"/>
      <c r="CF16" s="39"/>
      <c r="CG16" s="39">
        <f t="shared" si="1"/>
        <v>0</v>
      </c>
      <c r="CH16" s="39"/>
      <c r="CI16" s="39"/>
      <c r="CJ16" s="39"/>
      <c r="CK16" s="39">
        <f t="shared" si="2"/>
        <v>0</v>
      </c>
      <c r="CL16" s="39"/>
      <c r="CM16" s="39"/>
      <c r="CN16" s="39"/>
      <c r="CO16" s="39">
        <f t="shared" si="3"/>
        <v>0</v>
      </c>
      <c r="CP16" s="39"/>
      <c r="CQ16" s="39"/>
      <c r="CR16" s="39"/>
      <c r="CS16" s="39">
        <f t="shared" si="4"/>
        <v>0</v>
      </c>
      <c r="CT16" s="39"/>
      <c r="CU16" s="39"/>
      <c r="CV16" s="40"/>
    </row>
    <row r="17" spans="5:100" x14ac:dyDescent="0.4">
      <c r="E17" s="48" t="s">
        <v>26</v>
      </c>
      <c r="F17" s="49"/>
      <c r="G17" s="49"/>
      <c r="H17" s="49"/>
      <c r="I17" s="49"/>
      <c r="J17" s="49"/>
      <c r="K17" s="49"/>
      <c r="L17" s="49"/>
      <c r="M17" s="49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35" t="s">
        <v>3</v>
      </c>
      <c r="AI17" s="35"/>
      <c r="AJ17" s="35"/>
      <c r="AK17" s="36"/>
      <c r="AL17" s="37"/>
      <c r="AM17" s="37"/>
      <c r="AN17" s="38"/>
      <c r="AO17" s="28">
        <f t="shared" si="5"/>
        <v>0</v>
      </c>
      <c r="AP17" s="28"/>
      <c r="AQ17" s="28"/>
      <c r="AR17" s="28"/>
      <c r="AS17" s="28">
        <f t="shared" si="6"/>
        <v>0</v>
      </c>
      <c r="AT17" s="28"/>
      <c r="AU17" s="28"/>
      <c r="AV17" s="28"/>
      <c r="AW17" s="28">
        <f t="shared" si="7"/>
        <v>0</v>
      </c>
      <c r="AX17" s="28"/>
      <c r="AY17" s="28"/>
      <c r="AZ17" s="28"/>
      <c r="BA17" s="28">
        <f t="shared" si="8"/>
        <v>0</v>
      </c>
      <c r="BB17" s="28"/>
      <c r="BC17" s="28"/>
      <c r="BD17" s="28"/>
      <c r="BE17" s="28">
        <f t="shared" si="9"/>
        <v>0</v>
      </c>
      <c r="BF17" s="28"/>
      <c r="BG17" s="28"/>
      <c r="BH17" s="28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6">
        <f t="shared" si="0"/>
        <v>0</v>
      </c>
      <c r="CD17" s="26"/>
      <c r="CE17" s="26"/>
      <c r="CF17" s="26"/>
      <c r="CG17" s="26">
        <f t="shared" si="1"/>
        <v>0</v>
      </c>
      <c r="CH17" s="26"/>
      <c r="CI17" s="26"/>
      <c r="CJ17" s="26"/>
      <c r="CK17" s="26">
        <f t="shared" si="2"/>
        <v>0</v>
      </c>
      <c r="CL17" s="26"/>
      <c r="CM17" s="26"/>
      <c r="CN17" s="26"/>
      <c r="CO17" s="26">
        <f t="shared" si="3"/>
        <v>0</v>
      </c>
      <c r="CP17" s="26"/>
      <c r="CQ17" s="26"/>
      <c r="CR17" s="26"/>
      <c r="CS17" s="26">
        <f t="shared" si="4"/>
        <v>0</v>
      </c>
      <c r="CT17" s="26"/>
      <c r="CU17" s="26"/>
      <c r="CV17" s="27"/>
    </row>
    <row r="18" spans="5:100" ht="19.5" thickBot="1" x14ac:dyDescent="0.45">
      <c r="E18" s="44" t="s">
        <v>27</v>
      </c>
      <c r="F18" s="45"/>
      <c r="G18" s="45"/>
      <c r="H18" s="45"/>
      <c r="I18" s="45"/>
      <c r="J18" s="45"/>
      <c r="K18" s="45"/>
      <c r="L18" s="45"/>
      <c r="M18" s="45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30" t="s">
        <v>3</v>
      </c>
      <c r="AI18" s="30"/>
      <c r="AJ18" s="30"/>
      <c r="AK18" s="31"/>
      <c r="AL18" s="32"/>
      <c r="AM18" s="32"/>
      <c r="AN18" s="33"/>
      <c r="AO18" s="34">
        <f>N18*AK18</f>
        <v>0</v>
      </c>
      <c r="AP18" s="34"/>
      <c r="AQ18" s="34"/>
      <c r="AR18" s="34"/>
      <c r="AS18" s="34">
        <f>R18*AK18</f>
        <v>0</v>
      </c>
      <c r="AT18" s="34"/>
      <c r="AU18" s="34"/>
      <c r="AV18" s="34"/>
      <c r="AW18" s="34">
        <f>V18*AK18</f>
        <v>0</v>
      </c>
      <c r="AX18" s="34"/>
      <c r="AY18" s="34"/>
      <c r="AZ18" s="34"/>
      <c r="BA18" s="34">
        <f>Z18*AK18</f>
        <v>0</v>
      </c>
      <c r="BB18" s="34"/>
      <c r="BC18" s="34"/>
      <c r="BD18" s="34"/>
      <c r="BE18" s="34">
        <f>AD18*AK18</f>
        <v>0</v>
      </c>
      <c r="BF18" s="34"/>
      <c r="BG18" s="34"/>
      <c r="BH18" s="34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39">
        <f t="shared" si="0"/>
        <v>0</v>
      </c>
      <c r="CD18" s="39"/>
      <c r="CE18" s="39"/>
      <c r="CF18" s="39"/>
      <c r="CG18" s="39">
        <f t="shared" si="1"/>
        <v>0</v>
      </c>
      <c r="CH18" s="39"/>
      <c r="CI18" s="39"/>
      <c r="CJ18" s="39"/>
      <c r="CK18" s="39">
        <f t="shared" si="2"/>
        <v>0</v>
      </c>
      <c r="CL18" s="39"/>
      <c r="CM18" s="39"/>
      <c r="CN18" s="39"/>
      <c r="CO18" s="39">
        <f t="shared" si="3"/>
        <v>0</v>
      </c>
      <c r="CP18" s="39"/>
      <c r="CQ18" s="39"/>
      <c r="CR18" s="39"/>
      <c r="CS18" s="39">
        <f t="shared" si="4"/>
        <v>0</v>
      </c>
      <c r="CT18" s="39"/>
      <c r="CU18" s="39"/>
      <c r="CV18" s="40"/>
    </row>
    <row r="19" spans="5:100" x14ac:dyDescent="0.4">
      <c r="E19" s="48"/>
      <c r="F19" s="49"/>
      <c r="G19" s="49"/>
      <c r="H19" s="49"/>
      <c r="I19" s="49"/>
      <c r="J19" s="49"/>
      <c r="K19" s="49"/>
      <c r="L19" s="49"/>
      <c r="M19" s="49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35" t="s">
        <v>3</v>
      </c>
      <c r="AI19" s="35"/>
      <c r="AJ19" s="35"/>
      <c r="AK19" s="36"/>
      <c r="AL19" s="37"/>
      <c r="AM19" s="37"/>
      <c r="AN19" s="38"/>
      <c r="AO19" s="28">
        <f t="shared" ref="AO19" si="10">N19*AK19</f>
        <v>0</v>
      </c>
      <c r="AP19" s="28"/>
      <c r="AQ19" s="28"/>
      <c r="AR19" s="28"/>
      <c r="AS19" s="28">
        <f t="shared" ref="AS19" si="11">R19*AK19</f>
        <v>0</v>
      </c>
      <c r="AT19" s="28"/>
      <c r="AU19" s="28"/>
      <c r="AV19" s="28"/>
      <c r="AW19" s="28">
        <f t="shared" ref="AW19" si="12">V19*AK19</f>
        <v>0</v>
      </c>
      <c r="AX19" s="28"/>
      <c r="AY19" s="28"/>
      <c r="AZ19" s="28"/>
      <c r="BA19" s="28">
        <f t="shared" ref="BA19" si="13">Z19*AK19</f>
        <v>0</v>
      </c>
      <c r="BB19" s="28"/>
      <c r="BC19" s="28"/>
      <c r="BD19" s="28"/>
      <c r="BE19" s="28">
        <f t="shared" ref="BE19" si="14">AD19*AK19</f>
        <v>0</v>
      </c>
      <c r="BF19" s="28"/>
      <c r="BG19" s="28"/>
      <c r="BH19" s="28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6">
        <f t="shared" si="0"/>
        <v>0</v>
      </c>
      <c r="CD19" s="26"/>
      <c r="CE19" s="26"/>
      <c r="CF19" s="26"/>
      <c r="CG19" s="26">
        <f t="shared" si="1"/>
        <v>0</v>
      </c>
      <c r="CH19" s="26"/>
      <c r="CI19" s="26"/>
      <c r="CJ19" s="26"/>
      <c r="CK19" s="26">
        <f t="shared" si="2"/>
        <v>0</v>
      </c>
      <c r="CL19" s="26"/>
      <c r="CM19" s="26"/>
      <c r="CN19" s="26"/>
      <c r="CO19" s="26">
        <f t="shared" si="3"/>
        <v>0</v>
      </c>
      <c r="CP19" s="26"/>
      <c r="CQ19" s="26"/>
      <c r="CR19" s="26"/>
      <c r="CS19" s="26">
        <f t="shared" si="4"/>
        <v>0</v>
      </c>
      <c r="CT19" s="26"/>
      <c r="CU19" s="26"/>
      <c r="CV19" s="27"/>
    </row>
    <row r="20" spans="5:100" ht="19.5" thickBot="1" x14ac:dyDescent="0.45">
      <c r="E20" s="44" t="s">
        <v>27</v>
      </c>
      <c r="F20" s="45"/>
      <c r="G20" s="45"/>
      <c r="H20" s="45"/>
      <c r="I20" s="45"/>
      <c r="J20" s="45"/>
      <c r="K20" s="45"/>
      <c r="L20" s="45"/>
      <c r="M20" s="45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30" t="s">
        <v>3</v>
      </c>
      <c r="AI20" s="30"/>
      <c r="AJ20" s="30"/>
      <c r="AK20" s="31"/>
      <c r="AL20" s="32"/>
      <c r="AM20" s="32"/>
      <c r="AN20" s="33"/>
      <c r="AO20" s="34">
        <f>N20*AK20</f>
        <v>0</v>
      </c>
      <c r="AP20" s="34"/>
      <c r="AQ20" s="34"/>
      <c r="AR20" s="34"/>
      <c r="AS20" s="34">
        <f>R20*AK20</f>
        <v>0</v>
      </c>
      <c r="AT20" s="34"/>
      <c r="AU20" s="34"/>
      <c r="AV20" s="34"/>
      <c r="AW20" s="34">
        <f>V20*AK20</f>
        <v>0</v>
      </c>
      <c r="AX20" s="34"/>
      <c r="AY20" s="34"/>
      <c r="AZ20" s="34"/>
      <c r="BA20" s="34">
        <f>Z20*AK20</f>
        <v>0</v>
      </c>
      <c r="BB20" s="34"/>
      <c r="BC20" s="34"/>
      <c r="BD20" s="34"/>
      <c r="BE20" s="34">
        <f>AD20*AK20</f>
        <v>0</v>
      </c>
      <c r="BF20" s="34"/>
      <c r="BG20" s="34"/>
      <c r="BH20" s="34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39">
        <f t="shared" si="0"/>
        <v>0</v>
      </c>
      <c r="CD20" s="39"/>
      <c r="CE20" s="39"/>
      <c r="CF20" s="39"/>
      <c r="CG20" s="39">
        <f t="shared" si="1"/>
        <v>0</v>
      </c>
      <c r="CH20" s="39"/>
      <c r="CI20" s="39"/>
      <c r="CJ20" s="39"/>
      <c r="CK20" s="39">
        <f t="shared" si="2"/>
        <v>0</v>
      </c>
      <c r="CL20" s="39"/>
      <c r="CM20" s="39"/>
      <c r="CN20" s="39"/>
      <c r="CO20" s="39">
        <f t="shared" si="3"/>
        <v>0</v>
      </c>
      <c r="CP20" s="39"/>
      <c r="CQ20" s="39"/>
      <c r="CR20" s="39"/>
      <c r="CS20" s="39">
        <f t="shared" si="4"/>
        <v>0</v>
      </c>
      <c r="CT20" s="39"/>
      <c r="CU20" s="39"/>
      <c r="CV20" s="40"/>
    </row>
    <row r="21" spans="5:100" x14ac:dyDescent="0.4">
      <c r="E21" s="48"/>
      <c r="F21" s="49"/>
      <c r="G21" s="49"/>
      <c r="H21" s="49"/>
      <c r="I21" s="49"/>
      <c r="J21" s="49"/>
      <c r="K21" s="49"/>
      <c r="L21" s="49"/>
      <c r="M21" s="49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35" t="s">
        <v>3</v>
      </c>
      <c r="AI21" s="35"/>
      <c r="AJ21" s="35"/>
      <c r="AK21" s="36"/>
      <c r="AL21" s="37"/>
      <c r="AM21" s="37"/>
      <c r="AN21" s="38"/>
      <c r="AO21" s="28">
        <f t="shared" ref="AO21" si="15">N21*AK21</f>
        <v>0</v>
      </c>
      <c r="AP21" s="28"/>
      <c r="AQ21" s="28"/>
      <c r="AR21" s="28"/>
      <c r="AS21" s="28">
        <f t="shared" ref="AS21" si="16">R21*AK21</f>
        <v>0</v>
      </c>
      <c r="AT21" s="28"/>
      <c r="AU21" s="28"/>
      <c r="AV21" s="28"/>
      <c r="AW21" s="28">
        <f t="shared" ref="AW21" si="17">V21*AK21</f>
        <v>0</v>
      </c>
      <c r="AX21" s="28"/>
      <c r="AY21" s="28"/>
      <c r="AZ21" s="28"/>
      <c r="BA21" s="28">
        <f t="shared" ref="BA21" si="18">Z21*AK21</f>
        <v>0</v>
      </c>
      <c r="BB21" s="28"/>
      <c r="BC21" s="28"/>
      <c r="BD21" s="28"/>
      <c r="BE21" s="28">
        <f t="shared" ref="BE21" si="19">AD21*AK21</f>
        <v>0</v>
      </c>
      <c r="BF21" s="28"/>
      <c r="BG21" s="28"/>
      <c r="BH21" s="28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6">
        <f t="shared" si="0"/>
        <v>0</v>
      </c>
      <c r="CD21" s="26"/>
      <c r="CE21" s="26"/>
      <c r="CF21" s="26"/>
      <c r="CG21" s="26">
        <f t="shared" si="1"/>
        <v>0</v>
      </c>
      <c r="CH21" s="26"/>
      <c r="CI21" s="26"/>
      <c r="CJ21" s="26"/>
      <c r="CK21" s="26">
        <f t="shared" si="2"/>
        <v>0</v>
      </c>
      <c r="CL21" s="26"/>
      <c r="CM21" s="26"/>
      <c r="CN21" s="26"/>
      <c r="CO21" s="26">
        <f t="shared" si="3"/>
        <v>0</v>
      </c>
      <c r="CP21" s="26"/>
      <c r="CQ21" s="26"/>
      <c r="CR21" s="26"/>
      <c r="CS21" s="26">
        <f t="shared" si="4"/>
        <v>0</v>
      </c>
      <c r="CT21" s="26"/>
      <c r="CU21" s="26"/>
      <c r="CV21" s="27"/>
    </row>
    <row r="22" spans="5:100" ht="19.5" thickBot="1" x14ac:dyDescent="0.45">
      <c r="E22" s="44" t="s">
        <v>27</v>
      </c>
      <c r="F22" s="45"/>
      <c r="G22" s="45"/>
      <c r="H22" s="45"/>
      <c r="I22" s="45"/>
      <c r="J22" s="45"/>
      <c r="K22" s="45"/>
      <c r="L22" s="45"/>
      <c r="M22" s="45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30" t="s">
        <v>3</v>
      </c>
      <c r="AI22" s="30"/>
      <c r="AJ22" s="30"/>
      <c r="AK22" s="31"/>
      <c r="AL22" s="32"/>
      <c r="AM22" s="32"/>
      <c r="AN22" s="33"/>
      <c r="AO22" s="34">
        <f>N22*AK22</f>
        <v>0</v>
      </c>
      <c r="AP22" s="34"/>
      <c r="AQ22" s="34"/>
      <c r="AR22" s="34"/>
      <c r="AS22" s="34">
        <f>R22*AK22</f>
        <v>0</v>
      </c>
      <c r="AT22" s="34"/>
      <c r="AU22" s="34"/>
      <c r="AV22" s="34"/>
      <c r="AW22" s="34">
        <f>V22*AK22</f>
        <v>0</v>
      </c>
      <c r="AX22" s="34"/>
      <c r="AY22" s="34"/>
      <c r="AZ22" s="34"/>
      <c r="BA22" s="34">
        <f>Z22*AK22</f>
        <v>0</v>
      </c>
      <c r="BB22" s="34"/>
      <c r="BC22" s="34"/>
      <c r="BD22" s="34"/>
      <c r="BE22" s="34">
        <f>AD22*AK22</f>
        <v>0</v>
      </c>
      <c r="BF22" s="34"/>
      <c r="BG22" s="34"/>
      <c r="BH22" s="34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39">
        <f t="shared" si="0"/>
        <v>0</v>
      </c>
      <c r="CD22" s="39"/>
      <c r="CE22" s="39"/>
      <c r="CF22" s="39"/>
      <c r="CG22" s="39">
        <f t="shared" si="1"/>
        <v>0</v>
      </c>
      <c r="CH22" s="39"/>
      <c r="CI22" s="39"/>
      <c r="CJ22" s="39"/>
      <c r="CK22" s="39">
        <f t="shared" si="2"/>
        <v>0</v>
      </c>
      <c r="CL22" s="39"/>
      <c r="CM22" s="39"/>
      <c r="CN22" s="39"/>
      <c r="CO22" s="39">
        <f t="shared" si="3"/>
        <v>0</v>
      </c>
      <c r="CP22" s="39"/>
      <c r="CQ22" s="39"/>
      <c r="CR22" s="39"/>
      <c r="CS22" s="39">
        <f t="shared" si="4"/>
        <v>0</v>
      </c>
      <c r="CT22" s="39"/>
      <c r="CU22" s="39"/>
      <c r="CV22" s="40"/>
    </row>
    <row r="23" spans="5:100" x14ac:dyDescent="0.4">
      <c r="E23" s="48"/>
      <c r="F23" s="49"/>
      <c r="G23" s="49"/>
      <c r="H23" s="49"/>
      <c r="I23" s="49"/>
      <c r="J23" s="49"/>
      <c r="K23" s="49"/>
      <c r="L23" s="49"/>
      <c r="M23" s="49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35" t="s">
        <v>3</v>
      </c>
      <c r="AI23" s="35"/>
      <c r="AJ23" s="35"/>
      <c r="AK23" s="36"/>
      <c r="AL23" s="37"/>
      <c r="AM23" s="37"/>
      <c r="AN23" s="38"/>
      <c r="AO23" s="28">
        <f t="shared" ref="AO23" si="20">N23*AK23</f>
        <v>0</v>
      </c>
      <c r="AP23" s="28"/>
      <c r="AQ23" s="28"/>
      <c r="AR23" s="28"/>
      <c r="AS23" s="28">
        <f t="shared" ref="AS23" si="21">R23*AK23</f>
        <v>0</v>
      </c>
      <c r="AT23" s="28"/>
      <c r="AU23" s="28"/>
      <c r="AV23" s="28"/>
      <c r="AW23" s="28">
        <f t="shared" ref="AW23" si="22">V23*AK23</f>
        <v>0</v>
      </c>
      <c r="AX23" s="28"/>
      <c r="AY23" s="28"/>
      <c r="AZ23" s="28"/>
      <c r="BA23" s="28">
        <f t="shared" ref="BA23" si="23">Z23*AK23</f>
        <v>0</v>
      </c>
      <c r="BB23" s="28"/>
      <c r="BC23" s="28"/>
      <c r="BD23" s="28"/>
      <c r="BE23" s="28">
        <f t="shared" ref="BE23" si="24">AD23*AK23</f>
        <v>0</v>
      </c>
      <c r="BF23" s="28"/>
      <c r="BG23" s="28"/>
      <c r="BH23" s="28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6">
        <f t="shared" si="0"/>
        <v>0</v>
      </c>
      <c r="CD23" s="26"/>
      <c r="CE23" s="26"/>
      <c r="CF23" s="26"/>
      <c r="CG23" s="26">
        <f t="shared" si="1"/>
        <v>0</v>
      </c>
      <c r="CH23" s="26"/>
      <c r="CI23" s="26"/>
      <c r="CJ23" s="26"/>
      <c r="CK23" s="26">
        <f t="shared" si="2"/>
        <v>0</v>
      </c>
      <c r="CL23" s="26"/>
      <c r="CM23" s="26"/>
      <c r="CN23" s="26"/>
      <c r="CO23" s="26">
        <f t="shared" si="3"/>
        <v>0</v>
      </c>
      <c r="CP23" s="26"/>
      <c r="CQ23" s="26"/>
      <c r="CR23" s="26"/>
      <c r="CS23" s="26">
        <f t="shared" si="4"/>
        <v>0</v>
      </c>
      <c r="CT23" s="26"/>
      <c r="CU23" s="26"/>
      <c r="CV23" s="27"/>
    </row>
    <row r="24" spans="5:100" ht="19.5" thickBot="1" x14ac:dyDescent="0.45">
      <c r="E24" s="44" t="s">
        <v>27</v>
      </c>
      <c r="F24" s="45"/>
      <c r="G24" s="45"/>
      <c r="H24" s="45"/>
      <c r="I24" s="45"/>
      <c r="J24" s="45"/>
      <c r="K24" s="45"/>
      <c r="L24" s="45"/>
      <c r="M24" s="45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30" t="s">
        <v>3</v>
      </c>
      <c r="AI24" s="30"/>
      <c r="AJ24" s="30"/>
      <c r="AK24" s="31"/>
      <c r="AL24" s="32"/>
      <c r="AM24" s="32"/>
      <c r="AN24" s="33"/>
      <c r="AO24" s="34">
        <f>N24*AK24</f>
        <v>0</v>
      </c>
      <c r="AP24" s="34"/>
      <c r="AQ24" s="34"/>
      <c r="AR24" s="34"/>
      <c r="AS24" s="34">
        <f>R24*AK24</f>
        <v>0</v>
      </c>
      <c r="AT24" s="34"/>
      <c r="AU24" s="34"/>
      <c r="AV24" s="34"/>
      <c r="AW24" s="34">
        <f>V24*AK24</f>
        <v>0</v>
      </c>
      <c r="AX24" s="34"/>
      <c r="AY24" s="34"/>
      <c r="AZ24" s="34"/>
      <c r="BA24" s="34">
        <f>Z24*AK24</f>
        <v>0</v>
      </c>
      <c r="BB24" s="34"/>
      <c r="BC24" s="34"/>
      <c r="BD24" s="34"/>
      <c r="BE24" s="34">
        <f>AD24*AK24</f>
        <v>0</v>
      </c>
      <c r="BF24" s="34"/>
      <c r="BG24" s="34"/>
      <c r="BH24" s="34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39">
        <f t="shared" si="0"/>
        <v>0</v>
      </c>
      <c r="CD24" s="39"/>
      <c r="CE24" s="39"/>
      <c r="CF24" s="39"/>
      <c r="CG24" s="39">
        <f t="shared" si="1"/>
        <v>0</v>
      </c>
      <c r="CH24" s="39"/>
      <c r="CI24" s="39"/>
      <c r="CJ24" s="39"/>
      <c r="CK24" s="39">
        <f t="shared" si="2"/>
        <v>0</v>
      </c>
      <c r="CL24" s="39"/>
      <c r="CM24" s="39"/>
      <c r="CN24" s="39"/>
      <c r="CO24" s="39">
        <f t="shared" si="3"/>
        <v>0</v>
      </c>
      <c r="CP24" s="39"/>
      <c r="CQ24" s="39"/>
      <c r="CR24" s="39"/>
      <c r="CS24" s="39">
        <f t="shared" si="4"/>
        <v>0</v>
      </c>
      <c r="CT24" s="39"/>
      <c r="CU24" s="39"/>
      <c r="CV24" s="40"/>
    </row>
    <row r="25" spans="5:100" x14ac:dyDescent="0.4">
      <c r="E25" s="48"/>
      <c r="F25" s="49"/>
      <c r="G25" s="49"/>
      <c r="H25" s="49"/>
      <c r="I25" s="49"/>
      <c r="J25" s="49"/>
      <c r="K25" s="49"/>
      <c r="L25" s="49"/>
      <c r="M25" s="49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35" t="s">
        <v>3</v>
      </c>
      <c r="AI25" s="35"/>
      <c r="AJ25" s="35"/>
      <c r="AK25" s="36"/>
      <c r="AL25" s="37"/>
      <c r="AM25" s="37"/>
      <c r="AN25" s="38"/>
      <c r="AO25" s="28">
        <f t="shared" ref="AO25" si="25">N25*AK25</f>
        <v>0</v>
      </c>
      <c r="AP25" s="28"/>
      <c r="AQ25" s="28"/>
      <c r="AR25" s="28"/>
      <c r="AS25" s="28">
        <f t="shared" ref="AS25" si="26">R25*AK25</f>
        <v>0</v>
      </c>
      <c r="AT25" s="28"/>
      <c r="AU25" s="28"/>
      <c r="AV25" s="28"/>
      <c r="AW25" s="28">
        <f t="shared" ref="AW25" si="27">V25*AK25</f>
        <v>0</v>
      </c>
      <c r="AX25" s="28"/>
      <c r="AY25" s="28"/>
      <c r="AZ25" s="28"/>
      <c r="BA25" s="28">
        <f t="shared" ref="BA25" si="28">Z25*AK25</f>
        <v>0</v>
      </c>
      <c r="BB25" s="28"/>
      <c r="BC25" s="28"/>
      <c r="BD25" s="28"/>
      <c r="BE25" s="28">
        <f t="shared" ref="BE25" si="29">AD25*AK25</f>
        <v>0</v>
      </c>
      <c r="BF25" s="28"/>
      <c r="BG25" s="28"/>
      <c r="BH25" s="28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6">
        <f t="shared" si="0"/>
        <v>0</v>
      </c>
      <c r="CD25" s="26"/>
      <c r="CE25" s="26"/>
      <c r="CF25" s="26"/>
      <c r="CG25" s="26">
        <f t="shared" si="1"/>
        <v>0</v>
      </c>
      <c r="CH25" s="26"/>
      <c r="CI25" s="26"/>
      <c r="CJ25" s="26"/>
      <c r="CK25" s="26">
        <f t="shared" si="2"/>
        <v>0</v>
      </c>
      <c r="CL25" s="26"/>
      <c r="CM25" s="26"/>
      <c r="CN25" s="26"/>
      <c r="CO25" s="26">
        <f t="shared" si="3"/>
        <v>0</v>
      </c>
      <c r="CP25" s="26"/>
      <c r="CQ25" s="26"/>
      <c r="CR25" s="26"/>
      <c r="CS25" s="26">
        <f t="shared" si="4"/>
        <v>0</v>
      </c>
      <c r="CT25" s="26"/>
      <c r="CU25" s="26"/>
      <c r="CV25" s="27"/>
    </row>
    <row r="26" spans="5:100" ht="19.5" thickBot="1" x14ac:dyDescent="0.45">
      <c r="E26" s="44" t="s">
        <v>27</v>
      </c>
      <c r="F26" s="45"/>
      <c r="G26" s="45"/>
      <c r="H26" s="45"/>
      <c r="I26" s="45"/>
      <c r="J26" s="45"/>
      <c r="K26" s="45"/>
      <c r="L26" s="45"/>
      <c r="M26" s="45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30" t="s">
        <v>3</v>
      </c>
      <c r="AI26" s="30"/>
      <c r="AJ26" s="30"/>
      <c r="AK26" s="31"/>
      <c r="AL26" s="32"/>
      <c r="AM26" s="32"/>
      <c r="AN26" s="33"/>
      <c r="AO26" s="34">
        <f>N26*AK26</f>
        <v>0</v>
      </c>
      <c r="AP26" s="34"/>
      <c r="AQ26" s="34"/>
      <c r="AR26" s="34"/>
      <c r="AS26" s="34">
        <f>R26*AK26</f>
        <v>0</v>
      </c>
      <c r="AT26" s="34"/>
      <c r="AU26" s="34"/>
      <c r="AV26" s="34"/>
      <c r="AW26" s="34">
        <f>V26*AK26</f>
        <v>0</v>
      </c>
      <c r="AX26" s="34"/>
      <c r="AY26" s="34"/>
      <c r="AZ26" s="34"/>
      <c r="BA26" s="34">
        <f>Z26*AK26</f>
        <v>0</v>
      </c>
      <c r="BB26" s="34"/>
      <c r="BC26" s="34"/>
      <c r="BD26" s="34"/>
      <c r="BE26" s="34">
        <f>AD26*AK26</f>
        <v>0</v>
      </c>
      <c r="BF26" s="34"/>
      <c r="BG26" s="34"/>
      <c r="BH26" s="34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39">
        <f t="shared" si="0"/>
        <v>0</v>
      </c>
      <c r="CD26" s="39"/>
      <c r="CE26" s="39"/>
      <c r="CF26" s="39"/>
      <c r="CG26" s="39">
        <f t="shared" si="1"/>
        <v>0</v>
      </c>
      <c r="CH26" s="39"/>
      <c r="CI26" s="39"/>
      <c r="CJ26" s="39"/>
      <c r="CK26" s="39">
        <f t="shared" si="2"/>
        <v>0</v>
      </c>
      <c r="CL26" s="39"/>
      <c r="CM26" s="39"/>
      <c r="CN26" s="39"/>
      <c r="CO26" s="39">
        <f t="shared" si="3"/>
        <v>0</v>
      </c>
      <c r="CP26" s="39"/>
      <c r="CQ26" s="39"/>
      <c r="CR26" s="39"/>
      <c r="CS26" s="39">
        <f t="shared" si="4"/>
        <v>0</v>
      </c>
      <c r="CT26" s="39"/>
      <c r="CU26" s="39"/>
      <c r="CV26" s="40"/>
    </row>
    <row r="27" spans="5:100" x14ac:dyDescent="0.4">
      <c r="E27" s="48"/>
      <c r="F27" s="49"/>
      <c r="G27" s="49"/>
      <c r="H27" s="49"/>
      <c r="I27" s="49"/>
      <c r="J27" s="49"/>
      <c r="K27" s="49"/>
      <c r="L27" s="49"/>
      <c r="M27" s="49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35" t="s">
        <v>3</v>
      </c>
      <c r="AI27" s="35"/>
      <c r="AJ27" s="35"/>
      <c r="AK27" s="36"/>
      <c r="AL27" s="37"/>
      <c r="AM27" s="37"/>
      <c r="AN27" s="38"/>
      <c r="AO27" s="28">
        <f t="shared" si="5"/>
        <v>0</v>
      </c>
      <c r="AP27" s="28"/>
      <c r="AQ27" s="28"/>
      <c r="AR27" s="28"/>
      <c r="AS27" s="28">
        <f t="shared" si="6"/>
        <v>0</v>
      </c>
      <c r="AT27" s="28"/>
      <c r="AU27" s="28"/>
      <c r="AV27" s="28"/>
      <c r="AW27" s="28">
        <f t="shared" si="7"/>
        <v>0</v>
      </c>
      <c r="AX27" s="28"/>
      <c r="AY27" s="28"/>
      <c r="AZ27" s="28"/>
      <c r="BA27" s="28">
        <f t="shared" si="8"/>
        <v>0</v>
      </c>
      <c r="BB27" s="28"/>
      <c r="BC27" s="28"/>
      <c r="BD27" s="28"/>
      <c r="BE27" s="28">
        <f t="shared" si="9"/>
        <v>0</v>
      </c>
      <c r="BF27" s="28"/>
      <c r="BG27" s="28"/>
      <c r="BH27" s="28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6">
        <f t="shared" si="0"/>
        <v>0</v>
      </c>
      <c r="CD27" s="26"/>
      <c r="CE27" s="26"/>
      <c r="CF27" s="26"/>
      <c r="CG27" s="26">
        <f t="shared" si="1"/>
        <v>0</v>
      </c>
      <c r="CH27" s="26"/>
      <c r="CI27" s="26"/>
      <c r="CJ27" s="26"/>
      <c r="CK27" s="26">
        <f t="shared" si="2"/>
        <v>0</v>
      </c>
      <c r="CL27" s="26"/>
      <c r="CM27" s="26"/>
      <c r="CN27" s="26"/>
      <c r="CO27" s="26">
        <f t="shared" si="3"/>
        <v>0</v>
      </c>
      <c r="CP27" s="26"/>
      <c r="CQ27" s="26"/>
      <c r="CR27" s="26"/>
      <c r="CS27" s="26">
        <f t="shared" si="4"/>
        <v>0</v>
      </c>
      <c r="CT27" s="26"/>
      <c r="CU27" s="26"/>
      <c r="CV27" s="27"/>
    </row>
    <row r="28" spans="5:100" ht="19.5" thickBot="1" x14ac:dyDescent="0.45">
      <c r="E28" s="44" t="s">
        <v>27</v>
      </c>
      <c r="F28" s="45"/>
      <c r="G28" s="45"/>
      <c r="H28" s="45"/>
      <c r="I28" s="45"/>
      <c r="J28" s="45"/>
      <c r="K28" s="45"/>
      <c r="L28" s="45"/>
      <c r="M28" s="45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30" t="s">
        <v>3</v>
      </c>
      <c r="AI28" s="30"/>
      <c r="AJ28" s="30"/>
      <c r="AK28" s="31"/>
      <c r="AL28" s="32"/>
      <c r="AM28" s="32"/>
      <c r="AN28" s="33"/>
      <c r="AO28" s="34">
        <f>N28*AK28</f>
        <v>0</v>
      </c>
      <c r="AP28" s="34"/>
      <c r="AQ28" s="34"/>
      <c r="AR28" s="34"/>
      <c r="AS28" s="34">
        <f>R28*AK28</f>
        <v>0</v>
      </c>
      <c r="AT28" s="34"/>
      <c r="AU28" s="34"/>
      <c r="AV28" s="34"/>
      <c r="AW28" s="34">
        <f>V28*AK28</f>
        <v>0</v>
      </c>
      <c r="AX28" s="34"/>
      <c r="AY28" s="34"/>
      <c r="AZ28" s="34"/>
      <c r="BA28" s="34">
        <f>Z28*AK28</f>
        <v>0</v>
      </c>
      <c r="BB28" s="34"/>
      <c r="BC28" s="34"/>
      <c r="BD28" s="34"/>
      <c r="BE28" s="34">
        <f>AD28*AK28</f>
        <v>0</v>
      </c>
      <c r="BF28" s="34"/>
      <c r="BG28" s="34"/>
      <c r="BH28" s="34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39">
        <f t="shared" si="0"/>
        <v>0</v>
      </c>
      <c r="CD28" s="39"/>
      <c r="CE28" s="39"/>
      <c r="CF28" s="39"/>
      <c r="CG28" s="39">
        <f t="shared" si="1"/>
        <v>0</v>
      </c>
      <c r="CH28" s="39"/>
      <c r="CI28" s="39"/>
      <c r="CJ28" s="39"/>
      <c r="CK28" s="39">
        <f t="shared" si="2"/>
        <v>0</v>
      </c>
      <c r="CL28" s="39"/>
      <c r="CM28" s="39"/>
      <c r="CN28" s="39"/>
      <c r="CO28" s="39">
        <f t="shared" si="3"/>
        <v>0</v>
      </c>
      <c r="CP28" s="39"/>
      <c r="CQ28" s="39"/>
      <c r="CR28" s="39"/>
      <c r="CS28" s="39">
        <f t="shared" si="4"/>
        <v>0</v>
      </c>
      <c r="CT28" s="39"/>
      <c r="CU28" s="39"/>
      <c r="CV28" s="40"/>
    </row>
    <row r="29" spans="5:100" x14ac:dyDescent="0.4">
      <c r="E29" s="48"/>
      <c r="F29" s="49"/>
      <c r="G29" s="49"/>
      <c r="H29" s="49"/>
      <c r="I29" s="49"/>
      <c r="J29" s="49"/>
      <c r="K29" s="49"/>
      <c r="L29" s="49"/>
      <c r="M29" s="49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35" t="s">
        <v>3</v>
      </c>
      <c r="AI29" s="35"/>
      <c r="AJ29" s="35"/>
      <c r="AK29" s="36"/>
      <c r="AL29" s="37"/>
      <c r="AM29" s="37"/>
      <c r="AN29" s="38"/>
      <c r="AO29" s="28">
        <f t="shared" si="5"/>
        <v>0</v>
      </c>
      <c r="AP29" s="28"/>
      <c r="AQ29" s="28"/>
      <c r="AR29" s="28"/>
      <c r="AS29" s="28">
        <f t="shared" si="6"/>
        <v>0</v>
      </c>
      <c r="AT29" s="28"/>
      <c r="AU29" s="28"/>
      <c r="AV29" s="28"/>
      <c r="AW29" s="28">
        <f t="shared" si="7"/>
        <v>0</v>
      </c>
      <c r="AX29" s="28"/>
      <c r="AY29" s="28"/>
      <c r="AZ29" s="28"/>
      <c r="BA29" s="28">
        <f t="shared" si="8"/>
        <v>0</v>
      </c>
      <c r="BB29" s="28"/>
      <c r="BC29" s="28"/>
      <c r="BD29" s="28"/>
      <c r="BE29" s="28">
        <f t="shared" si="9"/>
        <v>0</v>
      </c>
      <c r="BF29" s="28"/>
      <c r="BG29" s="28"/>
      <c r="BH29" s="28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6">
        <f t="shared" si="0"/>
        <v>0</v>
      </c>
      <c r="CD29" s="26"/>
      <c r="CE29" s="26"/>
      <c r="CF29" s="26"/>
      <c r="CG29" s="26">
        <f t="shared" si="1"/>
        <v>0</v>
      </c>
      <c r="CH29" s="26"/>
      <c r="CI29" s="26"/>
      <c r="CJ29" s="26"/>
      <c r="CK29" s="26">
        <f t="shared" si="2"/>
        <v>0</v>
      </c>
      <c r="CL29" s="26"/>
      <c r="CM29" s="26"/>
      <c r="CN29" s="26"/>
      <c r="CO29" s="26">
        <f t="shared" si="3"/>
        <v>0</v>
      </c>
      <c r="CP29" s="26"/>
      <c r="CQ29" s="26"/>
      <c r="CR29" s="26"/>
      <c r="CS29" s="26">
        <f t="shared" si="4"/>
        <v>0</v>
      </c>
      <c r="CT29" s="26"/>
      <c r="CU29" s="26"/>
      <c r="CV29" s="27"/>
    </row>
    <row r="30" spans="5:100" ht="19.5" thickBot="1" x14ac:dyDescent="0.45">
      <c r="E30" s="44" t="s">
        <v>27</v>
      </c>
      <c r="F30" s="45"/>
      <c r="G30" s="45"/>
      <c r="H30" s="45"/>
      <c r="I30" s="45"/>
      <c r="J30" s="45"/>
      <c r="K30" s="45"/>
      <c r="L30" s="45"/>
      <c r="M30" s="45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30" t="s">
        <v>3</v>
      </c>
      <c r="AI30" s="30"/>
      <c r="AJ30" s="30"/>
      <c r="AK30" s="31"/>
      <c r="AL30" s="32"/>
      <c r="AM30" s="32"/>
      <c r="AN30" s="33"/>
      <c r="AO30" s="34">
        <f>N30*AK30</f>
        <v>0</v>
      </c>
      <c r="AP30" s="34"/>
      <c r="AQ30" s="34"/>
      <c r="AR30" s="34"/>
      <c r="AS30" s="34">
        <f>R30*AK30</f>
        <v>0</v>
      </c>
      <c r="AT30" s="34"/>
      <c r="AU30" s="34"/>
      <c r="AV30" s="34"/>
      <c r="AW30" s="34">
        <f>V30*AK30</f>
        <v>0</v>
      </c>
      <c r="AX30" s="34"/>
      <c r="AY30" s="34"/>
      <c r="AZ30" s="34"/>
      <c r="BA30" s="34">
        <f>Z30*AK30</f>
        <v>0</v>
      </c>
      <c r="BB30" s="34"/>
      <c r="BC30" s="34"/>
      <c r="BD30" s="34"/>
      <c r="BE30" s="34">
        <f>AD30*AK30</f>
        <v>0</v>
      </c>
      <c r="BF30" s="34"/>
      <c r="BG30" s="34"/>
      <c r="BH30" s="34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39">
        <f t="shared" si="0"/>
        <v>0</v>
      </c>
      <c r="CD30" s="39"/>
      <c r="CE30" s="39"/>
      <c r="CF30" s="39"/>
      <c r="CG30" s="39">
        <f t="shared" si="1"/>
        <v>0</v>
      </c>
      <c r="CH30" s="39"/>
      <c r="CI30" s="39"/>
      <c r="CJ30" s="39"/>
      <c r="CK30" s="39">
        <f t="shared" si="2"/>
        <v>0</v>
      </c>
      <c r="CL30" s="39"/>
      <c r="CM30" s="39"/>
      <c r="CN30" s="39"/>
      <c r="CO30" s="39">
        <f t="shared" si="3"/>
        <v>0</v>
      </c>
      <c r="CP30" s="39"/>
      <c r="CQ30" s="39"/>
      <c r="CR30" s="39"/>
      <c r="CS30" s="39">
        <f t="shared" si="4"/>
        <v>0</v>
      </c>
      <c r="CT30" s="39"/>
      <c r="CU30" s="39"/>
      <c r="CV30" s="40"/>
    </row>
    <row r="31" spans="5:100" ht="30.75" customHeight="1" x14ac:dyDescent="0.4"/>
    <row r="32" spans="5:100" ht="30.75" customHeight="1" x14ac:dyDescent="0.4">
      <c r="N32" s="47" t="s">
        <v>35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O32" s="47" t="s">
        <v>31</v>
      </c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 t="s">
        <v>36</v>
      </c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 t="s">
        <v>29</v>
      </c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</row>
    <row r="33" spans="1:100" x14ac:dyDescent="0.4">
      <c r="E33" s="54" t="s">
        <v>28</v>
      </c>
      <c r="F33" s="54"/>
      <c r="G33" s="54"/>
      <c r="H33" s="54"/>
      <c r="I33" s="54"/>
      <c r="J33" s="54"/>
      <c r="K33" s="54"/>
      <c r="L33" s="54"/>
      <c r="M33" s="54"/>
      <c r="N33" s="53">
        <f>SUM(N5,N7,N9,N11,N13,N15,N17,N19,N21,N23,N25,N27,N29)</f>
        <v>100</v>
      </c>
      <c r="O33" s="53"/>
      <c r="P33" s="53"/>
      <c r="Q33" s="53"/>
      <c r="R33" s="53">
        <f t="shared" ref="R33" si="30">SUM(R5,R7,R9,R11,R13,R15,R17,R19,R21,R23,R25,R27,R29)</f>
        <v>200</v>
      </c>
      <c r="S33" s="53"/>
      <c r="T33" s="53"/>
      <c r="U33" s="53"/>
      <c r="V33" s="53">
        <f t="shared" ref="V33" si="31">SUM(V5,V7,V9,V11,V13,V15,V17,V19,V21,V23,V25,V27,V29)</f>
        <v>300</v>
      </c>
      <c r="W33" s="53"/>
      <c r="X33" s="53"/>
      <c r="Y33" s="53"/>
      <c r="Z33" s="53">
        <f t="shared" ref="Z33" si="32">SUM(Z5,Z7,Z9,Z11,Z13,Z15,Z17,Z19,Z21,Z23,Z25,Z27,Z29)</f>
        <v>400</v>
      </c>
      <c r="AA33" s="53"/>
      <c r="AB33" s="53"/>
      <c r="AC33" s="53"/>
      <c r="AD33" s="53">
        <f t="shared" ref="AD33" si="33">SUM(AD5,AD7,AD9,AD11,AD13,AD15,AD17,AD19,AD21,AD23,AD25,AD27,AD29)</f>
        <v>500</v>
      </c>
      <c r="AE33" s="53"/>
      <c r="AF33" s="53"/>
      <c r="AG33" s="53"/>
      <c r="AH33" s="230" t="s">
        <v>3</v>
      </c>
      <c r="AI33" s="230"/>
      <c r="AJ33" s="230"/>
      <c r="AK33" s="55"/>
      <c r="AL33" s="55"/>
      <c r="AM33" s="55"/>
      <c r="AN33" s="55"/>
      <c r="AO33" s="53">
        <f t="shared" ref="AO33:BE33" si="34">SUM(AO5,AO7,AO9,AO11,AO13,AO15,AO17,AO19,AO21,AO23,AO25,AO27,AO29)</f>
        <v>864</v>
      </c>
      <c r="AP33" s="53"/>
      <c r="AQ33" s="53"/>
      <c r="AR33" s="53"/>
      <c r="AS33" s="53">
        <f t="shared" si="34"/>
        <v>1728</v>
      </c>
      <c r="AT33" s="53"/>
      <c r="AU33" s="53"/>
      <c r="AV33" s="53"/>
      <c r="AW33" s="53">
        <f t="shared" si="34"/>
        <v>2592</v>
      </c>
      <c r="AX33" s="53"/>
      <c r="AY33" s="53"/>
      <c r="AZ33" s="53"/>
      <c r="BA33" s="53">
        <f t="shared" si="34"/>
        <v>3456</v>
      </c>
      <c r="BB33" s="53"/>
      <c r="BC33" s="53"/>
      <c r="BD33" s="53"/>
      <c r="BE33" s="53">
        <f t="shared" si="34"/>
        <v>4320</v>
      </c>
      <c r="BF33" s="53"/>
      <c r="BG33" s="53"/>
      <c r="BH33" s="53"/>
      <c r="BI33" s="52">
        <f>CC33/N33</f>
        <v>0.40699999999999997</v>
      </c>
      <c r="BJ33" s="52"/>
      <c r="BK33" s="52"/>
      <c r="BL33" s="52"/>
      <c r="BM33" s="52">
        <f t="shared" ref="BM33" si="35">CG33/R33</f>
        <v>0.40699999999999997</v>
      </c>
      <c r="BN33" s="52"/>
      <c r="BO33" s="52"/>
      <c r="BP33" s="52"/>
      <c r="BQ33" s="52">
        <f t="shared" ref="BQ33" si="36">CK33/V33</f>
        <v>0.40699999999999997</v>
      </c>
      <c r="BR33" s="52"/>
      <c r="BS33" s="52"/>
      <c r="BT33" s="52"/>
      <c r="BU33" s="52">
        <f t="shared" ref="BU33" si="37">CO33/Z33</f>
        <v>0.40699999999999997</v>
      </c>
      <c r="BV33" s="52"/>
      <c r="BW33" s="52"/>
      <c r="BX33" s="52"/>
      <c r="BY33" s="52">
        <f t="shared" ref="BY33" si="38">CS33/AD33</f>
        <v>0.40699999999999997</v>
      </c>
      <c r="BZ33" s="52"/>
      <c r="CA33" s="52"/>
      <c r="CB33" s="52"/>
      <c r="CC33" s="53">
        <f t="shared" ref="CC33:CS33" si="39">SUM(CC5,CC7,CC9,CC11,CC13,CC15,CC17,CC19,CC21,CC23,CC25,CC27,CC29)</f>
        <v>40.699999999999996</v>
      </c>
      <c r="CD33" s="53"/>
      <c r="CE33" s="53"/>
      <c r="CF33" s="53"/>
      <c r="CG33" s="53">
        <f t="shared" si="39"/>
        <v>81.399999999999991</v>
      </c>
      <c r="CH33" s="53"/>
      <c r="CI33" s="53"/>
      <c r="CJ33" s="53"/>
      <c r="CK33" s="53">
        <f t="shared" si="39"/>
        <v>122.1</v>
      </c>
      <c r="CL33" s="53"/>
      <c r="CM33" s="53"/>
      <c r="CN33" s="53"/>
      <c r="CO33" s="53">
        <f t="shared" si="39"/>
        <v>162.79999999999998</v>
      </c>
      <c r="CP33" s="53"/>
      <c r="CQ33" s="53"/>
      <c r="CR33" s="53"/>
      <c r="CS33" s="53">
        <f t="shared" si="39"/>
        <v>203.5</v>
      </c>
      <c r="CT33" s="53"/>
      <c r="CU33" s="53"/>
      <c r="CV33" s="53"/>
    </row>
    <row r="34" spans="1:100" x14ac:dyDescent="0.4">
      <c r="E34" s="229" t="s">
        <v>27</v>
      </c>
      <c r="F34" s="229"/>
      <c r="G34" s="229"/>
      <c r="H34" s="229"/>
      <c r="I34" s="229"/>
      <c r="J34" s="229"/>
      <c r="K34" s="229"/>
      <c r="L34" s="229"/>
      <c r="M34" s="229"/>
      <c r="N34" s="53">
        <f>SUM(N6,N8,N10,N12,N14,N16,N18,N20,N22,N24,N26,N28,N30)</f>
        <v>0</v>
      </c>
      <c r="O34" s="53"/>
      <c r="P34" s="53"/>
      <c r="Q34" s="53"/>
      <c r="R34" s="53">
        <f>SUM(R6,R8,R10,R12,R14,R16,R18,R20,R22,R24,R26,R28,R30)</f>
        <v>0</v>
      </c>
      <c r="S34" s="53"/>
      <c r="T34" s="53"/>
      <c r="U34" s="53"/>
      <c r="V34" s="53">
        <f>SUM(V6,V8,V10,V12,V14,V16,V18,V20,V22,V24,V26,V28,V30)</f>
        <v>0</v>
      </c>
      <c r="W34" s="53"/>
      <c r="X34" s="53"/>
      <c r="Y34" s="53"/>
      <c r="Z34" s="53">
        <f>SUM(Z6,Z8,Z10,Z12,Z14,Z16,Z18,Z20,Z22,Z24,Z26,Z28,Z30)</f>
        <v>0</v>
      </c>
      <c r="AA34" s="53"/>
      <c r="AB34" s="53"/>
      <c r="AC34" s="53"/>
      <c r="AD34" s="53">
        <f>SUM(AD6,AD8,AD10,AD12,AD14,AD16,AD18,AD20,AD22,AD24,AD26,AD28,AD30)</f>
        <v>0</v>
      </c>
      <c r="AE34" s="53"/>
      <c r="AF34" s="53"/>
      <c r="AG34" s="53"/>
      <c r="AH34" s="230" t="s">
        <v>3</v>
      </c>
      <c r="AI34" s="230"/>
      <c r="AJ34" s="230"/>
      <c r="AK34" s="55"/>
      <c r="AL34" s="55"/>
      <c r="AM34" s="55"/>
      <c r="AN34" s="55"/>
      <c r="AO34" s="53">
        <f>SUM(AO6,AO8,AO10,AO12,AO14,AO16,AO18,AO20,AO22,AO24,AO26,AO28,AO30)</f>
        <v>0</v>
      </c>
      <c r="AP34" s="53"/>
      <c r="AQ34" s="53"/>
      <c r="AR34" s="53"/>
      <c r="AS34" s="53">
        <f>SUM(AS6,AS8,AS10,AS12,AS14,AS16,AS18,AS20,AS22,AS24,AS26,AS28,AS30)</f>
        <v>0</v>
      </c>
      <c r="AT34" s="53"/>
      <c r="AU34" s="53"/>
      <c r="AV34" s="53"/>
      <c r="AW34" s="53">
        <f>SUM(AW6,AW8,AW10,AW12,AW14,AW16,AW18,AW20,AW22,AW24,AW26,AW28,AW30)</f>
        <v>0</v>
      </c>
      <c r="AX34" s="53"/>
      <c r="AY34" s="53"/>
      <c r="AZ34" s="53"/>
      <c r="BA34" s="53">
        <f>SUM(BA6,BA8,BA10,BA12,BA14,BA16,BA18,BA20,BA22,BA24,BA26,BA28,BA30)</f>
        <v>0</v>
      </c>
      <c r="BB34" s="53"/>
      <c r="BC34" s="53"/>
      <c r="BD34" s="53"/>
      <c r="BE34" s="53">
        <f>SUM(BE6,BE8,BE10,BE12,BE14,BE16,BE18,BE20,BE22,BE24,BE26,BE28,BE30)</f>
        <v>0</v>
      </c>
      <c r="BF34" s="53"/>
      <c r="BG34" s="53"/>
      <c r="BH34" s="53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1">
        <f>N34*BI34</f>
        <v>0</v>
      </c>
      <c r="CD34" s="51"/>
      <c r="CE34" s="51"/>
      <c r="CF34" s="51"/>
      <c r="CG34" s="51">
        <f>R34*BM34</f>
        <v>0</v>
      </c>
      <c r="CH34" s="51"/>
      <c r="CI34" s="51"/>
      <c r="CJ34" s="51"/>
      <c r="CK34" s="51">
        <f>V34*BQ34</f>
        <v>0</v>
      </c>
      <c r="CL34" s="51"/>
      <c r="CM34" s="51"/>
      <c r="CN34" s="51"/>
      <c r="CO34" s="51">
        <f>Z34*BU34</f>
        <v>0</v>
      </c>
      <c r="CP34" s="51"/>
      <c r="CQ34" s="51"/>
      <c r="CR34" s="51"/>
      <c r="CS34" s="51">
        <f>AD34*BY34</f>
        <v>0</v>
      </c>
      <c r="CT34" s="51"/>
      <c r="CU34" s="51"/>
      <c r="CV34" s="51"/>
    </row>
    <row r="35" spans="1:100" ht="18.75" customHeight="1" x14ac:dyDescent="0.4"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</row>
    <row r="36" spans="1:100" ht="18.75" customHeight="1" x14ac:dyDescent="0.4"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</row>
    <row r="37" spans="1:100" ht="42" customHeight="1" x14ac:dyDescent="0.4">
      <c r="A37" s="46" t="s">
        <v>33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</row>
    <row r="38" spans="1:100" ht="26.25" customHeight="1" x14ac:dyDescent="0.4">
      <c r="A38" s="203" t="s">
        <v>13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191"/>
      <c r="N38" s="206" t="s">
        <v>10</v>
      </c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2"/>
      <c r="AK38" s="207" t="s">
        <v>11</v>
      </c>
      <c r="AL38" s="208"/>
      <c r="AM38" s="208"/>
      <c r="AN38" s="209"/>
      <c r="AO38" s="213" t="s">
        <v>14</v>
      </c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5"/>
      <c r="BI38" s="216" t="s">
        <v>15</v>
      </c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8"/>
      <c r="CC38" s="222" t="s">
        <v>16</v>
      </c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</row>
    <row r="39" spans="1:100" x14ac:dyDescent="0.4">
      <c r="A39" s="19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195"/>
      <c r="N39" s="200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201" t="s">
        <v>12</v>
      </c>
      <c r="AI39" s="201"/>
      <c r="AJ39" s="202"/>
      <c r="AK39" s="210"/>
      <c r="AL39" s="211"/>
      <c r="AM39" s="211"/>
      <c r="AN39" s="212"/>
      <c r="AO39" s="200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9"/>
      <c r="BI39" s="219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1"/>
      <c r="CC39" s="200"/>
      <c r="CD39" s="188"/>
      <c r="CE39" s="188"/>
      <c r="CF39" s="188"/>
      <c r="CG39" s="188"/>
      <c r="CH39" s="188"/>
      <c r="CI39" s="188"/>
      <c r="CJ39" s="188"/>
      <c r="CK39" s="188"/>
      <c r="CL39" s="188"/>
      <c r="CM39" s="188"/>
      <c r="CN39" s="188"/>
      <c r="CO39" s="188"/>
      <c r="CP39" s="188"/>
      <c r="CQ39" s="188"/>
      <c r="CR39" s="188"/>
      <c r="CS39" s="188"/>
      <c r="CT39" s="188"/>
      <c r="CU39" s="188"/>
      <c r="CV39" s="189"/>
    </row>
    <row r="40" spans="1:100" x14ac:dyDescent="0.4">
      <c r="A40" s="190" t="s">
        <v>0</v>
      </c>
      <c r="B40" s="191"/>
      <c r="C40" s="10"/>
      <c r="D40" s="1"/>
      <c r="E40" s="1"/>
      <c r="F40" s="2"/>
      <c r="G40" s="2"/>
      <c r="H40" s="2"/>
      <c r="I40" s="2"/>
      <c r="J40" s="2"/>
      <c r="K40" s="2"/>
      <c r="L40" s="2"/>
      <c r="M40" s="2"/>
      <c r="N40" s="12"/>
      <c r="O40" s="12"/>
      <c r="P40" s="13"/>
      <c r="Q40" s="13"/>
      <c r="R40" s="12"/>
      <c r="S40" s="12"/>
      <c r="T40" s="13"/>
      <c r="U40" s="13"/>
      <c r="V40" s="12"/>
      <c r="W40" s="12"/>
      <c r="X40" s="13"/>
      <c r="Y40" s="13"/>
      <c r="Z40" s="12"/>
      <c r="AA40" s="12"/>
      <c r="AB40" s="13"/>
      <c r="AC40" s="13"/>
      <c r="AD40" s="12"/>
      <c r="AE40" s="12"/>
      <c r="AF40" s="13"/>
      <c r="AG40" s="13"/>
      <c r="AH40" s="3"/>
      <c r="AI40" s="3"/>
      <c r="AJ40" s="3"/>
      <c r="AK40" s="4"/>
      <c r="AL40" s="4"/>
      <c r="AM40" s="4"/>
      <c r="AN40" s="4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6"/>
      <c r="BI40" s="196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8"/>
      <c r="CC40" s="7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9"/>
    </row>
    <row r="41" spans="1:100" x14ac:dyDescent="0.4">
      <c r="A41" s="192"/>
      <c r="B41" s="193"/>
      <c r="C41" s="163" t="s">
        <v>1</v>
      </c>
      <c r="D41" s="164"/>
      <c r="E41" s="106" t="s">
        <v>2</v>
      </c>
      <c r="F41" s="107"/>
      <c r="G41" s="107"/>
      <c r="H41" s="107"/>
      <c r="I41" s="107"/>
      <c r="J41" s="107"/>
      <c r="K41" s="107"/>
      <c r="L41" s="107"/>
      <c r="M41" s="107"/>
      <c r="N41" s="199"/>
      <c r="O41" s="183"/>
      <c r="P41" s="183"/>
      <c r="Q41" s="184"/>
      <c r="R41" s="182"/>
      <c r="S41" s="183"/>
      <c r="T41" s="183"/>
      <c r="U41" s="184"/>
      <c r="V41" s="182"/>
      <c r="W41" s="183"/>
      <c r="X41" s="183"/>
      <c r="Y41" s="184"/>
      <c r="Z41" s="182"/>
      <c r="AA41" s="183"/>
      <c r="AB41" s="183"/>
      <c r="AC41" s="184"/>
      <c r="AD41" s="182"/>
      <c r="AE41" s="183"/>
      <c r="AF41" s="183"/>
      <c r="AG41" s="184"/>
      <c r="AH41" s="144" t="s">
        <v>3</v>
      </c>
      <c r="AI41" s="114"/>
      <c r="AJ41" s="114"/>
      <c r="AK41" s="185"/>
      <c r="AL41" s="186"/>
      <c r="AM41" s="186"/>
      <c r="AN41" s="187"/>
      <c r="AO41" s="81">
        <f>N41*AK41</f>
        <v>0</v>
      </c>
      <c r="AP41" s="72"/>
      <c r="AQ41" s="72"/>
      <c r="AR41" s="73"/>
      <c r="AS41" s="71">
        <f>R41*AK41</f>
        <v>0</v>
      </c>
      <c r="AT41" s="72"/>
      <c r="AU41" s="72"/>
      <c r="AV41" s="73"/>
      <c r="AW41" s="71">
        <f>V41*AK41</f>
        <v>0</v>
      </c>
      <c r="AX41" s="72"/>
      <c r="AY41" s="72"/>
      <c r="AZ41" s="73"/>
      <c r="BA41" s="71">
        <f>Z41*AK41</f>
        <v>0</v>
      </c>
      <c r="BB41" s="72"/>
      <c r="BC41" s="72"/>
      <c r="BD41" s="73"/>
      <c r="BE41" s="71">
        <f>AD41*AK41</f>
        <v>0</v>
      </c>
      <c r="BF41" s="72"/>
      <c r="BG41" s="72"/>
      <c r="BH41" s="72"/>
      <c r="BI41" s="181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  <c r="BX41" s="179"/>
      <c r="BY41" s="179"/>
      <c r="BZ41" s="179"/>
      <c r="CA41" s="179"/>
      <c r="CB41" s="180"/>
      <c r="CC41" s="111">
        <f>N41*BI41</f>
        <v>0</v>
      </c>
      <c r="CD41" s="66"/>
      <c r="CE41" s="66"/>
      <c r="CF41" s="66"/>
      <c r="CG41" s="66">
        <f>R41*BM41</f>
        <v>0</v>
      </c>
      <c r="CH41" s="66"/>
      <c r="CI41" s="66"/>
      <c r="CJ41" s="66"/>
      <c r="CK41" s="66">
        <f>V41*BQ41</f>
        <v>0</v>
      </c>
      <c r="CL41" s="66"/>
      <c r="CM41" s="66"/>
      <c r="CN41" s="66"/>
      <c r="CO41" s="66">
        <f>Z41*BU41</f>
        <v>0</v>
      </c>
      <c r="CP41" s="66"/>
      <c r="CQ41" s="66"/>
      <c r="CR41" s="66"/>
      <c r="CS41" s="66">
        <f>AD41*BY41</f>
        <v>0</v>
      </c>
      <c r="CT41" s="66"/>
      <c r="CU41" s="66"/>
      <c r="CV41" s="95"/>
    </row>
    <row r="42" spans="1:100" ht="41.25" customHeight="1" thickBot="1" x14ac:dyDescent="0.45">
      <c r="A42" s="192"/>
      <c r="B42" s="193"/>
      <c r="C42" s="165"/>
      <c r="D42" s="166"/>
      <c r="E42" s="11"/>
      <c r="F42" s="90" t="s">
        <v>4</v>
      </c>
      <c r="G42" s="150"/>
      <c r="H42" s="150"/>
      <c r="I42" s="150"/>
      <c r="J42" s="150"/>
      <c r="K42" s="150"/>
      <c r="L42" s="150"/>
      <c r="M42" s="150"/>
      <c r="N42" s="175"/>
      <c r="O42" s="176"/>
      <c r="P42" s="176"/>
      <c r="Q42" s="177"/>
      <c r="R42" s="178"/>
      <c r="S42" s="176"/>
      <c r="T42" s="176"/>
      <c r="U42" s="177"/>
      <c r="V42" s="178"/>
      <c r="W42" s="176"/>
      <c r="X42" s="176"/>
      <c r="Y42" s="177"/>
      <c r="Z42" s="178"/>
      <c r="AA42" s="176"/>
      <c r="AB42" s="176"/>
      <c r="AC42" s="177"/>
      <c r="AD42" s="178"/>
      <c r="AE42" s="176"/>
      <c r="AF42" s="176"/>
      <c r="AG42" s="177"/>
      <c r="AH42" s="144" t="s">
        <v>3</v>
      </c>
      <c r="AI42" s="144"/>
      <c r="AJ42" s="114"/>
      <c r="AK42" s="133"/>
      <c r="AL42" s="134"/>
      <c r="AM42" s="134"/>
      <c r="AN42" s="135"/>
      <c r="AO42" s="171">
        <f>N42*$AL42</f>
        <v>0</v>
      </c>
      <c r="AP42" s="172"/>
      <c r="AQ42" s="172"/>
      <c r="AR42" s="173"/>
      <c r="AS42" s="174">
        <f>R42*$AL42</f>
        <v>0</v>
      </c>
      <c r="AT42" s="172"/>
      <c r="AU42" s="172"/>
      <c r="AV42" s="173"/>
      <c r="AW42" s="174">
        <f>V42*$AL42</f>
        <v>0</v>
      </c>
      <c r="AX42" s="172"/>
      <c r="AY42" s="172"/>
      <c r="AZ42" s="173"/>
      <c r="BA42" s="174">
        <f>Z42*$AL42</f>
        <v>0</v>
      </c>
      <c r="BB42" s="172"/>
      <c r="BC42" s="172"/>
      <c r="BD42" s="173"/>
      <c r="BE42" s="174">
        <f>AD42*$AL42</f>
        <v>0</v>
      </c>
      <c r="BF42" s="172"/>
      <c r="BG42" s="172"/>
      <c r="BH42" s="172"/>
      <c r="BI42" s="99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8"/>
      <c r="CC42" s="111">
        <f>N42*BI42</f>
        <v>0</v>
      </c>
      <c r="CD42" s="66"/>
      <c r="CE42" s="66"/>
      <c r="CF42" s="66"/>
      <c r="CG42" s="66">
        <f>R42*BM42</f>
        <v>0</v>
      </c>
      <c r="CH42" s="66"/>
      <c r="CI42" s="66"/>
      <c r="CJ42" s="66"/>
      <c r="CK42" s="66">
        <f>V42*BQ42</f>
        <v>0</v>
      </c>
      <c r="CL42" s="66"/>
      <c r="CM42" s="66"/>
      <c r="CN42" s="66"/>
      <c r="CO42" s="66">
        <f>Z42*BU42</f>
        <v>0</v>
      </c>
      <c r="CP42" s="66"/>
      <c r="CQ42" s="66"/>
      <c r="CR42" s="66"/>
      <c r="CS42" s="66">
        <f>AD42*BY42</f>
        <v>0</v>
      </c>
      <c r="CT42" s="66"/>
      <c r="CU42" s="66"/>
      <c r="CV42" s="95"/>
    </row>
    <row r="43" spans="1:100" ht="19.5" thickBot="1" x14ac:dyDescent="0.45">
      <c r="A43" s="192"/>
      <c r="B43" s="193"/>
      <c r="C43" s="163" t="s">
        <v>5</v>
      </c>
      <c r="D43" s="164"/>
      <c r="E43" s="167" t="s">
        <v>30</v>
      </c>
      <c r="F43" s="168"/>
      <c r="G43" s="168"/>
      <c r="H43" s="168"/>
      <c r="I43" s="168"/>
      <c r="J43" s="168"/>
      <c r="K43" s="168"/>
      <c r="L43" s="168"/>
      <c r="M43" s="168"/>
      <c r="N43" s="169">
        <f>N33</f>
        <v>100</v>
      </c>
      <c r="O43" s="158"/>
      <c r="P43" s="158"/>
      <c r="Q43" s="170"/>
      <c r="R43" s="157">
        <f>R33</f>
        <v>200</v>
      </c>
      <c r="S43" s="158"/>
      <c r="T43" s="158"/>
      <c r="U43" s="170"/>
      <c r="V43" s="157">
        <f>V33</f>
        <v>300</v>
      </c>
      <c r="W43" s="158"/>
      <c r="X43" s="158"/>
      <c r="Y43" s="170"/>
      <c r="Z43" s="157">
        <f>Z33</f>
        <v>400</v>
      </c>
      <c r="AA43" s="158"/>
      <c r="AB43" s="158"/>
      <c r="AC43" s="170"/>
      <c r="AD43" s="157">
        <f>AD33</f>
        <v>500</v>
      </c>
      <c r="AE43" s="158"/>
      <c r="AF43" s="158"/>
      <c r="AG43" s="159"/>
      <c r="AH43" s="144" t="s">
        <v>3</v>
      </c>
      <c r="AI43" s="114"/>
      <c r="AJ43" s="114"/>
      <c r="AK43" s="160"/>
      <c r="AL43" s="161"/>
      <c r="AM43" s="161"/>
      <c r="AN43" s="161"/>
      <c r="AO43" s="162">
        <f>AO33</f>
        <v>864</v>
      </c>
      <c r="AP43" s="138"/>
      <c r="AQ43" s="138"/>
      <c r="AR43" s="139"/>
      <c r="AS43" s="137">
        <f>AS33</f>
        <v>1728</v>
      </c>
      <c r="AT43" s="138"/>
      <c r="AU43" s="138"/>
      <c r="AV43" s="139"/>
      <c r="AW43" s="137">
        <f>AW33</f>
        <v>2592</v>
      </c>
      <c r="AX43" s="138"/>
      <c r="AY43" s="138"/>
      <c r="AZ43" s="139"/>
      <c r="BA43" s="137">
        <f>BA33</f>
        <v>3456</v>
      </c>
      <c r="BB43" s="138"/>
      <c r="BC43" s="138"/>
      <c r="BD43" s="139"/>
      <c r="BE43" s="137">
        <f>BE33</f>
        <v>4320</v>
      </c>
      <c r="BF43" s="138"/>
      <c r="BG43" s="138"/>
      <c r="BH43" s="140"/>
      <c r="BI43" s="141">
        <f>BI33</f>
        <v>0.40699999999999997</v>
      </c>
      <c r="BJ43" s="142"/>
      <c r="BK43" s="142"/>
      <c r="BL43" s="142"/>
      <c r="BM43" s="142">
        <f>BM33</f>
        <v>0.40699999999999997</v>
      </c>
      <c r="BN43" s="142"/>
      <c r="BO43" s="142"/>
      <c r="BP43" s="142"/>
      <c r="BQ43" s="142">
        <f>BQ33</f>
        <v>0.40699999999999997</v>
      </c>
      <c r="BR43" s="142"/>
      <c r="BS43" s="142"/>
      <c r="BT43" s="142"/>
      <c r="BU43" s="142">
        <f>BU33</f>
        <v>0.40699999999999997</v>
      </c>
      <c r="BV43" s="142"/>
      <c r="BW43" s="142"/>
      <c r="BX43" s="142"/>
      <c r="BY43" s="142">
        <f>BY33</f>
        <v>0.40699999999999997</v>
      </c>
      <c r="BZ43" s="142"/>
      <c r="CA43" s="142"/>
      <c r="CB43" s="156"/>
      <c r="CC43" s="111">
        <f>N43*BI43</f>
        <v>40.699999999999996</v>
      </c>
      <c r="CD43" s="66"/>
      <c r="CE43" s="66"/>
      <c r="CF43" s="66"/>
      <c r="CG43" s="66">
        <f>R43*BM43</f>
        <v>81.399999999999991</v>
      </c>
      <c r="CH43" s="66"/>
      <c r="CI43" s="66"/>
      <c r="CJ43" s="66"/>
      <c r="CK43" s="66">
        <f>V43*BQ43</f>
        <v>122.1</v>
      </c>
      <c r="CL43" s="66"/>
      <c r="CM43" s="66"/>
      <c r="CN43" s="66"/>
      <c r="CO43" s="66">
        <f>Z43*BU43</f>
        <v>162.79999999999998</v>
      </c>
      <c r="CP43" s="66"/>
      <c r="CQ43" s="66"/>
      <c r="CR43" s="66"/>
      <c r="CS43" s="66">
        <f>AD43*BY43</f>
        <v>203.5</v>
      </c>
      <c r="CT43" s="66"/>
      <c r="CU43" s="66"/>
      <c r="CV43" s="95"/>
    </row>
    <row r="44" spans="1:100" ht="45" customHeight="1" thickBot="1" x14ac:dyDescent="0.45">
      <c r="A44" s="192"/>
      <c r="B44" s="193"/>
      <c r="C44" s="165"/>
      <c r="D44" s="166"/>
      <c r="E44" s="11"/>
      <c r="F44" s="90" t="s">
        <v>4</v>
      </c>
      <c r="G44" s="150"/>
      <c r="H44" s="150"/>
      <c r="I44" s="150"/>
      <c r="J44" s="150"/>
      <c r="K44" s="150"/>
      <c r="L44" s="150"/>
      <c r="M44" s="150"/>
      <c r="N44" s="151">
        <f>N34</f>
        <v>0</v>
      </c>
      <c r="O44" s="152"/>
      <c r="P44" s="152"/>
      <c r="Q44" s="153"/>
      <c r="R44" s="154">
        <f>R34</f>
        <v>0</v>
      </c>
      <c r="S44" s="152"/>
      <c r="T44" s="152"/>
      <c r="U44" s="153"/>
      <c r="V44" s="154">
        <f>V34</f>
        <v>0</v>
      </c>
      <c r="W44" s="152"/>
      <c r="X44" s="152"/>
      <c r="Y44" s="153"/>
      <c r="Z44" s="154">
        <f>Z34</f>
        <v>0</v>
      </c>
      <c r="AA44" s="152"/>
      <c r="AB44" s="152"/>
      <c r="AC44" s="153"/>
      <c r="AD44" s="154">
        <f>AD34</f>
        <v>0</v>
      </c>
      <c r="AE44" s="152"/>
      <c r="AF44" s="152"/>
      <c r="AG44" s="155"/>
      <c r="AH44" s="144" t="s">
        <v>3</v>
      </c>
      <c r="AI44" s="114"/>
      <c r="AJ44" s="114"/>
      <c r="AK44" s="145"/>
      <c r="AL44" s="146"/>
      <c r="AM44" s="146"/>
      <c r="AN44" s="146"/>
      <c r="AO44" s="147">
        <f>AO34</f>
        <v>0</v>
      </c>
      <c r="AP44" s="129"/>
      <c r="AQ44" s="129"/>
      <c r="AR44" s="148"/>
      <c r="AS44" s="128">
        <f>AS34</f>
        <v>0</v>
      </c>
      <c r="AT44" s="129"/>
      <c r="AU44" s="129"/>
      <c r="AV44" s="148"/>
      <c r="AW44" s="128">
        <f>AW34</f>
        <v>0</v>
      </c>
      <c r="AX44" s="129"/>
      <c r="AY44" s="129"/>
      <c r="AZ44" s="148"/>
      <c r="BA44" s="128">
        <f>BA34</f>
        <v>0</v>
      </c>
      <c r="BB44" s="129"/>
      <c r="BC44" s="129"/>
      <c r="BD44" s="148"/>
      <c r="BE44" s="128">
        <f>BE34</f>
        <v>0</v>
      </c>
      <c r="BF44" s="129"/>
      <c r="BG44" s="129"/>
      <c r="BH44" s="130"/>
      <c r="BI44" s="131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43"/>
      <c r="CC44" s="77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95"/>
    </row>
    <row r="45" spans="1:100" ht="27" customHeight="1" x14ac:dyDescent="0.4">
      <c r="A45" s="192"/>
      <c r="B45" s="193"/>
      <c r="C45" s="100" t="s">
        <v>7</v>
      </c>
      <c r="D45" s="101"/>
      <c r="E45" s="90" t="s">
        <v>8</v>
      </c>
      <c r="F45" s="91"/>
      <c r="G45" s="91"/>
      <c r="H45" s="91"/>
      <c r="I45" s="91"/>
      <c r="J45" s="91"/>
      <c r="K45" s="91"/>
      <c r="L45" s="91"/>
      <c r="M45" s="92"/>
      <c r="N45" s="124"/>
      <c r="O45" s="125"/>
      <c r="P45" s="125"/>
      <c r="Q45" s="126"/>
      <c r="R45" s="127"/>
      <c r="S45" s="125"/>
      <c r="T45" s="125"/>
      <c r="U45" s="126"/>
      <c r="V45" s="127"/>
      <c r="W45" s="125"/>
      <c r="X45" s="125"/>
      <c r="Y45" s="126"/>
      <c r="Z45" s="127"/>
      <c r="AA45" s="125"/>
      <c r="AB45" s="125"/>
      <c r="AC45" s="126"/>
      <c r="AD45" s="127"/>
      <c r="AE45" s="125"/>
      <c r="AF45" s="125"/>
      <c r="AG45" s="126"/>
      <c r="AH45" s="113" t="s">
        <v>3</v>
      </c>
      <c r="AI45" s="114"/>
      <c r="AJ45" s="114"/>
      <c r="AK45" s="133"/>
      <c r="AL45" s="134"/>
      <c r="AM45" s="134"/>
      <c r="AN45" s="135"/>
      <c r="AO45" s="136">
        <f>N45*$AL45</f>
        <v>0</v>
      </c>
      <c r="AP45" s="122"/>
      <c r="AQ45" s="122"/>
      <c r="AR45" s="123"/>
      <c r="AS45" s="121">
        <f>R45*$AL45</f>
        <v>0</v>
      </c>
      <c r="AT45" s="122"/>
      <c r="AU45" s="122"/>
      <c r="AV45" s="123"/>
      <c r="AW45" s="121">
        <f>V45*$AL45</f>
        <v>0</v>
      </c>
      <c r="AX45" s="122"/>
      <c r="AY45" s="122"/>
      <c r="AZ45" s="123"/>
      <c r="BA45" s="121">
        <f>Z45*$AL45</f>
        <v>0</v>
      </c>
      <c r="BB45" s="122"/>
      <c r="BC45" s="122"/>
      <c r="BD45" s="123"/>
      <c r="BE45" s="121">
        <f>AD45*$AL45</f>
        <v>0</v>
      </c>
      <c r="BF45" s="122"/>
      <c r="BG45" s="122"/>
      <c r="BH45" s="149"/>
      <c r="BI45" s="99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8"/>
      <c r="CC45" s="120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9"/>
    </row>
    <row r="46" spans="1:100" x14ac:dyDescent="0.4">
      <c r="A46" s="192"/>
      <c r="B46" s="193"/>
      <c r="C46" s="102"/>
      <c r="D46" s="103"/>
      <c r="E46" s="106" t="s">
        <v>6</v>
      </c>
      <c r="F46" s="107"/>
      <c r="G46" s="107"/>
      <c r="H46" s="107"/>
      <c r="I46" s="107"/>
      <c r="J46" s="107"/>
      <c r="K46" s="107"/>
      <c r="L46" s="107"/>
      <c r="M46" s="108"/>
      <c r="N46" s="109"/>
      <c r="O46" s="110"/>
      <c r="P46" s="110"/>
      <c r="Q46" s="111"/>
      <c r="R46" s="112"/>
      <c r="S46" s="110"/>
      <c r="T46" s="110"/>
      <c r="U46" s="111"/>
      <c r="V46" s="112"/>
      <c r="W46" s="110"/>
      <c r="X46" s="110"/>
      <c r="Y46" s="111"/>
      <c r="Z46" s="112"/>
      <c r="AA46" s="110"/>
      <c r="AB46" s="110"/>
      <c r="AC46" s="111"/>
      <c r="AD46" s="112"/>
      <c r="AE46" s="110"/>
      <c r="AF46" s="110"/>
      <c r="AG46" s="111"/>
      <c r="AH46" s="113" t="s">
        <v>3</v>
      </c>
      <c r="AI46" s="114"/>
      <c r="AJ46" s="114"/>
      <c r="AK46" s="115"/>
      <c r="AL46" s="116"/>
      <c r="AM46" s="116"/>
      <c r="AN46" s="117"/>
      <c r="AO46" s="81">
        <f>N46*$AL46</f>
        <v>0</v>
      </c>
      <c r="AP46" s="72"/>
      <c r="AQ46" s="72"/>
      <c r="AR46" s="73"/>
      <c r="AS46" s="71">
        <f>R46*$AL46</f>
        <v>0</v>
      </c>
      <c r="AT46" s="72"/>
      <c r="AU46" s="72"/>
      <c r="AV46" s="73"/>
      <c r="AW46" s="71">
        <f>V46*$AL46</f>
        <v>0</v>
      </c>
      <c r="AX46" s="72"/>
      <c r="AY46" s="72"/>
      <c r="AZ46" s="73"/>
      <c r="BA46" s="71">
        <f>Z46*$AL46</f>
        <v>0</v>
      </c>
      <c r="BB46" s="72"/>
      <c r="BC46" s="72"/>
      <c r="BD46" s="73"/>
      <c r="BE46" s="71">
        <f>AD46*$AL46</f>
        <v>0</v>
      </c>
      <c r="BF46" s="72"/>
      <c r="BG46" s="72"/>
      <c r="BH46" s="74"/>
      <c r="BI46" s="99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8"/>
      <c r="CC46" s="77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95"/>
    </row>
    <row r="47" spans="1:100" x14ac:dyDescent="0.4">
      <c r="A47" s="192"/>
      <c r="B47" s="193"/>
      <c r="C47" s="104"/>
      <c r="D47" s="105"/>
      <c r="E47" s="106" t="s">
        <v>6</v>
      </c>
      <c r="F47" s="107"/>
      <c r="G47" s="107"/>
      <c r="H47" s="107"/>
      <c r="I47" s="107"/>
      <c r="J47" s="107"/>
      <c r="K47" s="107"/>
      <c r="L47" s="107"/>
      <c r="M47" s="108"/>
      <c r="N47" s="109"/>
      <c r="O47" s="110"/>
      <c r="P47" s="110"/>
      <c r="Q47" s="111"/>
      <c r="R47" s="112"/>
      <c r="S47" s="110"/>
      <c r="T47" s="110"/>
      <c r="U47" s="111"/>
      <c r="V47" s="112"/>
      <c r="W47" s="110"/>
      <c r="X47" s="110"/>
      <c r="Y47" s="111"/>
      <c r="Z47" s="112"/>
      <c r="AA47" s="110"/>
      <c r="AB47" s="110"/>
      <c r="AC47" s="111"/>
      <c r="AD47" s="112"/>
      <c r="AE47" s="110"/>
      <c r="AF47" s="110"/>
      <c r="AG47" s="111"/>
      <c r="AH47" s="113" t="s">
        <v>3</v>
      </c>
      <c r="AI47" s="114"/>
      <c r="AJ47" s="114"/>
      <c r="AK47" s="115"/>
      <c r="AL47" s="116"/>
      <c r="AM47" s="116"/>
      <c r="AN47" s="117"/>
      <c r="AO47" s="81">
        <f>N47*$AL47</f>
        <v>0</v>
      </c>
      <c r="AP47" s="72"/>
      <c r="AQ47" s="72"/>
      <c r="AR47" s="73"/>
      <c r="AS47" s="71">
        <f>R47*$AL47</f>
        <v>0</v>
      </c>
      <c r="AT47" s="72"/>
      <c r="AU47" s="72"/>
      <c r="AV47" s="73"/>
      <c r="AW47" s="71">
        <f>V47*$AL47</f>
        <v>0</v>
      </c>
      <c r="AX47" s="72"/>
      <c r="AY47" s="72"/>
      <c r="AZ47" s="73"/>
      <c r="BA47" s="71">
        <f>Z47*$AL47</f>
        <v>0</v>
      </c>
      <c r="BB47" s="72"/>
      <c r="BC47" s="72"/>
      <c r="BD47" s="73"/>
      <c r="BE47" s="71">
        <f>AD47*$AL47</f>
        <v>0</v>
      </c>
      <c r="BF47" s="72"/>
      <c r="BG47" s="72"/>
      <c r="BH47" s="74"/>
      <c r="BI47" s="99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8"/>
      <c r="CC47" s="77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95"/>
    </row>
    <row r="48" spans="1:100" x14ac:dyDescent="0.4">
      <c r="A48" s="192"/>
      <c r="B48" s="193"/>
      <c r="C48" s="96" t="s">
        <v>9</v>
      </c>
      <c r="D48" s="96"/>
      <c r="E48" s="54"/>
      <c r="F48" s="54"/>
      <c r="G48" s="54"/>
      <c r="H48" s="54"/>
      <c r="I48" s="54"/>
      <c r="J48" s="54"/>
      <c r="K48" s="54"/>
      <c r="L48" s="54"/>
      <c r="M48" s="54"/>
      <c r="N48" s="93"/>
      <c r="O48" s="83"/>
      <c r="P48" s="83"/>
      <c r="Q48" s="84"/>
      <c r="R48" s="82"/>
      <c r="S48" s="83"/>
      <c r="T48" s="83"/>
      <c r="U48" s="84"/>
      <c r="V48" s="82"/>
      <c r="W48" s="83"/>
      <c r="X48" s="83"/>
      <c r="Y48" s="84"/>
      <c r="Z48" s="82"/>
      <c r="AA48" s="83"/>
      <c r="AB48" s="83"/>
      <c r="AC48" s="84"/>
      <c r="AD48" s="82"/>
      <c r="AE48" s="83"/>
      <c r="AF48" s="83"/>
      <c r="AG48" s="84"/>
      <c r="AH48" s="85"/>
      <c r="AI48" s="86"/>
      <c r="AJ48" s="86"/>
      <c r="AK48" s="78"/>
      <c r="AL48" s="79"/>
      <c r="AM48" s="79"/>
      <c r="AN48" s="80"/>
      <c r="AO48" s="81">
        <f>SUM(AO45:AR47,AO43,AO41)</f>
        <v>864</v>
      </c>
      <c r="AP48" s="72"/>
      <c r="AQ48" s="72"/>
      <c r="AR48" s="73"/>
      <c r="AS48" s="71">
        <f>SUM(AS45:AV47,AS43,AS41)</f>
        <v>1728</v>
      </c>
      <c r="AT48" s="72"/>
      <c r="AU48" s="72"/>
      <c r="AV48" s="73"/>
      <c r="AW48" s="71">
        <f>SUM(AW45:AZ47,AW43,AW41)</f>
        <v>2592</v>
      </c>
      <c r="AX48" s="72"/>
      <c r="AY48" s="72"/>
      <c r="AZ48" s="73"/>
      <c r="BA48" s="71">
        <f>SUM(BA45:BD47,BA43,BA41)</f>
        <v>3456</v>
      </c>
      <c r="BB48" s="72"/>
      <c r="BC48" s="72"/>
      <c r="BD48" s="73"/>
      <c r="BE48" s="71">
        <f>SUM(BE45:BH47,BE43,BE41)</f>
        <v>4320</v>
      </c>
      <c r="BF48" s="72"/>
      <c r="BG48" s="72"/>
      <c r="BH48" s="74"/>
      <c r="BI48" s="94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6"/>
      <c r="CC48" s="77">
        <f>SUM(CC45:CF47,CC43,CC41)</f>
        <v>40.699999999999996</v>
      </c>
      <c r="CD48" s="66"/>
      <c r="CE48" s="66"/>
      <c r="CF48" s="66"/>
      <c r="CG48" s="66">
        <f t="shared" ref="CG48" si="40">SUM(CG45:CJ47,CG43,CG41)</f>
        <v>81.399999999999991</v>
      </c>
      <c r="CH48" s="66"/>
      <c r="CI48" s="66"/>
      <c r="CJ48" s="66"/>
      <c r="CK48" s="66">
        <f t="shared" ref="CK48" si="41">SUM(CK45:CN47,CK43,CK41)</f>
        <v>122.1</v>
      </c>
      <c r="CL48" s="66"/>
      <c r="CM48" s="66"/>
      <c r="CN48" s="66"/>
      <c r="CO48" s="66">
        <f t="shared" ref="CO48" si="42">SUM(CO45:CR47,CO43,CO41)</f>
        <v>162.79999999999998</v>
      </c>
      <c r="CP48" s="66"/>
      <c r="CQ48" s="66"/>
      <c r="CR48" s="66"/>
      <c r="CS48" s="66">
        <f t="shared" ref="CS48" si="43">SUM(CS45:CV47,CS43,CS41)</f>
        <v>203.5</v>
      </c>
      <c r="CT48" s="66"/>
      <c r="CU48" s="66"/>
      <c r="CV48" s="95"/>
    </row>
    <row r="49" spans="1:100" x14ac:dyDescent="0.4">
      <c r="A49" s="194"/>
      <c r="B49" s="195"/>
      <c r="C49" s="88"/>
      <c r="D49" s="89"/>
      <c r="E49" s="90" t="s">
        <v>4</v>
      </c>
      <c r="F49" s="91"/>
      <c r="G49" s="91"/>
      <c r="H49" s="91"/>
      <c r="I49" s="91"/>
      <c r="J49" s="91"/>
      <c r="K49" s="91"/>
      <c r="L49" s="91"/>
      <c r="M49" s="92"/>
      <c r="N49" s="93"/>
      <c r="O49" s="83"/>
      <c r="P49" s="83"/>
      <c r="Q49" s="84"/>
      <c r="R49" s="82"/>
      <c r="S49" s="83"/>
      <c r="T49" s="83"/>
      <c r="U49" s="84"/>
      <c r="V49" s="82"/>
      <c r="W49" s="83"/>
      <c r="X49" s="83"/>
      <c r="Y49" s="84"/>
      <c r="Z49" s="82"/>
      <c r="AA49" s="83"/>
      <c r="AB49" s="83"/>
      <c r="AC49" s="84"/>
      <c r="AD49" s="82"/>
      <c r="AE49" s="83"/>
      <c r="AF49" s="83"/>
      <c r="AG49" s="84"/>
      <c r="AH49" s="85"/>
      <c r="AI49" s="86"/>
      <c r="AJ49" s="86"/>
      <c r="AK49" s="78"/>
      <c r="AL49" s="79"/>
      <c r="AM49" s="79"/>
      <c r="AN49" s="80"/>
      <c r="AO49" s="81">
        <f>AO42+AO44+AO45</f>
        <v>0</v>
      </c>
      <c r="AP49" s="72"/>
      <c r="AQ49" s="72"/>
      <c r="AR49" s="73"/>
      <c r="AS49" s="71">
        <f t="shared" ref="AS49" si="44">AS42+AS44+AS45</f>
        <v>0</v>
      </c>
      <c r="AT49" s="72"/>
      <c r="AU49" s="72"/>
      <c r="AV49" s="73"/>
      <c r="AW49" s="71">
        <f t="shared" ref="AW49" si="45">AW42+AW44+AW45</f>
        <v>0</v>
      </c>
      <c r="AX49" s="72"/>
      <c r="AY49" s="72"/>
      <c r="AZ49" s="73"/>
      <c r="BA49" s="71">
        <f t="shared" ref="BA49" si="46">BA42+BA44+BA45</f>
        <v>0</v>
      </c>
      <c r="BB49" s="72"/>
      <c r="BC49" s="72"/>
      <c r="BD49" s="73"/>
      <c r="BE49" s="71">
        <f t="shared" ref="BE49" si="47">BE42+BE44+BE45</f>
        <v>0</v>
      </c>
      <c r="BF49" s="72"/>
      <c r="BG49" s="72"/>
      <c r="BH49" s="74"/>
      <c r="BI49" s="8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8"/>
      <c r="CC49" s="69">
        <f>CC42+CC44+CC45</f>
        <v>0</v>
      </c>
      <c r="CD49" s="70"/>
      <c r="CE49" s="70"/>
      <c r="CF49" s="70"/>
      <c r="CG49" s="71">
        <f t="shared" ref="CG49" si="48">CG42+CG44+CG45</f>
        <v>0</v>
      </c>
      <c r="CH49" s="72"/>
      <c r="CI49" s="72"/>
      <c r="CJ49" s="73"/>
      <c r="CK49" s="71">
        <f t="shared" ref="CK49" si="49">CK42+CK44+CK45</f>
        <v>0</v>
      </c>
      <c r="CL49" s="72"/>
      <c r="CM49" s="72"/>
      <c r="CN49" s="73"/>
      <c r="CO49" s="71">
        <f>CO42+CO44+CO45</f>
        <v>0</v>
      </c>
      <c r="CP49" s="72"/>
      <c r="CQ49" s="72"/>
      <c r="CR49" s="73"/>
      <c r="CS49" s="71">
        <f t="shared" ref="CS49" si="50">CS42+CS44+CS45</f>
        <v>0</v>
      </c>
      <c r="CT49" s="72"/>
      <c r="CU49" s="72"/>
      <c r="CV49" s="74"/>
    </row>
  </sheetData>
  <mergeCells count="916">
    <mergeCell ref="E10:M10"/>
    <mergeCell ref="E12:M12"/>
    <mergeCell ref="V10:Y10"/>
    <mergeCell ref="E5:M5"/>
    <mergeCell ref="N5:Q5"/>
    <mergeCell ref="R5:U5"/>
    <mergeCell ref="V5:Y5"/>
    <mergeCell ref="Z5:AC5"/>
    <mergeCell ref="AD5:AG5"/>
    <mergeCell ref="E9:M9"/>
    <mergeCell ref="N9:Q9"/>
    <mergeCell ref="R9:U9"/>
    <mergeCell ref="V9:Y9"/>
    <mergeCell ref="Z9:AC9"/>
    <mergeCell ref="AD9:AG9"/>
    <mergeCell ref="Z10:AC10"/>
    <mergeCell ref="AD10:AG10"/>
    <mergeCell ref="E13:M13"/>
    <mergeCell ref="N13:Q13"/>
    <mergeCell ref="R13:U13"/>
    <mergeCell ref="V13:Y13"/>
    <mergeCell ref="Z13:AC13"/>
    <mergeCell ref="AD13:AG13"/>
    <mergeCell ref="AH13:AJ13"/>
    <mergeCell ref="E11:M11"/>
    <mergeCell ref="N11:Q11"/>
    <mergeCell ref="R11:U11"/>
    <mergeCell ref="V11:Y11"/>
    <mergeCell ref="Z11:AC11"/>
    <mergeCell ref="AD11:AG11"/>
    <mergeCell ref="BE29:BH29"/>
    <mergeCell ref="N17:Q17"/>
    <mergeCell ref="R17:U17"/>
    <mergeCell ref="V17:Y17"/>
    <mergeCell ref="Z17:AC17"/>
    <mergeCell ref="AD17:AG17"/>
    <mergeCell ref="AH17:AJ17"/>
    <mergeCell ref="E15:M15"/>
    <mergeCell ref="N15:Q15"/>
    <mergeCell ref="R15:U15"/>
    <mergeCell ref="V15:Y15"/>
    <mergeCell ref="Z15:AC15"/>
    <mergeCell ref="AD15:AG15"/>
    <mergeCell ref="AO28:AR28"/>
    <mergeCell ref="AS28:AV28"/>
    <mergeCell ref="AW28:AZ28"/>
    <mergeCell ref="BA28:BD28"/>
    <mergeCell ref="BE28:BH28"/>
    <mergeCell ref="AO25:AR25"/>
    <mergeCell ref="AS25:AV25"/>
    <mergeCell ref="AW25:AZ25"/>
    <mergeCell ref="BA25:BD25"/>
    <mergeCell ref="BE25:BH25"/>
    <mergeCell ref="AO17:AR17"/>
    <mergeCell ref="E34:M34"/>
    <mergeCell ref="N33:Q33"/>
    <mergeCell ref="R33:U33"/>
    <mergeCell ref="V33:Y33"/>
    <mergeCell ref="Z33:AC33"/>
    <mergeCell ref="AD33:AG33"/>
    <mergeCell ref="AH33:AJ33"/>
    <mergeCell ref="AO33:AR33"/>
    <mergeCell ref="AS33:AV33"/>
    <mergeCell ref="Z34:AC34"/>
    <mergeCell ref="AD34:AG34"/>
    <mergeCell ref="AH34:AJ34"/>
    <mergeCell ref="N34:Q34"/>
    <mergeCell ref="R34:U34"/>
    <mergeCell ref="V34:Y34"/>
    <mergeCell ref="CS16:CV16"/>
    <mergeCell ref="CG7:CJ7"/>
    <mergeCell ref="CK7:CN7"/>
    <mergeCell ref="CO7:CR7"/>
    <mergeCell ref="CS7:CV7"/>
    <mergeCell ref="BI7:BL7"/>
    <mergeCell ref="BM7:BP7"/>
    <mergeCell ref="BQ7:BT7"/>
    <mergeCell ref="BU7:BX7"/>
    <mergeCell ref="BY7:CB7"/>
    <mergeCell ref="CC7:CF7"/>
    <mergeCell ref="BI11:BL11"/>
    <mergeCell ref="BM11:BP11"/>
    <mergeCell ref="BQ11:BT11"/>
    <mergeCell ref="BU11:BX11"/>
    <mergeCell ref="BY11:CB11"/>
    <mergeCell ref="CC11:CF11"/>
    <mergeCell ref="CS13:CV13"/>
    <mergeCell ref="CG11:CJ11"/>
    <mergeCell ref="CK11:CN11"/>
    <mergeCell ref="CO11:CR11"/>
    <mergeCell ref="CS11:CV11"/>
    <mergeCell ref="BI13:BL13"/>
    <mergeCell ref="BM13:BP13"/>
    <mergeCell ref="CG5:CJ5"/>
    <mergeCell ref="CK5:CN5"/>
    <mergeCell ref="CO5:CR5"/>
    <mergeCell ref="CS5:CV5"/>
    <mergeCell ref="BI9:BL9"/>
    <mergeCell ref="BM9:BP9"/>
    <mergeCell ref="BQ9:BT9"/>
    <mergeCell ref="BU9:BX9"/>
    <mergeCell ref="BY9:CB9"/>
    <mergeCell ref="CC9:CF9"/>
    <mergeCell ref="BI5:BL5"/>
    <mergeCell ref="BM5:BP5"/>
    <mergeCell ref="BQ5:BT5"/>
    <mergeCell ref="BU5:BX5"/>
    <mergeCell ref="BY5:CB5"/>
    <mergeCell ref="CC5:CF5"/>
    <mergeCell ref="CG9:CJ9"/>
    <mergeCell ref="CK9:CN9"/>
    <mergeCell ref="CO9:CR9"/>
    <mergeCell ref="CS9:CV9"/>
    <mergeCell ref="BY6:CB6"/>
    <mergeCell ref="BY8:CB8"/>
    <mergeCell ref="CC8:CF8"/>
    <mergeCell ref="CG8:CJ8"/>
    <mergeCell ref="CG17:CJ17"/>
    <mergeCell ref="CK17:CN17"/>
    <mergeCell ref="CO17:CR17"/>
    <mergeCell ref="CS17:CV17"/>
    <mergeCell ref="BI27:BL27"/>
    <mergeCell ref="BM27:BP27"/>
    <mergeCell ref="BQ27:BT27"/>
    <mergeCell ref="BU27:BX27"/>
    <mergeCell ref="BY27:CB27"/>
    <mergeCell ref="CC27:CF27"/>
    <mergeCell ref="BI17:BL17"/>
    <mergeCell ref="BM17:BP17"/>
    <mergeCell ref="BQ17:BT17"/>
    <mergeCell ref="BU17:BX17"/>
    <mergeCell ref="BY17:CB17"/>
    <mergeCell ref="CC17:CF17"/>
    <mergeCell ref="CS18:CV18"/>
    <mergeCell ref="CC18:CF18"/>
    <mergeCell ref="CG18:CJ18"/>
    <mergeCell ref="CK18:CN18"/>
    <mergeCell ref="BQ18:BT18"/>
    <mergeCell ref="BU18:BX18"/>
    <mergeCell ref="BY18:CB18"/>
    <mergeCell ref="BY25:CB25"/>
    <mergeCell ref="BI29:BL29"/>
    <mergeCell ref="BM29:BP29"/>
    <mergeCell ref="BQ29:BT29"/>
    <mergeCell ref="BU29:BX29"/>
    <mergeCell ref="BY29:CB29"/>
    <mergeCell ref="CC29:CF29"/>
    <mergeCell ref="CC28:CF28"/>
    <mergeCell ref="CG28:CJ28"/>
    <mergeCell ref="CK28:CN28"/>
    <mergeCell ref="BQ28:BT28"/>
    <mergeCell ref="BU28:BX28"/>
    <mergeCell ref="BY28:CB28"/>
    <mergeCell ref="E30:M30"/>
    <mergeCell ref="BU34:BX34"/>
    <mergeCell ref="N4:Q4"/>
    <mergeCell ref="R4:U4"/>
    <mergeCell ref="V4:Y4"/>
    <mergeCell ref="Z4:AC4"/>
    <mergeCell ref="AD4:AG4"/>
    <mergeCell ref="AH14:AJ14"/>
    <mergeCell ref="AK34:AN34"/>
    <mergeCell ref="AO34:AR34"/>
    <mergeCell ref="AS34:AV34"/>
    <mergeCell ref="AW34:AZ34"/>
    <mergeCell ref="BA34:BD34"/>
    <mergeCell ref="BE34:BH34"/>
    <mergeCell ref="BI34:BL34"/>
    <mergeCell ref="BM34:BP34"/>
    <mergeCell ref="BQ34:BT34"/>
    <mergeCell ref="BI15:BL15"/>
    <mergeCell ref="BM15:BP15"/>
    <mergeCell ref="BQ15:BT15"/>
    <mergeCell ref="BU15:BX15"/>
    <mergeCell ref="BI4:BL4"/>
    <mergeCell ref="BM4:BP4"/>
    <mergeCell ref="BQ4:BT4"/>
    <mergeCell ref="N30:Q30"/>
    <mergeCell ref="AH6:AJ6"/>
    <mergeCell ref="AH8:AJ8"/>
    <mergeCell ref="AH9:AJ9"/>
    <mergeCell ref="AH12:AJ12"/>
    <mergeCell ref="AH27:AJ27"/>
    <mergeCell ref="N29:Q29"/>
    <mergeCell ref="R29:U29"/>
    <mergeCell ref="V29:Y29"/>
    <mergeCell ref="Z29:AC29"/>
    <mergeCell ref="AD29:AG29"/>
    <mergeCell ref="AH30:AJ30"/>
    <mergeCell ref="N27:Q27"/>
    <mergeCell ref="R27:U27"/>
    <mergeCell ref="V27:Y27"/>
    <mergeCell ref="Z27:AC27"/>
    <mergeCell ref="AD27:AG27"/>
    <mergeCell ref="AH15:AJ15"/>
    <mergeCell ref="R30:U30"/>
    <mergeCell ref="V30:Y30"/>
    <mergeCell ref="Z30:AC30"/>
    <mergeCell ref="AD30:AG30"/>
    <mergeCell ref="N10:Q10"/>
    <mergeCell ref="R10:U10"/>
    <mergeCell ref="CC3:CV3"/>
    <mergeCell ref="BI3:CB3"/>
    <mergeCell ref="AH3:AJ4"/>
    <mergeCell ref="A2:BX2"/>
    <mergeCell ref="CC4:CF4"/>
    <mergeCell ref="CG4:CJ4"/>
    <mergeCell ref="CK4:CN4"/>
    <mergeCell ref="CO4:CR4"/>
    <mergeCell ref="CS4:CV4"/>
    <mergeCell ref="BY4:CB4"/>
    <mergeCell ref="BU4:BX4"/>
    <mergeCell ref="AO3:BH3"/>
    <mergeCell ref="AS39:AV39"/>
    <mergeCell ref="AW39:AZ39"/>
    <mergeCell ref="A38:M39"/>
    <mergeCell ref="N38:AJ38"/>
    <mergeCell ref="AK38:AN39"/>
    <mergeCell ref="AO38:BH38"/>
    <mergeCell ref="BI38:CB39"/>
    <mergeCell ref="CC38:CV38"/>
    <mergeCell ref="N39:Q39"/>
    <mergeCell ref="R39:U39"/>
    <mergeCell ref="V39:Y39"/>
    <mergeCell ref="Z41:AC41"/>
    <mergeCell ref="AD41:AG41"/>
    <mergeCell ref="AH41:AJ41"/>
    <mergeCell ref="AK41:AN41"/>
    <mergeCell ref="CS39:CV39"/>
    <mergeCell ref="A40:B49"/>
    <mergeCell ref="BI40:BL40"/>
    <mergeCell ref="BM40:BP40"/>
    <mergeCell ref="BQ40:BT40"/>
    <mergeCell ref="BU40:BX40"/>
    <mergeCell ref="BY40:CB40"/>
    <mergeCell ref="C41:D42"/>
    <mergeCell ref="E41:M41"/>
    <mergeCell ref="N41:Q41"/>
    <mergeCell ref="BA39:BD39"/>
    <mergeCell ref="BE39:BH39"/>
    <mergeCell ref="CC39:CF39"/>
    <mergeCell ref="CG39:CJ39"/>
    <mergeCell ref="CK39:CN39"/>
    <mergeCell ref="CO39:CR39"/>
    <mergeCell ref="Z39:AC39"/>
    <mergeCell ref="AD39:AG39"/>
    <mergeCell ref="AH39:AJ39"/>
    <mergeCell ref="AO39:AR39"/>
    <mergeCell ref="CK41:CN41"/>
    <mergeCell ref="CO41:CR41"/>
    <mergeCell ref="CS41:CV41"/>
    <mergeCell ref="F42:M42"/>
    <mergeCell ref="N42:Q42"/>
    <mergeCell ref="R42:U42"/>
    <mergeCell ref="V42:Y42"/>
    <mergeCell ref="Z42:AC42"/>
    <mergeCell ref="AD42:AG42"/>
    <mergeCell ref="AH42:AJ42"/>
    <mergeCell ref="BM41:BP41"/>
    <mergeCell ref="BQ41:BT41"/>
    <mergeCell ref="BU41:BX41"/>
    <mergeCell ref="BY41:CB41"/>
    <mergeCell ref="CC41:CF41"/>
    <mergeCell ref="CG41:CJ41"/>
    <mergeCell ref="AO41:AR41"/>
    <mergeCell ref="AS41:AV41"/>
    <mergeCell ref="AW41:AZ41"/>
    <mergeCell ref="BA41:BD41"/>
    <mergeCell ref="BE41:BH41"/>
    <mergeCell ref="BI41:BL41"/>
    <mergeCell ref="R41:U41"/>
    <mergeCell ref="V41:Y41"/>
    <mergeCell ref="CG42:CJ42"/>
    <mergeCell ref="CK42:CN42"/>
    <mergeCell ref="CO42:CR42"/>
    <mergeCell ref="CS42:CV42"/>
    <mergeCell ref="C43:D44"/>
    <mergeCell ref="E43:M43"/>
    <mergeCell ref="N43:Q43"/>
    <mergeCell ref="R43:U43"/>
    <mergeCell ref="V43:Y43"/>
    <mergeCell ref="Z43:AC43"/>
    <mergeCell ref="BI42:BL42"/>
    <mergeCell ref="BM42:BP42"/>
    <mergeCell ref="BQ42:BT42"/>
    <mergeCell ref="BU42:BX42"/>
    <mergeCell ref="BY42:CB42"/>
    <mergeCell ref="CC42:CF42"/>
    <mergeCell ref="AK42:AN42"/>
    <mergeCell ref="AO42:AR42"/>
    <mergeCell ref="AS42:AV42"/>
    <mergeCell ref="AW42:AZ42"/>
    <mergeCell ref="BA42:BD42"/>
    <mergeCell ref="BE42:BH42"/>
    <mergeCell ref="CK43:CN43"/>
    <mergeCell ref="CO43:CR43"/>
    <mergeCell ref="F44:M44"/>
    <mergeCell ref="N44:Q44"/>
    <mergeCell ref="R44:U44"/>
    <mergeCell ref="V44:Y44"/>
    <mergeCell ref="Z44:AC44"/>
    <mergeCell ref="AD44:AG44"/>
    <mergeCell ref="BY43:CB43"/>
    <mergeCell ref="CC43:CF43"/>
    <mergeCell ref="CG43:CJ43"/>
    <mergeCell ref="AD43:AG43"/>
    <mergeCell ref="AH43:AJ43"/>
    <mergeCell ref="AK43:AN43"/>
    <mergeCell ref="AO43:AR43"/>
    <mergeCell ref="AS43:AV43"/>
    <mergeCell ref="AW43:AZ43"/>
    <mergeCell ref="CC44:CF44"/>
    <mergeCell ref="CG44:CJ44"/>
    <mergeCell ref="BQ45:BT45"/>
    <mergeCell ref="Z45:AC45"/>
    <mergeCell ref="AD45:AG45"/>
    <mergeCell ref="CS43:CV43"/>
    <mergeCell ref="BA43:BD43"/>
    <mergeCell ref="BE43:BH43"/>
    <mergeCell ref="BI43:BL43"/>
    <mergeCell ref="BM43:BP43"/>
    <mergeCell ref="BQ43:BT43"/>
    <mergeCell ref="BU43:BX43"/>
    <mergeCell ref="BQ44:BT44"/>
    <mergeCell ref="BU44:BX44"/>
    <mergeCell ref="BY44:CB44"/>
    <mergeCell ref="AH44:AJ44"/>
    <mergeCell ref="AK44:AN44"/>
    <mergeCell ref="AO44:AR44"/>
    <mergeCell ref="AS44:AV44"/>
    <mergeCell ref="AW44:AZ44"/>
    <mergeCell ref="BA44:BD44"/>
    <mergeCell ref="BE45:BH45"/>
    <mergeCell ref="BI45:BL45"/>
    <mergeCell ref="BM45:BP45"/>
    <mergeCell ref="N45:Q45"/>
    <mergeCell ref="R45:U45"/>
    <mergeCell ref="V45:Y45"/>
    <mergeCell ref="BE44:BH44"/>
    <mergeCell ref="BI44:BL44"/>
    <mergeCell ref="BM44:BP44"/>
    <mergeCell ref="AH45:AJ45"/>
    <mergeCell ref="AK45:AN45"/>
    <mergeCell ref="AO45:AR45"/>
    <mergeCell ref="AS45:AV45"/>
    <mergeCell ref="BM46:BP46"/>
    <mergeCell ref="CK47:CN47"/>
    <mergeCell ref="CO47:CR47"/>
    <mergeCell ref="CK44:CN44"/>
    <mergeCell ref="CO44:CR44"/>
    <mergeCell ref="CS44:CV44"/>
    <mergeCell ref="CS45:CV45"/>
    <mergeCell ref="E46:M46"/>
    <mergeCell ref="N46:Q46"/>
    <mergeCell ref="R46:U46"/>
    <mergeCell ref="V46:Y46"/>
    <mergeCell ref="Z46:AC46"/>
    <mergeCell ref="AD46:AG46"/>
    <mergeCell ref="AH46:AJ46"/>
    <mergeCell ref="AK46:AN46"/>
    <mergeCell ref="AO46:AR46"/>
    <mergeCell ref="BU45:BX45"/>
    <mergeCell ref="BY45:CB45"/>
    <mergeCell ref="CC45:CF45"/>
    <mergeCell ref="CG45:CJ45"/>
    <mergeCell ref="CK45:CN45"/>
    <mergeCell ref="CO45:CR45"/>
    <mergeCell ref="AW45:AZ45"/>
    <mergeCell ref="BA45:BD45"/>
    <mergeCell ref="E45:M45"/>
    <mergeCell ref="CS48:CV48"/>
    <mergeCell ref="BU48:BX48"/>
    <mergeCell ref="CO46:CR46"/>
    <mergeCell ref="CS46:CV46"/>
    <mergeCell ref="E47:M47"/>
    <mergeCell ref="N47:Q47"/>
    <mergeCell ref="R47:U47"/>
    <mergeCell ref="V47:Y47"/>
    <mergeCell ref="Z47:AC47"/>
    <mergeCell ref="AD47:AG47"/>
    <mergeCell ref="AH47:AJ47"/>
    <mergeCell ref="AK47:AN47"/>
    <mergeCell ref="BQ46:BT46"/>
    <mergeCell ref="BU46:BX46"/>
    <mergeCell ref="BY46:CB46"/>
    <mergeCell ref="CC46:CF46"/>
    <mergeCell ref="CG46:CJ46"/>
    <mergeCell ref="CK46:CN46"/>
    <mergeCell ref="AS46:AV46"/>
    <mergeCell ref="AW46:AZ46"/>
    <mergeCell ref="BA46:BD46"/>
    <mergeCell ref="BE46:BH46"/>
    <mergeCell ref="BI46:BL46"/>
    <mergeCell ref="BI48:BL48"/>
    <mergeCell ref="BM48:BP48"/>
    <mergeCell ref="BQ48:BT48"/>
    <mergeCell ref="CS47:CV47"/>
    <mergeCell ref="C48:M48"/>
    <mergeCell ref="N48:Q48"/>
    <mergeCell ref="R48:U48"/>
    <mergeCell ref="V48:Y48"/>
    <mergeCell ref="Z48:AC48"/>
    <mergeCell ref="AD48:AG48"/>
    <mergeCell ref="AH48:AJ48"/>
    <mergeCell ref="BM47:BP47"/>
    <mergeCell ref="BQ47:BT47"/>
    <mergeCell ref="BU47:BX47"/>
    <mergeCell ref="BY47:CB47"/>
    <mergeCell ref="CC47:CF47"/>
    <mergeCell ref="CG47:CJ47"/>
    <mergeCell ref="AO47:AR47"/>
    <mergeCell ref="AS47:AV47"/>
    <mergeCell ref="AW47:AZ47"/>
    <mergeCell ref="BA47:BD47"/>
    <mergeCell ref="BE47:BH47"/>
    <mergeCell ref="BI47:BL47"/>
    <mergeCell ref="C45:D47"/>
    <mergeCell ref="BI49:BL49"/>
    <mergeCell ref="BM49:BP49"/>
    <mergeCell ref="BQ49:BT49"/>
    <mergeCell ref="BU49:BX49"/>
    <mergeCell ref="C49:D49"/>
    <mergeCell ref="E49:M49"/>
    <mergeCell ref="N49:Q49"/>
    <mergeCell ref="R49:U49"/>
    <mergeCell ref="V49:Y49"/>
    <mergeCell ref="Z49:AC49"/>
    <mergeCell ref="AK48:AN48"/>
    <mergeCell ref="AO48:AR48"/>
    <mergeCell ref="AS48:AV48"/>
    <mergeCell ref="AW48:AZ48"/>
    <mergeCell ref="BA48:BD48"/>
    <mergeCell ref="BE48:BH48"/>
    <mergeCell ref="AD49:AG49"/>
    <mergeCell ref="AH49:AJ49"/>
    <mergeCell ref="AK49:AN49"/>
    <mergeCell ref="AO49:AR49"/>
    <mergeCell ref="AS49:AV49"/>
    <mergeCell ref="AW49:AZ49"/>
    <mergeCell ref="BA49:BD49"/>
    <mergeCell ref="BE49:BH49"/>
    <mergeCell ref="CG48:CJ48"/>
    <mergeCell ref="CK48:CN48"/>
    <mergeCell ref="CO48:CR48"/>
    <mergeCell ref="BY49:CB49"/>
    <mergeCell ref="CC49:CF49"/>
    <mergeCell ref="CG49:CJ49"/>
    <mergeCell ref="CK49:CN49"/>
    <mergeCell ref="CO49:CR49"/>
    <mergeCell ref="CS49:CV49"/>
    <mergeCell ref="BY48:CB48"/>
    <mergeCell ref="CC48:CF48"/>
    <mergeCell ref="BA5:BD5"/>
    <mergeCell ref="BE5:BH5"/>
    <mergeCell ref="AO7:AR7"/>
    <mergeCell ref="AS7:AV7"/>
    <mergeCell ref="AW7:AZ7"/>
    <mergeCell ref="BA7:BD7"/>
    <mergeCell ref="BE7:BH7"/>
    <mergeCell ref="BE6:BH6"/>
    <mergeCell ref="AO4:AR4"/>
    <mergeCell ref="AS4:AV4"/>
    <mergeCell ref="AW4:AZ4"/>
    <mergeCell ref="BA4:BD4"/>
    <mergeCell ref="BE4:BH4"/>
    <mergeCell ref="AO5:AR5"/>
    <mergeCell ref="AS5:AV5"/>
    <mergeCell ref="AW5:AZ5"/>
    <mergeCell ref="AS17:AV17"/>
    <mergeCell ref="AW17:AZ17"/>
    <mergeCell ref="BA17:BD17"/>
    <mergeCell ref="BE17:BH17"/>
    <mergeCell ref="AO27:AR27"/>
    <mergeCell ref="AS27:AV27"/>
    <mergeCell ref="AW27:AZ27"/>
    <mergeCell ref="BA27:BD27"/>
    <mergeCell ref="BE27:BH27"/>
    <mergeCell ref="AO18:AR18"/>
    <mergeCell ref="AS18:AV18"/>
    <mergeCell ref="AW18:AZ18"/>
    <mergeCell ref="BA18:BD18"/>
    <mergeCell ref="BE18:BH18"/>
    <mergeCell ref="AK16:AN16"/>
    <mergeCell ref="AK18:AN18"/>
    <mergeCell ref="AK28:AN28"/>
    <mergeCell ref="AK5:AN5"/>
    <mergeCell ref="AK7:AN7"/>
    <mergeCell ref="AK9:AN9"/>
    <mergeCell ref="AK11:AN11"/>
    <mergeCell ref="AK13:AN13"/>
    <mergeCell ref="AK15:AN15"/>
    <mergeCell ref="AK17:AN17"/>
    <mergeCell ref="AK27:AN27"/>
    <mergeCell ref="AK14:AN14"/>
    <mergeCell ref="AW13:AZ13"/>
    <mergeCell ref="BA13:BD13"/>
    <mergeCell ref="BE13:BH13"/>
    <mergeCell ref="AO15:AR15"/>
    <mergeCell ref="AS15:AV15"/>
    <mergeCell ref="AW15:AZ15"/>
    <mergeCell ref="BA15:BD15"/>
    <mergeCell ref="BE15:BH15"/>
    <mergeCell ref="AW14:AZ14"/>
    <mergeCell ref="BA14:BD14"/>
    <mergeCell ref="BE14:BH14"/>
    <mergeCell ref="AO14:AR14"/>
    <mergeCell ref="AS14:AV14"/>
    <mergeCell ref="AO13:AR13"/>
    <mergeCell ref="AS13:AV13"/>
    <mergeCell ref="AW9:AZ9"/>
    <mergeCell ref="E3:M4"/>
    <mergeCell ref="E6:M6"/>
    <mergeCell ref="N6:Q6"/>
    <mergeCell ref="R6:U6"/>
    <mergeCell ref="V6:Y6"/>
    <mergeCell ref="Z6:AC6"/>
    <mergeCell ref="E8:M8"/>
    <mergeCell ref="AD6:AG6"/>
    <mergeCell ref="E7:M7"/>
    <mergeCell ref="N7:Q7"/>
    <mergeCell ref="R7:U7"/>
    <mergeCell ref="V7:Y7"/>
    <mergeCell ref="Z7:AC7"/>
    <mergeCell ref="AD7:AG7"/>
    <mergeCell ref="AH5:AJ5"/>
    <mergeCell ref="AH7:AJ7"/>
    <mergeCell ref="N8:Q8"/>
    <mergeCell ref="R8:U8"/>
    <mergeCell ref="V8:Y8"/>
    <mergeCell ref="Z8:AC8"/>
    <mergeCell ref="AD8:AG8"/>
    <mergeCell ref="AO9:AR9"/>
    <mergeCell ref="AS9:AV9"/>
    <mergeCell ref="AK29:AN29"/>
    <mergeCell ref="AK3:AN4"/>
    <mergeCell ref="N3:AG3"/>
    <mergeCell ref="N18:Q18"/>
    <mergeCell ref="R18:U18"/>
    <mergeCell ref="V18:Y18"/>
    <mergeCell ref="N14:Q14"/>
    <mergeCell ref="R14:U14"/>
    <mergeCell ref="V14:Y14"/>
    <mergeCell ref="Z14:AC14"/>
    <mergeCell ref="AD14:AG14"/>
    <mergeCell ref="N12:Q12"/>
    <mergeCell ref="R12:U12"/>
    <mergeCell ref="V12:Y12"/>
    <mergeCell ref="Z12:AC12"/>
    <mergeCell ref="AD12:AG12"/>
    <mergeCell ref="AH16:AJ16"/>
    <mergeCell ref="AH18:AJ18"/>
    <mergeCell ref="AH28:AJ28"/>
    <mergeCell ref="AH29:AJ29"/>
    <mergeCell ref="AK6:AN6"/>
    <mergeCell ref="AK8:AN8"/>
    <mergeCell ref="AK10:AN10"/>
    <mergeCell ref="AK12:AN12"/>
    <mergeCell ref="E14:M14"/>
    <mergeCell ref="E16:M16"/>
    <mergeCell ref="E18:M18"/>
    <mergeCell ref="Z18:AC18"/>
    <mergeCell ref="AD18:AG18"/>
    <mergeCell ref="N28:Q28"/>
    <mergeCell ref="R28:U28"/>
    <mergeCell ref="V28:Y28"/>
    <mergeCell ref="Z28:AC28"/>
    <mergeCell ref="AD28:AG28"/>
    <mergeCell ref="AD25:AG25"/>
    <mergeCell ref="AD23:AG23"/>
    <mergeCell ref="AD24:AG24"/>
    <mergeCell ref="N16:Q16"/>
    <mergeCell ref="R16:U16"/>
    <mergeCell ref="V16:Y16"/>
    <mergeCell ref="Z16:AC16"/>
    <mergeCell ref="E28:M28"/>
    <mergeCell ref="AD16:AG16"/>
    <mergeCell ref="AD19:AG19"/>
    <mergeCell ref="E20:M20"/>
    <mergeCell ref="N20:Q20"/>
    <mergeCell ref="R20:U20"/>
    <mergeCell ref="V20:Y20"/>
    <mergeCell ref="E29:M29"/>
    <mergeCell ref="E27:M27"/>
    <mergeCell ref="E17:M17"/>
    <mergeCell ref="V26:Y26"/>
    <mergeCell ref="Z26:AC26"/>
    <mergeCell ref="AD26:AG26"/>
    <mergeCell ref="E21:M21"/>
    <mergeCell ref="N21:Q21"/>
    <mergeCell ref="R21:U21"/>
    <mergeCell ref="V21:Y21"/>
    <mergeCell ref="Z21:AC21"/>
    <mergeCell ref="AD21:AG21"/>
    <mergeCell ref="E22:M22"/>
    <mergeCell ref="N22:Q22"/>
    <mergeCell ref="R22:U22"/>
    <mergeCell ref="V22:Y22"/>
    <mergeCell ref="Z22:AC22"/>
    <mergeCell ref="Z24:AC24"/>
    <mergeCell ref="E23:M23"/>
    <mergeCell ref="N23:Q23"/>
    <mergeCell ref="R23:U23"/>
    <mergeCell ref="V23:Y23"/>
    <mergeCell ref="Z23:AC23"/>
    <mergeCell ref="E19:M19"/>
    <mergeCell ref="AH10:AJ10"/>
    <mergeCell ref="AH11:AJ11"/>
    <mergeCell ref="AS10:AV10"/>
    <mergeCell ref="AW10:AZ10"/>
    <mergeCell ref="BA10:BD10"/>
    <mergeCell ref="BE9:BH9"/>
    <mergeCell ref="BE11:BH11"/>
    <mergeCell ref="AK30:AN30"/>
    <mergeCell ref="AO6:AR6"/>
    <mergeCell ref="AS6:AV6"/>
    <mergeCell ref="AW6:AZ6"/>
    <mergeCell ref="BA6:BD6"/>
    <mergeCell ref="AO8:AR8"/>
    <mergeCell ref="AS8:AV8"/>
    <mergeCell ref="AW8:AZ8"/>
    <mergeCell ref="BA8:BD8"/>
    <mergeCell ref="AO29:AR29"/>
    <mergeCell ref="AS29:AV29"/>
    <mergeCell ref="AW29:AZ29"/>
    <mergeCell ref="BA29:BD29"/>
    <mergeCell ref="BA9:BD9"/>
    <mergeCell ref="AO11:AR11"/>
    <mergeCell ref="AS11:AV11"/>
    <mergeCell ref="AW11:AZ11"/>
    <mergeCell ref="BA11:BD11"/>
    <mergeCell ref="AO30:AR30"/>
    <mergeCell ref="AO16:AR16"/>
    <mergeCell ref="AS16:AV16"/>
    <mergeCell ref="AW16:AZ16"/>
    <mergeCell ref="BA16:BD16"/>
    <mergeCell ref="BE16:BH16"/>
    <mergeCell ref="BI6:BL6"/>
    <mergeCell ref="BM6:BP6"/>
    <mergeCell ref="BE10:BH10"/>
    <mergeCell ref="AO12:AR12"/>
    <mergeCell ref="AS12:AV12"/>
    <mergeCell ref="AW12:AZ12"/>
    <mergeCell ref="BA12:BD12"/>
    <mergeCell ref="BE12:BH12"/>
    <mergeCell ref="BE8:BH8"/>
    <mergeCell ref="AO10:AR10"/>
    <mergeCell ref="BI18:BL18"/>
    <mergeCell ref="BM18:BP18"/>
    <mergeCell ref="BI28:BL28"/>
    <mergeCell ref="BM28:BP28"/>
    <mergeCell ref="BA30:BD30"/>
    <mergeCell ref="BE30:BH30"/>
    <mergeCell ref="BE23:BH23"/>
    <mergeCell ref="BQ6:BT6"/>
    <mergeCell ref="BU6:BX6"/>
    <mergeCell ref="BI8:BL8"/>
    <mergeCell ref="BM8:BP8"/>
    <mergeCell ref="BQ8:BT8"/>
    <mergeCell ref="BU8:BX8"/>
    <mergeCell ref="BM16:BP16"/>
    <mergeCell ref="BQ16:BT16"/>
    <mergeCell ref="BU16:BX16"/>
    <mergeCell ref="BI14:BL14"/>
    <mergeCell ref="BM14:BP14"/>
    <mergeCell ref="BQ14:BT14"/>
    <mergeCell ref="BU14:BX14"/>
    <mergeCell ref="BY14:CB14"/>
    <mergeCell ref="BI16:BL16"/>
    <mergeCell ref="BY16:CB16"/>
    <mergeCell ref="BI10:BL10"/>
    <mergeCell ref="BM10:BP10"/>
    <mergeCell ref="BQ10:BT10"/>
    <mergeCell ref="BU10:BX10"/>
    <mergeCell ref="BY10:CB10"/>
    <mergeCell ref="BI12:BL12"/>
    <mergeCell ref="BM12:BP12"/>
    <mergeCell ref="BQ12:BT12"/>
    <mergeCell ref="BU12:BX12"/>
    <mergeCell ref="BY12:CB12"/>
    <mergeCell ref="BY15:CB15"/>
    <mergeCell ref="BQ13:BT13"/>
    <mergeCell ref="BU13:BX13"/>
    <mergeCell ref="BY13:CB13"/>
    <mergeCell ref="CK8:CN8"/>
    <mergeCell ref="CO8:CR8"/>
    <mergeCell ref="CS8:CV8"/>
    <mergeCell ref="CC6:CF6"/>
    <mergeCell ref="CG6:CJ6"/>
    <mergeCell ref="CK6:CN6"/>
    <mergeCell ref="CO6:CR6"/>
    <mergeCell ref="CS6:CV6"/>
    <mergeCell ref="CG14:CJ14"/>
    <mergeCell ref="CK14:CN14"/>
    <mergeCell ref="CO14:CR14"/>
    <mergeCell ref="CS14:CV14"/>
    <mergeCell ref="CC10:CF10"/>
    <mergeCell ref="CG10:CJ10"/>
    <mergeCell ref="CC14:CF14"/>
    <mergeCell ref="CC13:CF13"/>
    <mergeCell ref="CK10:CN10"/>
    <mergeCell ref="CO10:CR10"/>
    <mergeCell ref="CS10:CV10"/>
    <mergeCell ref="CC12:CF12"/>
    <mergeCell ref="CG12:CJ12"/>
    <mergeCell ref="CK12:CN12"/>
    <mergeCell ref="CO12:CR12"/>
    <mergeCell ref="CS12:CV12"/>
    <mergeCell ref="CG15:CJ15"/>
    <mergeCell ref="CK15:CN15"/>
    <mergeCell ref="CO15:CR15"/>
    <mergeCell ref="CS15:CV15"/>
    <mergeCell ref="CC15:CF15"/>
    <mergeCell ref="CG13:CJ13"/>
    <mergeCell ref="CK13:CN13"/>
    <mergeCell ref="CO13:CR13"/>
    <mergeCell ref="CG30:CJ30"/>
    <mergeCell ref="CK30:CN30"/>
    <mergeCell ref="CO30:CR30"/>
    <mergeCell ref="CS30:CV30"/>
    <mergeCell ref="CG29:CJ29"/>
    <mergeCell ref="CK29:CN29"/>
    <mergeCell ref="CO29:CR29"/>
    <mergeCell ref="CS29:CV29"/>
    <mergeCell ref="CC16:CF16"/>
    <mergeCell ref="CG16:CJ16"/>
    <mergeCell ref="CK16:CN16"/>
    <mergeCell ref="CO16:CR16"/>
    <mergeCell ref="CO18:CR18"/>
    <mergeCell ref="CG27:CJ27"/>
    <mergeCell ref="CK27:CN27"/>
    <mergeCell ref="CO27:CR27"/>
    <mergeCell ref="CS27:CV27"/>
    <mergeCell ref="CO28:CR28"/>
    <mergeCell ref="CS28:CV28"/>
    <mergeCell ref="CS25:CV25"/>
    <mergeCell ref="CC25:CF25"/>
    <mergeCell ref="CG25:CJ25"/>
    <mergeCell ref="CK25:CN25"/>
    <mergeCell ref="CO25:CR25"/>
    <mergeCell ref="AK33:AN33"/>
    <mergeCell ref="BI33:BL33"/>
    <mergeCell ref="BM33:BP33"/>
    <mergeCell ref="BQ33:BT33"/>
    <mergeCell ref="BU33:BX33"/>
    <mergeCell ref="AW33:AZ33"/>
    <mergeCell ref="BA33:BD33"/>
    <mergeCell ref="BE33:BH33"/>
    <mergeCell ref="CC30:CF30"/>
    <mergeCell ref="BI30:BL30"/>
    <mergeCell ref="BM30:BP30"/>
    <mergeCell ref="BQ30:BT30"/>
    <mergeCell ref="BU30:BX30"/>
    <mergeCell ref="BY30:CB30"/>
    <mergeCell ref="AS30:AV30"/>
    <mergeCell ref="AW30:AZ30"/>
    <mergeCell ref="A37:CV37"/>
    <mergeCell ref="N32:AG32"/>
    <mergeCell ref="AO32:BH32"/>
    <mergeCell ref="BI32:CB32"/>
    <mergeCell ref="CC32:CV32"/>
    <mergeCell ref="E25:M25"/>
    <mergeCell ref="N25:Q25"/>
    <mergeCell ref="R25:U25"/>
    <mergeCell ref="V25:Y25"/>
    <mergeCell ref="Z25:AC25"/>
    <mergeCell ref="BY34:CB34"/>
    <mergeCell ref="CC34:CF34"/>
    <mergeCell ref="CG34:CJ34"/>
    <mergeCell ref="CK34:CN34"/>
    <mergeCell ref="CO34:CR34"/>
    <mergeCell ref="CS34:CV34"/>
    <mergeCell ref="BY33:CB33"/>
    <mergeCell ref="R26:U26"/>
    <mergeCell ref="CC33:CF33"/>
    <mergeCell ref="CG33:CJ33"/>
    <mergeCell ref="CK33:CN33"/>
    <mergeCell ref="CO33:CR33"/>
    <mergeCell ref="CS33:CV33"/>
    <mergeCell ref="E33:M33"/>
    <mergeCell ref="AH26:AJ26"/>
    <mergeCell ref="AK26:AN26"/>
    <mergeCell ref="AO26:AR26"/>
    <mergeCell ref="AS26:AV26"/>
    <mergeCell ref="AW26:AZ26"/>
    <mergeCell ref="BA26:BD26"/>
    <mergeCell ref="E26:M26"/>
    <mergeCell ref="N26:Q26"/>
    <mergeCell ref="CK23:CN23"/>
    <mergeCell ref="AH25:AJ25"/>
    <mergeCell ref="AK25:AN25"/>
    <mergeCell ref="BI25:BL25"/>
    <mergeCell ref="BM25:BP25"/>
    <mergeCell ref="BQ25:BT25"/>
    <mergeCell ref="BU25:BX25"/>
    <mergeCell ref="CC26:CF26"/>
    <mergeCell ref="CG26:CJ26"/>
    <mergeCell ref="CC24:CF24"/>
    <mergeCell ref="CG24:CJ24"/>
    <mergeCell ref="CK24:CN24"/>
    <mergeCell ref="E24:M24"/>
    <mergeCell ref="N24:Q24"/>
    <mergeCell ref="R24:U24"/>
    <mergeCell ref="V24:Y24"/>
    <mergeCell ref="CS24:CV24"/>
    <mergeCell ref="BE24:BH24"/>
    <mergeCell ref="CK26:CN26"/>
    <mergeCell ref="CO26:CR26"/>
    <mergeCell ref="CS26:CV26"/>
    <mergeCell ref="BE26:BH26"/>
    <mergeCell ref="BI26:BL26"/>
    <mergeCell ref="BM26:BP26"/>
    <mergeCell ref="BQ26:BT26"/>
    <mergeCell ref="BU26:BX26"/>
    <mergeCell ref="BY26:CB26"/>
    <mergeCell ref="BI24:BL24"/>
    <mergeCell ref="BM24:BP24"/>
    <mergeCell ref="BQ24:BT24"/>
    <mergeCell ref="BU24:BX24"/>
    <mergeCell ref="BY24:CB24"/>
    <mergeCell ref="AH24:AJ24"/>
    <mergeCell ref="AK24:AN24"/>
    <mergeCell ref="AO24:AR24"/>
    <mergeCell ref="AS24:AV24"/>
    <mergeCell ref="AW24:AZ24"/>
    <mergeCell ref="BA24:BD24"/>
    <mergeCell ref="CC23:CF23"/>
    <mergeCell ref="CG23:CJ23"/>
    <mergeCell ref="CO21:CR21"/>
    <mergeCell ref="BI23:BL23"/>
    <mergeCell ref="BM23:BP23"/>
    <mergeCell ref="BQ23:BT23"/>
    <mergeCell ref="AH23:AJ23"/>
    <mergeCell ref="AK23:AN23"/>
    <mergeCell ref="AO23:AR23"/>
    <mergeCell ref="AS23:AV23"/>
    <mergeCell ref="AW23:AZ23"/>
    <mergeCell ref="BA23:BD23"/>
    <mergeCell ref="CO24:CR24"/>
    <mergeCell ref="CS21:CV21"/>
    <mergeCell ref="BA21:BD21"/>
    <mergeCell ref="BE21:BH21"/>
    <mergeCell ref="BI21:BL21"/>
    <mergeCell ref="BM21:BP21"/>
    <mergeCell ref="BQ21:BT21"/>
    <mergeCell ref="BU21:BX21"/>
    <mergeCell ref="CS23:CV23"/>
    <mergeCell ref="BU23:BX23"/>
    <mergeCell ref="BY23:CB23"/>
    <mergeCell ref="CO23:CR23"/>
    <mergeCell ref="CO22:CR22"/>
    <mergeCell ref="CS22:CV22"/>
    <mergeCell ref="BY22:CB22"/>
    <mergeCell ref="CC22:CF22"/>
    <mergeCell ref="CG22:CJ22"/>
    <mergeCell ref="CK22:CN22"/>
    <mergeCell ref="BY21:CB21"/>
    <mergeCell ref="CC21:CF21"/>
    <mergeCell ref="CG21:CJ21"/>
    <mergeCell ref="CK21:CN21"/>
    <mergeCell ref="N19:Q19"/>
    <mergeCell ref="R19:U19"/>
    <mergeCell ref="V19:Y19"/>
    <mergeCell ref="Z19:AC19"/>
    <mergeCell ref="BE22:BH22"/>
    <mergeCell ref="BI22:BL22"/>
    <mergeCell ref="BM22:BP22"/>
    <mergeCell ref="BQ22:BT22"/>
    <mergeCell ref="BU22:BX22"/>
    <mergeCell ref="AH22:AJ22"/>
    <mergeCell ref="AK22:AN22"/>
    <mergeCell ref="AO22:AR22"/>
    <mergeCell ref="AS22:AV22"/>
    <mergeCell ref="AW22:AZ22"/>
    <mergeCell ref="BA22:BD22"/>
    <mergeCell ref="AD22:AG22"/>
    <mergeCell ref="Z20:AC20"/>
    <mergeCell ref="AD20:AG20"/>
    <mergeCell ref="BY19:CB19"/>
    <mergeCell ref="CC19:CF19"/>
    <mergeCell ref="CG19:CJ19"/>
    <mergeCell ref="CK19:CN19"/>
    <mergeCell ref="AH21:AJ21"/>
    <mergeCell ref="AK21:AN21"/>
    <mergeCell ref="AO21:AR21"/>
    <mergeCell ref="AS21:AV21"/>
    <mergeCell ref="AW21:AZ21"/>
    <mergeCell ref="BE20:BH20"/>
    <mergeCell ref="BI20:BL20"/>
    <mergeCell ref="BM20:BP20"/>
    <mergeCell ref="BQ20:BT20"/>
    <mergeCell ref="BU20:BX20"/>
    <mergeCell ref="BY20:CB20"/>
    <mergeCell ref="CO19:CR19"/>
    <mergeCell ref="CS19:CV19"/>
    <mergeCell ref="BA19:BD19"/>
    <mergeCell ref="BE19:BH19"/>
    <mergeCell ref="BI19:BL19"/>
    <mergeCell ref="BM19:BP19"/>
    <mergeCell ref="BQ19:BT19"/>
    <mergeCell ref="BU19:BX19"/>
    <mergeCell ref="AH20:AJ20"/>
    <mergeCell ref="AK20:AN20"/>
    <mergeCell ref="AO20:AR20"/>
    <mergeCell ref="AS20:AV20"/>
    <mergeCell ref="AW20:AZ20"/>
    <mergeCell ref="BA20:BD20"/>
    <mergeCell ref="AH19:AJ19"/>
    <mergeCell ref="AK19:AN19"/>
    <mergeCell ref="AO19:AR19"/>
    <mergeCell ref="AS19:AV19"/>
    <mergeCell ref="AW19:AZ19"/>
    <mergeCell ref="CC20:CF20"/>
    <mergeCell ref="CG20:CJ20"/>
    <mergeCell ref="CK20:CN20"/>
    <mergeCell ref="CO20:CR20"/>
    <mergeCell ref="CS20:CV20"/>
  </mergeCells>
  <phoneticPr fontId="3"/>
  <pageMargins left="0.7" right="0.7" top="0.75" bottom="0.75" header="0.3" footer="0.3"/>
  <pageSetup paperSize="8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電気合計ツール</vt:lpstr>
      <vt:lpstr>電気合計ツール!Print_Area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2024-06-26T00:24:55Z</dcterms:modified>
</cp:coreProperties>
</file>