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台帳（歯科診療所）全て" sheetId="1" r:id="rId1"/>
  </sheets>
  <definedNames>
    <definedName name="_xlnm._FilterDatabase" localSheetId="0" hidden="1">'台帳（歯科診療所）全て'!$B$2:$O$431</definedName>
  </definedNames>
  <calcPr calcId="162913"/>
</workbook>
</file>

<file path=xl/calcChain.xml><?xml version="1.0" encoding="utf-8"?>
<calcChain xmlns="http://schemas.openxmlformats.org/spreadsheetml/2006/main">
  <c r="F428" i="1" l="1"/>
  <c r="F378" i="1" l="1"/>
  <c r="F375" i="1"/>
  <c r="F358" i="1"/>
  <c r="B25" i="1" l="1"/>
  <c r="B26" i="1" l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</calcChain>
</file>

<file path=xl/sharedStrings.xml><?xml version="1.0" encoding="utf-8"?>
<sst xmlns="http://schemas.openxmlformats.org/spreadsheetml/2006/main" count="4259" uniqueCount="2358">
  <si>
    <t>歯科</t>
  </si>
  <si>
    <t>矯正歯科</t>
  </si>
  <si>
    <t>小児歯科</t>
  </si>
  <si>
    <t>歯科口腔外科</t>
  </si>
  <si>
    <t>歯科診療所台帳</t>
    <rPh sb="0" eb="2">
      <t>シカ</t>
    </rPh>
    <rPh sb="2" eb="5">
      <t>シンリョウショ</t>
    </rPh>
    <rPh sb="5" eb="7">
      <t>ダイチョウ</t>
    </rPh>
    <phoneticPr fontId="18"/>
  </si>
  <si>
    <t>山鹿市方保田２８１５－１</t>
  </si>
  <si>
    <t>山鹿市中８２５</t>
  </si>
  <si>
    <t>山鹿市鹿校通２－２－４　ランバービル１Ｆ</t>
  </si>
  <si>
    <t>山鹿市大橋通１００５</t>
  </si>
  <si>
    <t>山鹿市南島１１４３－４</t>
  </si>
  <si>
    <t>山鹿市山鹿１　温泉プラザ２階</t>
  </si>
  <si>
    <t>山鹿市山鹿３３２</t>
  </si>
  <si>
    <t>山鹿市中央通７０８</t>
  </si>
  <si>
    <t>山鹿市菊鹿町下内田５９８－１</t>
  </si>
  <si>
    <t>山鹿市鹿本町来民２２１７番地１</t>
  </si>
  <si>
    <t>山鹿市鹿本町高橋１２７０－３</t>
  </si>
  <si>
    <t>山鹿市鹿本町来民１２００</t>
  </si>
  <si>
    <t>山鹿市山鹿１５０４－１</t>
  </si>
  <si>
    <t>山鹿市方保田３４９７番地５</t>
  </si>
  <si>
    <t>山鹿市鹿北町四丁1632番地１</t>
  </si>
  <si>
    <t>山鹿市鹿央町合里６７２－１</t>
  </si>
  <si>
    <t>山鹿市蒲生１５５３－１</t>
  </si>
  <si>
    <t>山鹿市新町404-6</t>
  </si>
  <si>
    <t>山鹿市山鹿１７１９番地</t>
  </si>
  <si>
    <t>山鹿市菊鹿町下内田６２７－３</t>
  </si>
  <si>
    <t>山鹿市熊入町263番1号</t>
  </si>
  <si>
    <t>熊本県山鹿市鹿本町来民６９８番地５</t>
  </si>
  <si>
    <t>菊池市隈府８８２－２</t>
  </si>
  <si>
    <t>菊池市隈府４３４</t>
  </si>
  <si>
    <t>菊池市隈府５６５</t>
  </si>
  <si>
    <t>菊池市隈府６３２－９</t>
  </si>
  <si>
    <t>菊池市隈府２３０</t>
  </si>
  <si>
    <t>菊池市隈府１０８</t>
  </si>
  <si>
    <t>菊池市隈府８４０－５</t>
  </si>
  <si>
    <t>菊池市大琳寺２７４－３</t>
  </si>
  <si>
    <t>菊池市隈府５００－８</t>
  </si>
  <si>
    <t>菊池市西寺１６５７－１</t>
  </si>
  <si>
    <t>菊池市旭志小原３０５－３</t>
  </si>
  <si>
    <t>菊池郡大津町大津１４８５－１</t>
  </si>
  <si>
    <t>菊池郡大津町陣内１１５４－４</t>
  </si>
  <si>
    <t>菊池郡大津町大津１２０８－２</t>
  </si>
  <si>
    <t>菊池郡大津町室５３９－１２</t>
  </si>
  <si>
    <t>菊池郡大津町引水１１３－９</t>
  </si>
  <si>
    <t>菊池郡大津町室１２１</t>
  </si>
  <si>
    <t>菊池郡菊陽町原水９５８－１</t>
  </si>
  <si>
    <t>菊池郡菊陽町原水１１５６番地１２</t>
  </si>
  <si>
    <t>菊池郡菊陽町津久礼２３８１－３</t>
  </si>
  <si>
    <t>菊池郡菊陽町津久礼２１６３－１</t>
  </si>
  <si>
    <t>菊池郡菊陽町光の森７丁目３１番地５</t>
  </si>
  <si>
    <t>菊池郡菊陽町光の森7丁目33番１</t>
  </si>
  <si>
    <t>菊池郡菊陽町向陽台２番１７号</t>
  </si>
  <si>
    <t>菊池郡菊陽町津久礼２３２３－１</t>
  </si>
  <si>
    <t>菊池郡菊陽町光の森２丁目２９番地６</t>
  </si>
  <si>
    <t>菊池郡菊陽町津久礼２３５０－１６</t>
  </si>
  <si>
    <t>菊池郡菊陽町津久礼１６２番地１１</t>
  </si>
  <si>
    <t>菊池郡菊陽町津久礼１７３番地１８</t>
  </si>
  <si>
    <t>菊池郡菊陽町武蔵ヶ丘北３丁目３番１９号</t>
  </si>
  <si>
    <t>合志市竹迫１８７１－１</t>
  </si>
  <si>
    <t>合志市豊岡２５２７－３３７</t>
  </si>
  <si>
    <t>合志市幾久富１９０９－１８４</t>
  </si>
  <si>
    <t>合志市幾久富上沖野１６５６－６１８</t>
  </si>
  <si>
    <t>菊池市泗水町吉富２２７９－５</t>
  </si>
  <si>
    <t>菊池市泗水町永４３４４－７</t>
  </si>
  <si>
    <t>菊池市泗水町豊水３５１４</t>
  </si>
  <si>
    <t>菊池市泗水町福本１８０</t>
  </si>
  <si>
    <t>菊池市泗水町吉富２５１７</t>
  </si>
  <si>
    <t>合志市御代志８３６－１８</t>
  </si>
  <si>
    <t>合志市須屋７１０－１</t>
  </si>
  <si>
    <t>合志市須屋２６２－５</t>
  </si>
  <si>
    <t>合志市須屋３６７３</t>
  </si>
  <si>
    <t>合志市須屋１８４０－１３</t>
  </si>
  <si>
    <t>合志市御代志１６６１－２０９</t>
  </si>
  <si>
    <t>合志市幾久富１９０９番地６１８</t>
  </si>
  <si>
    <t>菊池郡菊陽町光の森２－３－９</t>
  </si>
  <si>
    <t>菊池市大琳寺２０３－１</t>
  </si>
  <si>
    <t>菊池郡菊陽町新山１－２－２０</t>
  </si>
  <si>
    <t>菊池郡大津町室４００－１</t>
  </si>
  <si>
    <t>菊池郡菊陽町久保田２８０３－１</t>
  </si>
  <si>
    <t>合志市幾久富１９０９番１１９３</t>
  </si>
  <si>
    <t>合志市豊岡２０００－２１６２</t>
  </si>
  <si>
    <t>合志市須屋３１０１－３</t>
  </si>
  <si>
    <t>菊池郡菊陽町津久礼2422番地13</t>
  </si>
  <si>
    <t>菊池郡菊陽町光の森7-7-8</t>
  </si>
  <si>
    <t>菊池市隈府１３２９－１</t>
  </si>
  <si>
    <t>菊池郡大津町美咲野３－１－１</t>
  </si>
  <si>
    <t>菊池郡菊陽町武蔵ヶ丘北２丁目１５－８－４</t>
  </si>
  <si>
    <t>合志市御代志１６７２－１</t>
  </si>
  <si>
    <t>合志市須屋字三ツ石１２８６－１</t>
  </si>
  <si>
    <t>菊池郡大津町室２１０番５</t>
  </si>
  <si>
    <t>菊池郡菊陽町武蔵ヶ丘北１－１０－３９</t>
  </si>
  <si>
    <t>合志市須屋１９２２－４</t>
  </si>
  <si>
    <t>合志市野々島字八反畑4787番地18</t>
  </si>
  <si>
    <t>菊池郡大津町室９８２番地２</t>
  </si>
  <si>
    <t>菊池市七城町砂田１５０１－２</t>
  </si>
  <si>
    <t>合志市竹迫２２９０－１</t>
  </si>
  <si>
    <t>合志市豊岡２５０５－９</t>
  </si>
  <si>
    <t>菊池郡菊陽町光の森４丁目３４８０－３</t>
  </si>
  <si>
    <t>菊池市泗水町豊水３３５９番地１</t>
  </si>
  <si>
    <t>菊池郡大津町室701-1</t>
  </si>
  <si>
    <t>菊池郡大津町新２８４－１２</t>
  </si>
  <si>
    <t>菊池郡菊陽町津久礼２６９９－５</t>
  </si>
  <si>
    <t>合志市野々島５４９０－４</t>
  </si>
  <si>
    <t>合志市須屋2533番地5</t>
  </si>
  <si>
    <t>合志市豊岡２０１２番地７４号</t>
  </si>
  <si>
    <t>菊池郡菊陽町津久礼２９５０－１４</t>
  </si>
  <si>
    <t>菊池郡大津町美咲野一丁目22番22号</t>
  </si>
  <si>
    <t>菊池郡菊陽町大字津久礼字廣街道２４２０－１１</t>
  </si>
  <si>
    <t>菊池郡菊陽町原水2849-1</t>
  </si>
  <si>
    <t>合志市須屋２９７２－１</t>
  </si>
  <si>
    <t>阿蘇市内牧１６７１－１６</t>
  </si>
  <si>
    <t>阿蘇市一の宮町宮地２１２番地の１</t>
  </si>
  <si>
    <t>阿蘇市三久保　５４１番地の５</t>
  </si>
  <si>
    <t>阿蘇市内牧字前無田１０７６－１３</t>
  </si>
  <si>
    <t>阿蘇市内牧１０４９番地の１１</t>
  </si>
  <si>
    <t>阿蘇市黒川１５６３番地の１</t>
  </si>
  <si>
    <t>阿蘇郡小国町宮原１２８番地</t>
  </si>
  <si>
    <t>阿蘇郡小国町宮原１７０１番地</t>
  </si>
  <si>
    <t>阿蘇郡小国町宮原１７７４－１</t>
  </si>
  <si>
    <t>南阿蘇村吉田１４４２番地の１</t>
  </si>
  <si>
    <t>阿蘇郡南阿蘇村下野１５８－４８</t>
  </si>
  <si>
    <t>阿蘇郡西原村小森３５９８－１</t>
  </si>
  <si>
    <t>阿蘇郡西原村小森３６２９番地の３</t>
  </si>
  <si>
    <t>阿蘇郡高森町高森１９７３－３</t>
  </si>
  <si>
    <t>阿蘇郡南阿蘇村河陰３７９０－１</t>
  </si>
  <si>
    <t>阿蘇市一の宮町宮地２４０５－４</t>
  </si>
  <si>
    <t>阿蘇市一の宮町宮地１９６３番地５</t>
  </si>
  <si>
    <t>阿蘇郡高森町大字高森字上原１９４３－１</t>
  </si>
  <si>
    <t>阿蘇郡南小国町赤馬場144番地の1</t>
  </si>
  <si>
    <t>上益城郡御船町辺田見字馬場３６６－１</t>
  </si>
  <si>
    <t>上益城郡御船町御船９３７－２</t>
  </si>
  <si>
    <t>上益城郡嘉島町鯰２７１５－１</t>
  </si>
  <si>
    <t>上益城郡嘉島町下六嘉１８７８－３</t>
  </si>
  <si>
    <t>上益城郡益城町惣領字立道１４２８－４</t>
  </si>
  <si>
    <t>上益城郡益城町安永７２２－４</t>
  </si>
  <si>
    <t>上益城郡益城町福富７０４</t>
  </si>
  <si>
    <t>上益城郡甲佐町横田字大町鶴２２４－１</t>
  </si>
  <si>
    <t>上益城郡甲佐町大町４１５－７</t>
  </si>
  <si>
    <t>上益城郡山都町浜町１０４</t>
  </si>
  <si>
    <t>上益城郡山都町大平１８５</t>
  </si>
  <si>
    <t>上益城郡山都町城原１５９－６－３</t>
  </si>
  <si>
    <t>上益城郡益城町宮園字居屋敷５３５番地７</t>
  </si>
  <si>
    <t>上益城郡御船町辺田見４４４－８</t>
  </si>
  <si>
    <t>上益城郡嘉島町大字上島字長池２２３２　イオンモール熊本</t>
  </si>
  <si>
    <t>上益城郡山都町浜町１８６番地５</t>
  </si>
  <si>
    <t>熊本県上益城郡甲佐町大字岩下字東園65番1</t>
  </si>
  <si>
    <t>上益城郡嘉島町鯰1808-2</t>
  </si>
  <si>
    <t>上益城郡山都町浜町５７番の１</t>
  </si>
  <si>
    <t>上益城郡益城町寺迫１０１２－１</t>
  </si>
  <si>
    <t>上益城郡御船町木倉１３６９番地２</t>
  </si>
  <si>
    <t>上益城郡益城町大字惣領字北横大道１６７３番１</t>
  </si>
  <si>
    <t>上益城郡御船町辺田見字中道２０１の１</t>
  </si>
  <si>
    <t>上益城郡御船町御船1029番地1</t>
  </si>
  <si>
    <t>熊本県上益城郡益城町宮園764-10</t>
  </si>
  <si>
    <t>上益城郡嘉島町鯰1836番地2</t>
  </si>
  <si>
    <t>上益城郡嘉島町大字上島2187番地11</t>
  </si>
  <si>
    <t>八代市大手町２丁目５－１１</t>
  </si>
  <si>
    <t>八代市松江町４４０－２</t>
  </si>
  <si>
    <t>八代市大村町５４７－２</t>
  </si>
  <si>
    <t>八代市本町２－３－２</t>
  </si>
  <si>
    <t>八代市出町５－９</t>
  </si>
  <si>
    <t>八代市萩原町２－２－２１</t>
  </si>
  <si>
    <t>八代市迎町２－６－５</t>
  </si>
  <si>
    <t>八代市萩原町２－１１－４５</t>
  </si>
  <si>
    <t>八代市古城町３０２６－２</t>
  </si>
  <si>
    <t>八代市通町６－１７</t>
  </si>
  <si>
    <t>八代市高下西町２１８４－５</t>
  </si>
  <si>
    <t>八代市日奈久竹之内町３２４４－３</t>
  </si>
  <si>
    <t>八代市若草町５－１</t>
  </si>
  <si>
    <t>八代市本町１－１－４８</t>
  </si>
  <si>
    <t>八代市海士江町２５９１－６</t>
  </si>
  <si>
    <t>八代市横手新町７－１</t>
  </si>
  <si>
    <t>八代市西松江城町１０－３</t>
  </si>
  <si>
    <t>八代市古閑中町字高島９９８－１</t>
  </si>
  <si>
    <t>八代市毘舎丸町５－４８</t>
  </si>
  <si>
    <t>八代市本町１－１０－３６</t>
  </si>
  <si>
    <t>八代市新開町３－１</t>
  </si>
  <si>
    <t>八代市田中北町８３</t>
  </si>
  <si>
    <t>八代市植柳元町６４０６</t>
  </si>
  <si>
    <t>八代市北の丸町１－１２宮崎ビル１階</t>
  </si>
  <si>
    <t>八代市迎町２－１５－２５</t>
  </si>
  <si>
    <t>八代市上野町３５９１－１４</t>
  </si>
  <si>
    <t>八代市郡築３番町１２－１１</t>
  </si>
  <si>
    <t>八代市横手町１６６８－１</t>
  </si>
  <si>
    <t>八代市古閑中町字六反田１３８４－１</t>
  </si>
  <si>
    <t>八代市上野町１９６５－２</t>
  </si>
  <si>
    <t>八代市千丁町古閑出２４４１－８</t>
  </si>
  <si>
    <t>八代市鏡町鏡４７１</t>
  </si>
  <si>
    <t>八代市鏡町両出１２５５－５</t>
  </si>
  <si>
    <t>八代市鏡町鏡村１１０７－１</t>
  </si>
  <si>
    <t>八代市鏡町鏡村５４８－１</t>
  </si>
  <si>
    <t>八代市鏡町内田４７２－３</t>
  </si>
  <si>
    <t>八代郡氷川町鹿島１２３３</t>
  </si>
  <si>
    <t>八代市古閑上町170－8</t>
  </si>
  <si>
    <t>八代市泉町柿迫３１８８番地２</t>
  </si>
  <si>
    <t>八代市建馬町３－１ゆめタウン２４２</t>
  </si>
  <si>
    <t>八代市竹原町字土器１６１１</t>
  </si>
  <si>
    <t>八代市田中東町１６－１０</t>
  </si>
  <si>
    <t>八代市古閑中町冬築2438-10</t>
  </si>
  <si>
    <t>八代市本町1丁目７－３６</t>
  </si>
  <si>
    <t>八代市松江町菰池５２４－１</t>
  </si>
  <si>
    <t>八代市上片町高取１５６１番１</t>
  </si>
  <si>
    <t>八代市田中西町１７号１番地</t>
  </si>
  <si>
    <t>八代市萩原町１－６－３５（１０１）</t>
  </si>
  <si>
    <t>八代市鏡町内田６９７番地１１</t>
  </si>
  <si>
    <t>八代郡氷川町宮原795-1</t>
  </si>
  <si>
    <t>八代市鏡町内田２７０番地１</t>
  </si>
  <si>
    <t>八代市本町４丁目５－２４</t>
  </si>
  <si>
    <t>八代市長田町２９０２－１</t>
  </si>
  <si>
    <t>八代郡氷川町宮原６６７－１</t>
  </si>
  <si>
    <t>八代市永碇町944番地</t>
  </si>
  <si>
    <t>八代市港町５番地</t>
  </si>
  <si>
    <t>八代市沖町六番割３９８７－３イオン八代店１階</t>
  </si>
  <si>
    <t>八代市本町２丁目３番３１号</t>
  </si>
  <si>
    <t>八代市松江城町４－４０</t>
  </si>
  <si>
    <t>球磨郡あさぎり町上北１２７４番２</t>
  </si>
  <si>
    <t>八代市豊原中町字南原２３６０番１</t>
  </si>
  <si>
    <t>八代市西片町２０００番９</t>
  </si>
  <si>
    <t>八代市古閑中町１２０６番２</t>
  </si>
  <si>
    <t>八代市旭中央通１９番地５</t>
  </si>
  <si>
    <t>八代郡氷川町網道２８７－８</t>
  </si>
  <si>
    <t>葦北郡芦北町花岡１６６０－５</t>
  </si>
  <si>
    <t>水俣市浜町１丁目６－１１</t>
  </si>
  <si>
    <t>水俣市天神町２丁目４－１１</t>
  </si>
  <si>
    <t>水俣市港町１丁目３番２１号</t>
  </si>
  <si>
    <t>水俣市幸町３－５</t>
  </si>
  <si>
    <t>水俣市桜井町３丁目４－２２</t>
  </si>
  <si>
    <t>葦北郡芦北町小田浦１３４８－５</t>
  </si>
  <si>
    <t>芦北郡芦北町田浦６４６－１</t>
  </si>
  <si>
    <t>葦北郡芦北町道川内６－９</t>
  </si>
  <si>
    <t>芦北郡芦北町花岡１８４６－８</t>
  </si>
  <si>
    <t>水俣市大黒町２丁目３番１２号</t>
  </si>
  <si>
    <t>水俣市浜町２丁目１番１８号</t>
  </si>
  <si>
    <t>葦北郡津奈木町岩城497-1</t>
  </si>
  <si>
    <t>水俣市浜町２丁目６８番１号</t>
  </si>
  <si>
    <t>水俣市大黒町一丁目２番３号</t>
  </si>
  <si>
    <t>葦北郡芦北町芦北２３８６－１</t>
  </si>
  <si>
    <t>人吉市西間下町166-9</t>
  </si>
  <si>
    <t>人吉市下城本町１３８３－1</t>
  </si>
  <si>
    <t>人吉市五日町７５</t>
  </si>
  <si>
    <t>人吉市七日町９４－５</t>
  </si>
  <si>
    <t>人吉市北泉田町２３４</t>
  </si>
  <si>
    <t>人吉市瓦屋町１１１８－１</t>
  </si>
  <si>
    <t>人吉市田町１０</t>
  </si>
  <si>
    <t>人吉市上青井町字上青井町１４０－３６</t>
  </si>
  <si>
    <t>人吉市下原田町荒毛１３５５－２</t>
  </si>
  <si>
    <t>人吉市願成寺町１３０６</t>
  </si>
  <si>
    <t>人吉市上青井町１８５－８</t>
  </si>
  <si>
    <t>人吉市上青井町１４７－２</t>
  </si>
  <si>
    <t>人吉市瓦屋町６</t>
  </si>
  <si>
    <t>人吉市下薩摩瀬町８４７－４</t>
  </si>
  <si>
    <t>人吉市城本町５２６－１７</t>
  </si>
  <si>
    <t>人吉市駒井田町２４５</t>
  </si>
  <si>
    <t>人吉市南町８－１３</t>
  </si>
  <si>
    <t>人吉市宝来町１５－３</t>
  </si>
  <si>
    <t>人吉市願成寺町杉園４０４－４</t>
  </si>
  <si>
    <t>球磨郡錦町一武２１１１</t>
  </si>
  <si>
    <t>球磨郡錦町西８０９</t>
  </si>
  <si>
    <t>球磨郡あさぎり町免田東１９８２－４１</t>
  </si>
  <si>
    <t>球磨郡あさぎり町免田東１８０６－１</t>
  </si>
  <si>
    <t>球磨郡あさぎり町免田西２２７３－５</t>
  </si>
  <si>
    <t>球磨郡あさぎり町免田東３９０－１</t>
  </si>
  <si>
    <t>球磨郡多良木町多良木２８３９－１</t>
  </si>
  <si>
    <t>球磨郡多良木町多良木１５５３－６</t>
  </si>
  <si>
    <t>球磨郡多良木町多良木５６４</t>
  </si>
  <si>
    <t>球磨郡水上村岩野２６６６－１</t>
  </si>
  <si>
    <t>球磨郡湯前町中里２８４８－２</t>
  </si>
  <si>
    <t>球磨郡錦町西３２８７番地</t>
  </si>
  <si>
    <t>人吉市南泉田町９５－２</t>
  </si>
  <si>
    <t>人吉市九日町六番地</t>
  </si>
  <si>
    <t>球磨郡湯前町1237番地4</t>
  </si>
  <si>
    <t>球磨郡多良木町大字多良木字下迫田９３８番地３</t>
  </si>
  <si>
    <t>人吉市下原田町字荒毛字無田ノ原１４３３番地１－２</t>
  </si>
  <si>
    <t>人吉市中青井町３０９番地５</t>
  </si>
  <si>
    <t>人吉市灰久保町19-2</t>
  </si>
  <si>
    <t>玉名郡南関町上坂下３５５９－２</t>
  </si>
  <si>
    <t>荒尾市野原４７－３</t>
  </si>
  <si>
    <t>荒尾市荒尾２６６８－５</t>
  </si>
  <si>
    <t>荒尾市荒尾２０００</t>
  </si>
  <si>
    <t>荒尾市西原町３丁目８－１</t>
  </si>
  <si>
    <t>荒尾市大島町３－５－２７</t>
  </si>
  <si>
    <t>荒尾市川登１７９１</t>
  </si>
  <si>
    <t>荒尾市水野３００</t>
  </si>
  <si>
    <t>荒尾市荒尾４５４４番地４６</t>
  </si>
  <si>
    <t>荒尾市荒尾４１６０－２７２</t>
  </si>
  <si>
    <t>荒尾市緑ケ丘５丁目３－１</t>
  </si>
  <si>
    <t>荒尾市野原１２７７－１</t>
  </si>
  <si>
    <t>荒尾市増永９３９</t>
  </si>
  <si>
    <t>荒尾市増永１８６４－５</t>
  </si>
  <si>
    <t>荒尾市増永２７４１－１１</t>
  </si>
  <si>
    <t>荒尾市宮内５１５</t>
  </si>
  <si>
    <t>玉名市立願寺１５１－１</t>
  </si>
  <si>
    <t>玉名市繁根木７５</t>
  </si>
  <si>
    <t>玉名市亀甲１４０－５</t>
  </si>
  <si>
    <t>玉名市立願寺３２４－１</t>
  </si>
  <si>
    <t>玉名市築地４８７－３</t>
  </si>
  <si>
    <t>玉名市伊倉南方１００３－１</t>
  </si>
  <si>
    <t>玉名市高瀬２８８</t>
  </si>
  <si>
    <t>玉名市築地１３６－４</t>
  </si>
  <si>
    <t>玉名市大浜町５４３－２</t>
  </si>
  <si>
    <t>玉名市高瀬５３７</t>
  </si>
  <si>
    <t>玉名市滑石５５２</t>
  </si>
  <si>
    <t>玉名市中６４－４</t>
  </si>
  <si>
    <t>玉名市中１５９９</t>
  </si>
  <si>
    <t>玉名市山田２０１０－１</t>
  </si>
  <si>
    <t>玉名市岱明町大野下１０８６</t>
  </si>
  <si>
    <t>玉名市岱明町西照寺２００－１</t>
  </si>
  <si>
    <t>玉名市岱明町高道１２２５－１</t>
  </si>
  <si>
    <t>玉名市岱明町野口２２５５</t>
  </si>
  <si>
    <t>玉名市横島町横島３３３１</t>
  </si>
  <si>
    <t>玉名市横島町横島３４７７－３</t>
  </si>
  <si>
    <t>玉名郡玉東町木葉６５９－３</t>
  </si>
  <si>
    <t>玉名郡玉東町稲佐１５０－１</t>
  </si>
  <si>
    <t>玉名郡和水町江田３８９１－２</t>
  </si>
  <si>
    <t>玉名郡和水町西吉地３４２５－１</t>
  </si>
  <si>
    <t>玉名郡南関町関町１２１５－１</t>
  </si>
  <si>
    <t>玉名郡南関町関下１５５０－２</t>
  </si>
  <si>
    <t>玉名郡長洲町清源寺３２７２－８</t>
  </si>
  <si>
    <t>玉名郡長洲町長洲４４２－４</t>
  </si>
  <si>
    <t>玉名郡長洲町腹赤１１－４</t>
  </si>
  <si>
    <t>玉名郡長洲町長洲１３７９－１</t>
  </si>
  <si>
    <t>玉名郡長洲町宮野２７５－１</t>
  </si>
  <si>
    <t>玉名郡南関町小原字松ヶ下８８３－１</t>
  </si>
  <si>
    <t>玉名市天水町小天７２７５－１</t>
  </si>
  <si>
    <t>玉名市六田１２－５</t>
  </si>
  <si>
    <t>玉名市山田２２０３番地１</t>
  </si>
  <si>
    <t>玉名郡長洲町長洲２６４３－１</t>
  </si>
  <si>
    <t>荒尾市大正町１丁目２－２４</t>
  </si>
  <si>
    <t>玉名郡和水町津田字下津留１５６３－７</t>
  </si>
  <si>
    <t>玉名市築地８２２番地１</t>
  </si>
  <si>
    <t>玉名市玉名１２３７－４</t>
  </si>
  <si>
    <t>玉名市立願寺１３９２－５</t>
  </si>
  <si>
    <t>玉名郡和水町江田１４９－５</t>
  </si>
  <si>
    <t>荒尾市桜山町二丁目１１番２１号</t>
  </si>
  <si>
    <t>荒尾市東屋形４丁目１番地１</t>
  </si>
  <si>
    <t>荒尾市原万田６１６－４</t>
  </si>
  <si>
    <t>玉名郡南関町上坂下１８－２</t>
  </si>
  <si>
    <t>荒尾市万田字宮ノ後９２１番地５</t>
  </si>
  <si>
    <t>玉名市六田２９番地４</t>
  </si>
  <si>
    <t>荒尾市大島町３丁目３番１１号</t>
  </si>
  <si>
    <t>玉名市高瀬６７４</t>
  </si>
  <si>
    <t>玉名市寺田２０番４</t>
  </si>
  <si>
    <t>玉名市天水町部田見2721-1</t>
  </si>
  <si>
    <t>玉名市中字平畑1822-1、玉名市中字堀内1898-4、1898-5、1898-14</t>
  </si>
  <si>
    <t>宇土市岩古曽町１１９６－３</t>
  </si>
  <si>
    <t>宇土市門内町２１－６</t>
  </si>
  <si>
    <t>宇土市旭町１４６</t>
  </si>
  <si>
    <t>宇土市網津町２０４７－３</t>
  </si>
  <si>
    <t>宇土市本町５丁目２</t>
  </si>
  <si>
    <t>宇土市栄町１６２</t>
  </si>
  <si>
    <t>宇土市古保里町４４３</t>
  </si>
  <si>
    <t>宇土市城之浦町１０８－１１</t>
  </si>
  <si>
    <t>宇土市高柳町２７－１</t>
  </si>
  <si>
    <t>宇城市三角町三角浦１１６０－１３０</t>
  </si>
  <si>
    <t>宇城市三角町中村字五反田１１６３－３</t>
  </si>
  <si>
    <t>宇城市不知火町永尾７８６－２</t>
  </si>
  <si>
    <t>宇城市不知火町大字高良２２５９</t>
  </si>
  <si>
    <t>宇城市不知火町高良２２６８－１</t>
  </si>
  <si>
    <t>宇城市松橋町豊福１５９４－４</t>
  </si>
  <si>
    <t>宇城市松橋町松橋９８０</t>
  </si>
  <si>
    <t>宇城市松橋町きらら２丁目３－２</t>
  </si>
  <si>
    <t>宇城市松橋町南豊崎４８４－１</t>
  </si>
  <si>
    <t>宇城市松橋町松橋５７４</t>
  </si>
  <si>
    <t>宇城市松橋町曲野１３１－１</t>
  </si>
  <si>
    <t>宇城市松橋町久具２０５１－１</t>
  </si>
  <si>
    <t>宇城市松橋町曲野２５－５</t>
  </si>
  <si>
    <t>宇城市松橋町浦川内８２４－８</t>
  </si>
  <si>
    <t>宇城市小川町小川６９－１</t>
  </si>
  <si>
    <t>宇城市小川町江頭１２０</t>
  </si>
  <si>
    <t>宇城市小川町河江７－１</t>
  </si>
  <si>
    <t>宇城市小川町北新田４７９－６</t>
  </si>
  <si>
    <t>宇城市小川町江頭２４３</t>
  </si>
  <si>
    <t>宇城市小川町南新田４３８－２</t>
  </si>
  <si>
    <t>宇城市豊野町山崎２６５－１</t>
  </si>
  <si>
    <t>宇城市豊野町巣林字ひ田１２０４－１</t>
  </si>
  <si>
    <t>下益城郡美里町萱野２６</t>
  </si>
  <si>
    <t>下益城郡美里町大字三和字仁田３８２－１</t>
  </si>
  <si>
    <t>下益城郡美里町永富５１４</t>
  </si>
  <si>
    <t>宇城市三角町波多２２８－１</t>
  </si>
  <si>
    <t>宇土市下網田町字栗林２１０４－８</t>
  </si>
  <si>
    <t>宇土市南段原町３１番地１</t>
  </si>
  <si>
    <t>宇土市高柳町字島ノ内２０番９号</t>
  </si>
  <si>
    <t>宇城市松橋町きらら１丁目１０－７</t>
  </si>
  <si>
    <t>宇土市善道寺町綾織９５　宇土シティモール外部Ａ棟</t>
  </si>
  <si>
    <t>下益城郡美里町中小路835　くまもと温石病院１階</t>
  </si>
  <si>
    <t>宇城市松橋町曲野３１６１－１</t>
  </si>
  <si>
    <t>宇城市小川町江頭２２９－２</t>
  </si>
  <si>
    <t>宇城市豊野町糸石２２０７番地</t>
  </si>
  <si>
    <t>天草市大浜町３４８‐５</t>
  </si>
  <si>
    <t>天草市本渡町本戸馬場９９１－３</t>
  </si>
  <si>
    <t>天草市南新町１３－２</t>
  </si>
  <si>
    <t>天草市本渡町本渡２５７０－２４</t>
  </si>
  <si>
    <t>天草市今釜新町３５１３</t>
  </si>
  <si>
    <t>天草市中央新町３－３</t>
  </si>
  <si>
    <t>天草市東浜町１３－１６</t>
  </si>
  <si>
    <t>天草市南新町７－８</t>
  </si>
  <si>
    <t>天草市亀場町亀川１４６－１０</t>
  </si>
  <si>
    <t>天草市亀場町亀川１７３２－１７</t>
  </si>
  <si>
    <t>天草市東浜町１０－１三貴ビル２Ｆ</t>
  </si>
  <si>
    <t>天草市八幡町４－１０</t>
  </si>
  <si>
    <t>天草市栄町１０－３５</t>
  </si>
  <si>
    <t>天草市南新町３－１９</t>
  </si>
  <si>
    <t>天草市太田町２１－９</t>
  </si>
  <si>
    <t>天草市牛深町２５０２－２</t>
  </si>
  <si>
    <t>天草市牛深町２６６９</t>
  </si>
  <si>
    <t>上天草市大矢野町上２３１６－３</t>
  </si>
  <si>
    <t>上天草市大矢野町中７７９－１</t>
  </si>
  <si>
    <t>上天草市大矢野町上１５０９－６</t>
  </si>
  <si>
    <t>上天草市大矢野町登立８８５３</t>
  </si>
  <si>
    <t>上天草市松島町合津４２１１－４</t>
  </si>
  <si>
    <t>上天草市松島町合津３１８７－２</t>
  </si>
  <si>
    <t>上天草市姫戸町二間戸２２７９－１</t>
  </si>
  <si>
    <t>上天草市龍ヶ岳町樋島４０９－４</t>
  </si>
  <si>
    <t>天草市有明町大島子２３８０－１</t>
  </si>
  <si>
    <t>天草市有明町大浦１５６５</t>
  </si>
  <si>
    <t>天草市栖本町馬場２５６０－５</t>
  </si>
  <si>
    <t>天草市新和町小宮地５３４－３</t>
  </si>
  <si>
    <t>天草市五和町御領６４８７</t>
  </si>
  <si>
    <t>天草市五和町二江４７２９</t>
  </si>
  <si>
    <t>天草郡苓北町志岐１２９</t>
  </si>
  <si>
    <t>天草郡苓北町志岐１１７</t>
  </si>
  <si>
    <t>天草市天草町高浜北９７５－１</t>
  </si>
  <si>
    <t>天草市河浦町河浦４８２２－１</t>
  </si>
  <si>
    <t>天草市河浦町白木河内２２０番地１</t>
  </si>
  <si>
    <t>天草市牛深町鬼塚２０３９－１２</t>
  </si>
  <si>
    <t>熊本県天草市大浜町９－２９</t>
  </si>
  <si>
    <t>天草市川原町２２番７号</t>
  </si>
  <si>
    <t>天草市本渡町広瀬字下友１７６－２８</t>
  </si>
  <si>
    <t>天草市有明町大島子３０４４－１</t>
  </si>
  <si>
    <t>天草市東浜町１９番地４－１号</t>
  </si>
  <si>
    <t>天草市牛深町字大池田１５４５番２</t>
  </si>
  <si>
    <t>天草市中村町２－１８</t>
  </si>
  <si>
    <t>天草市志柿町６６８５番地２</t>
  </si>
  <si>
    <t>天草市本町新休１８１</t>
  </si>
  <si>
    <t>所在地</t>
  </si>
  <si>
    <t>郵便番号</t>
  </si>
  <si>
    <t>電話番号</t>
  </si>
  <si>
    <t>診療科目その他</t>
    <rPh sb="0" eb="2">
      <t>シンリョウ</t>
    </rPh>
    <rPh sb="2" eb="4">
      <t>カモク</t>
    </rPh>
    <rPh sb="6" eb="7">
      <t>タ</t>
    </rPh>
    <phoneticPr fontId="18"/>
  </si>
  <si>
    <t>施設名称</t>
    <phoneticPr fontId="20"/>
  </si>
  <si>
    <t>管轄保健所</t>
    <rPh sb="0" eb="1">
      <t>カンカツ</t>
    </rPh>
    <rPh sb="1" eb="4">
      <t>ホケンショ</t>
    </rPh>
    <phoneticPr fontId="20"/>
  </si>
  <si>
    <t>開設者名</t>
    <phoneticPr fontId="20"/>
  </si>
  <si>
    <t>病床数</t>
    <rPh sb="0" eb="2">
      <t>ビョウショウスウ</t>
    </rPh>
    <phoneticPr fontId="20"/>
  </si>
  <si>
    <t>菊池
（山鹿）</t>
    <rPh sb="0" eb="2">
      <t>キクチ</t>
    </rPh>
    <phoneticPr fontId="20"/>
  </si>
  <si>
    <t>菊池
（阿蘇）</t>
    <rPh sb="0" eb="2">
      <t>キクチ</t>
    </rPh>
    <phoneticPr fontId="20"/>
  </si>
  <si>
    <t>八代
（水俣）</t>
    <rPh sb="0" eb="2">
      <t>ヤツシロ</t>
    </rPh>
    <rPh sb="4" eb="6">
      <t>ミナマタ</t>
    </rPh>
    <phoneticPr fontId="20"/>
  </si>
  <si>
    <t>八代
（人吉）</t>
    <rPh sb="0" eb="2">
      <t>ヤツシロ</t>
    </rPh>
    <phoneticPr fontId="20"/>
  </si>
  <si>
    <t>菊池
（有明）</t>
    <rPh sb="0" eb="2">
      <t>キクチ</t>
    </rPh>
    <phoneticPr fontId="20"/>
  </si>
  <si>
    <t>○</t>
  </si>
  <si>
    <t>あかほし歯科</t>
  </si>
  <si>
    <t>861-0382</t>
  </si>
  <si>
    <t xml:space="preserve">0968448022    </t>
  </si>
  <si>
    <t>赤星　一郎</t>
  </si>
  <si>
    <t>開設中</t>
  </si>
  <si>
    <t>H10.04.15</t>
  </si>
  <si>
    <t>小嶋歯科医院</t>
  </si>
  <si>
    <t>861-0531</t>
  </si>
  <si>
    <t xml:space="preserve">0968431234    </t>
  </si>
  <si>
    <t>医療法人小嶋会</t>
  </si>
  <si>
    <t>H06.12.01</t>
  </si>
  <si>
    <t>河原歯科医院</t>
  </si>
  <si>
    <t>861-0532</t>
  </si>
  <si>
    <t xml:space="preserve">0968438148    </t>
  </si>
  <si>
    <t>医療法人社団河原歯科医院</t>
  </si>
  <si>
    <t>H08.12.01</t>
  </si>
  <si>
    <t>こうずま歯科医院</t>
  </si>
  <si>
    <t>861-0517</t>
  </si>
  <si>
    <t xml:space="preserve">0968432802    </t>
  </si>
  <si>
    <t>高水間　奨</t>
  </si>
  <si>
    <t>H16.09.24</t>
  </si>
  <si>
    <t>のがみ歯科医院</t>
  </si>
  <si>
    <t>861-0535</t>
  </si>
  <si>
    <t xml:space="preserve">0968434848    </t>
  </si>
  <si>
    <t>医療法人社団のがみ歯科医院</t>
  </si>
  <si>
    <t>H11.04.01</t>
  </si>
  <si>
    <t>原賀歯科医院</t>
  </si>
  <si>
    <t>861-0501</t>
  </si>
  <si>
    <t xml:space="preserve">0968447823    </t>
  </si>
  <si>
    <t>原賀　滋久</t>
  </si>
  <si>
    <t>S53.06.14</t>
  </si>
  <si>
    <t>宮坂歯科診療所</t>
  </si>
  <si>
    <t xml:space="preserve">0968432340    </t>
  </si>
  <si>
    <t>医療法人景人会</t>
  </si>
  <si>
    <t>H02.09.01</t>
  </si>
  <si>
    <t>森歯科・小児歯科医院</t>
  </si>
  <si>
    <t>861-0516</t>
  </si>
  <si>
    <t xml:space="preserve">0968437812    </t>
  </si>
  <si>
    <t>医療法人社団天昌会</t>
  </si>
  <si>
    <t>H02.02.01</t>
  </si>
  <si>
    <t>木下歯科医院</t>
  </si>
  <si>
    <t>861-0406</t>
  </si>
  <si>
    <t xml:space="preserve">0968482180    </t>
  </si>
  <si>
    <t>木下　友晴</t>
  </si>
  <si>
    <t>H14.05.01</t>
  </si>
  <si>
    <t>木庭歯科小児歯科医院</t>
  </si>
  <si>
    <t>861-0331</t>
  </si>
  <si>
    <t xml:space="preserve">0968464422    </t>
  </si>
  <si>
    <t>医療法人社団健幸会</t>
  </si>
  <si>
    <t>H08.09.01</t>
  </si>
  <si>
    <t>たけいち歯科医院</t>
  </si>
  <si>
    <t>861-0303</t>
  </si>
  <si>
    <t xml:space="preserve">0968465526    </t>
  </si>
  <si>
    <t>武市　功雄</t>
  </si>
  <si>
    <t>H06.04.04</t>
  </si>
  <si>
    <t>内藤歯科医院</t>
  </si>
  <si>
    <t xml:space="preserve">0968462366    </t>
  </si>
  <si>
    <t>内藤　啓一</t>
  </si>
  <si>
    <t>休止中</t>
  </si>
  <si>
    <t>S57.06.29</t>
  </si>
  <si>
    <t>田中歯科医院</t>
  </si>
  <si>
    <t xml:space="preserve">0968432597    </t>
  </si>
  <si>
    <t>医療法人田中会</t>
  </si>
  <si>
    <t>H17.09.01</t>
  </si>
  <si>
    <t>はしもと歯科クリニック</t>
  </si>
  <si>
    <t xml:space="preserve">0968413266    </t>
  </si>
  <si>
    <t>橋本英樹</t>
  </si>
  <si>
    <t>H19.05.14</t>
  </si>
  <si>
    <t>小林歯科医院</t>
  </si>
  <si>
    <t>861-0601</t>
  </si>
  <si>
    <t xml:space="preserve">0968323838    </t>
  </si>
  <si>
    <t>医療法人社団　小林会</t>
  </si>
  <si>
    <t>H20.09.10</t>
  </si>
  <si>
    <t>豊デンタルクリニック</t>
  </si>
  <si>
    <t>861-0523</t>
  </si>
  <si>
    <t xml:space="preserve">0968416482    </t>
  </si>
  <si>
    <t>大木　秀一</t>
  </si>
  <si>
    <t>H27.10.10</t>
  </si>
  <si>
    <t>ふじもと歯科医院</t>
  </si>
  <si>
    <t>861-0565</t>
  </si>
  <si>
    <t xml:space="preserve">0968364618    </t>
  </si>
  <si>
    <t>医療法人　グリーンクローバー</t>
  </si>
  <si>
    <t>H29.01.01</t>
  </si>
  <si>
    <t>はら歯科医院</t>
  </si>
  <si>
    <t>861-0514</t>
  </si>
  <si>
    <t xml:space="preserve">0968481118    </t>
  </si>
  <si>
    <t>医療法人　敬信会</t>
  </si>
  <si>
    <t>R01.06.01</t>
  </si>
  <si>
    <t>神山歯科医院</t>
  </si>
  <si>
    <t xml:space="preserve">0968436699    </t>
  </si>
  <si>
    <t>医療法人　神鷹会</t>
  </si>
  <si>
    <t>R06.01.01</t>
  </si>
  <si>
    <t>大川内歯科</t>
  </si>
  <si>
    <t xml:space="preserve">0968483718    </t>
  </si>
  <si>
    <t>大川内　雅哉</t>
  </si>
  <si>
    <t>H26.09.18</t>
  </si>
  <si>
    <t>大坂総合歯科</t>
  </si>
  <si>
    <t>861-0511</t>
  </si>
  <si>
    <t xml:space="preserve">0968428241    </t>
  </si>
  <si>
    <t>医療法人　桜豊会</t>
  </si>
  <si>
    <t>R01.05.01</t>
  </si>
  <si>
    <t>平井歯科医院</t>
  </si>
  <si>
    <t xml:space="preserve">0968462353    </t>
  </si>
  <si>
    <t>医療法人功貴会</t>
  </si>
  <si>
    <t>R04.03.02</t>
  </si>
  <si>
    <t>荒木歯科医院</t>
  </si>
  <si>
    <t>861-1331</t>
  </si>
  <si>
    <t xml:space="preserve">0968251478    </t>
  </si>
  <si>
    <t>医療法人社団　杏林会</t>
  </si>
  <si>
    <t>H06.08.01</t>
  </si>
  <si>
    <t>中川歯科医院</t>
  </si>
  <si>
    <t xml:space="preserve">0968252334    </t>
  </si>
  <si>
    <t>中川博公</t>
  </si>
  <si>
    <t>H02.08.04</t>
  </si>
  <si>
    <t>林歯科医院</t>
  </si>
  <si>
    <t xml:space="preserve">0968244182    </t>
  </si>
  <si>
    <t>林　康博</t>
  </si>
  <si>
    <t>S57.11.25</t>
  </si>
  <si>
    <t>林秀樹歯科医院</t>
  </si>
  <si>
    <t xml:space="preserve">0968254500    </t>
  </si>
  <si>
    <t>林　秀樹</t>
  </si>
  <si>
    <t>H08.05.16</t>
  </si>
  <si>
    <t>増永歯科医院</t>
  </si>
  <si>
    <t xml:space="preserve">0968252285    </t>
  </si>
  <si>
    <t>増永幸生</t>
  </si>
  <si>
    <t>H02.05.15</t>
  </si>
  <si>
    <t>中村歯科医院</t>
  </si>
  <si>
    <t>869-1204</t>
  </si>
  <si>
    <t xml:space="preserve">0968372300    </t>
  </si>
  <si>
    <t>中村　悟</t>
  </si>
  <si>
    <t>S63.08.17</t>
  </si>
  <si>
    <t>片山歯科医院</t>
  </si>
  <si>
    <t>869-1233</t>
  </si>
  <si>
    <t xml:space="preserve">0962930864    </t>
  </si>
  <si>
    <t>片山幸博</t>
  </si>
  <si>
    <t>S57.11.01</t>
  </si>
  <si>
    <t>こんどう歯科医院</t>
  </si>
  <si>
    <t>869-1221</t>
  </si>
  <si>
    <t xml:space="preserve">0962134415    </t>
  </si>
  <si>
    <t>医療法人　健優会</t>
  </si>
  <si>
    <t>H15.03.01</t>
  </si>
  <si>
    <t>竹田津歯科医院</t>
  </si>
  <si>
    <t xml:space="preserve">0962940787    </t>
  </si>
  <si>
    <t>竹田津　秀</t>
  </si>
  <si>
    <t>H04.11.20</t>
  </si>
  <si>
    <t>ハート歯科クリニック</t>
  </si>
  <si>
    <t>869-1234</t>
  </si>
  <si>
    <t xml:space="preserve">0962946777    </t>
  </si>
  <si>
    <t>明受清一</t>
  </si>
  <si>
    <t>H15.07.16</t>
  </si>
  <si>
    <t>矢島歯科医院</t>
  </si>
  <si>
    <t>869-1235</t>
  </si>
  <si>
    <t xml:space="preserve">0962931030    </t>
  </si>
  <si>
    <t>矢島裕子</t>
  </si>
  <si>
    <t>S63.07.06</t>
  </si>
  <si>
    <t>石川歯科・矯正歯科医院</t>
  </si>
  <si>
    <t>869-1102</t>
  </si>
  <si>
    <t xml:space="preserve">0962325818    </t>
  </si>
  <si>
    <t>石川　博文</t>
  </si>
  <si>
    <t>H03.06.01</t>
  </si>
  <si>
    <t>絵輝歯科</t>
  </si>
  <si>
    <t xml:space="preserve">0962325488    </t>
  </si>
  <si>
    <t>奈須守哉</t>
  </si>
  <si>
    <t>H06.04.05</t>
  </si>
  <si>
    <t>緒方歯科医院</t>
  </si>
  <si>
    <t>869-1101</t>
  </si>
  <si>
    <t xml:space="preserve">0962324315    </t>
  </si>
  <si>
    <t>医療法人　緒方会</t>
  </si>
  <si>
    <t>H06.04.01</t>
  </si>
  <si>
    <t>北川歯科医院</t>
  </si>
  <si>
    <t xml:space="preserve">0962324418    </t>
  </si>
  <si>
    <t>北川隆之</t>
  </si>
  <si>
    <t>H07.04.07</t>
  </si>
  <si>
    <t>健光歯科</t>
  </si>
  <si>
    <t>869-1108</t>
  </si>
  <si>
    <t xml:space="preserve">0962331096    </t>
  </si>
  <si>
    <t>医療法人　あさひ会</t>
  </si>
  <si>
    <t>H16.05.27</t>
  </si>
  <si>
    <t>スマイルライン歯科クリニック</t>
  </si>
  <si>
    <t>861-1108</t>
  </si>
  <si>
    <t xml:space="preserve">0962331182    </t>
  </si>
  <si>
    <t>医療法人　鏡会</t>
  </si>
  <si>
    <t>H16.05.18</t>
  </si>
  <si>
    <t>高田歯科クリニック</t>
  </si>
  <si>
    <t>869-1114</t>
  </si>
  <si>
    <t xml:space="preserve">0963377139    </t>
  </si>
  <si>
    <t>高田周二</t>
  </si>
  <si>
    <t>H12.11.07</t>
  </si>
  <si>
    <t>なかがわ歯科医院</t>
  </si>
  <si>
    <t xml:space="preserve">0962324755    </t>
  </si>
  <si>
    <t>中川　徹</t>
  </si>
  <si>
    <t>H14.10.01</t>
  </si>
  <si>
    <t>光の森歯科クリニック</t>
  </si>
  <si>
    <t xml:space="preserve">0963402611    </t>
  </si>
  <si>
    <t>藤田秀也</t>
  </si>
  <si>
    <t>H15.06.19</t>
  </si>
  <si>
    <t>まつおか歯科</t>
  </si>
  <si>
    <t xml:space="preserve">0962923080    </t>
  </si>
  <si>
    <t>松岡拓治</t>
  </si>
  <si>
    <t>H08.10.16</t>
  </si>
  <si>
    <t>南歯科医院</t>
  </si>
  <si>
    <t xml:space="preserve">0962327541    </t>
  </si>
  <si>
    <t>南　信之</t>
  </si>
  <si>
    <t>H06.02.03</t>
  </si>
  <si>
    <t>山口歯科医院</t>
  </si>
  <si>
    <t xml:space="preserve">0962324456    </t>
  </si>
  <si>
    <t>山口治利</t>
  </si>
  <si>
    <t>S60.12.11</t>
  </si>
  <si>
    <t>よねむら歯科医院</t>
  </si>
  <si>
    <t>869-1112</t>
  </si>
  <si>
    <t xml:space="preserve">0963373377    </t>
  </si>
  <si>
    <t>米村優一郎</t>
  </si>
  <si>
    <t>H03.10.31</t>
  </si>
  <si>
    <t>城歯科医院</t>
  </si>
  <si>
    <t>861-1114</t>
  </si>
  <si>
    <t xml:space="preserve">0962486464    </t>
  </si>
  <si>
    <t>城　直秀</t>
  </si>
  <si>
    <t>H01.06.27</t>
  </si>
  <si>
    <t>すずかけ台歯科医院</t>
  </si>
  <si>
    <t>861-1115</t>
  </si>
  <si>
    <t xml:space="preserve">0962488601    </t>
  </si>
  <si>
    <t>高木孝祥</t>
  </si>
  <si>
    <t>H08.04.09</t>
  </si>
  <si>
    <t>わたなべ歯科医院</t>
  </si>
  <si>
    <t>861-1112</t>
  </si>
  <si>
    <t xml:space="preserve">0962155701    </t>
  </si>
  <si>
    <t>渡邊敬之</t>
  </si>
  <si>
    <t>H14.06.13</t>
  </si>
  <si>
    <t>たかはし歯科医院</t>
  </si>
  <si>
    <t>861-1201</t>
  </si>
  <si>
    <t xml:space="preserve">0968385199    </t>
  </si>
  <si>
    <t>医療法人　永裕会</t>
  </si>
  <si>
    <t>H09.06.01</t>
  </si>
  <si>
    <t>つきやま歯科</t>
  </si>
  <si>
    <t>861-1204</t>
  </si>
  <si>
    <t xml:space="preserve">0968380824    </t>
  </si>
  <si>
    <t>築山　卓</t>
  </si>
  <si>
    <t>H11.06.12</t>
  </si>
  <si>
    <t>橋本歯科医院</t>
  </si>
  <si>
    <t>861-1205</t>
  </si>
  <si>
    <t xml:space="preserve">0968386018    </t>
  </si>
  <si>
    <t>橋本陽壽</t>
  </si>
  <si>
    <t>H05.03.17</t>
  </si>
  <si>
    <t>もとだ歯科医院</t>
  </si>
  <si>
    <t xml:space="preserve">0968386373    </t>
  </si>
  <si>
    <t>医療法人　孔仁会</t>
  </si>
  <si>
    <t>H10.12.01</t>
  </si>
  <si>
    <t>あくね歯科医院</t>
  </si>
  <si>
    <t>861-1104</t>
  </si>
  <si>
    <t xml:space="preserve">0962426480    </t>
  </si>
  <si>
    <t>阿久根秀典</t>
  </si>
  <si>
    <t>H09.07.17</t>
  </si>
  <si>
    <t>今村歯科医院</t>
  </si>
  <si>
    <t>861-1102</t>
  </si>
  <si>
    <t xml:space="preserve">0963452264    </t>
  </si>
  <si>
    <t>医療法人　社団　今村会</t>
  </si>
  <si>
    <t>H15.11.01</t>
  </si>
  <si>
    <t>ちぢいわ歯科クリニック</t>
  </si>
  <si>
    <t xml:space="preserve">0962424681    </t>
  </si>
  <si>
    <t>千々岩　俊之</t>
  </si>
  <si>
    <t>H12.09.20</t>
  </si>
  <si>
    <t>永野歯科医院</t>
  </si>
  <si>
    <t xml:space="preserve">0963430701    </t>
  </si>
  <si>
    <t>永野芳雄</t>
  </si>
  <si>
    <t>S54.12.17</t>
  </si>
  <si>
    <t>原田歯科医院</t>
  </si>
  <si>
    <t xml:space="preserve">0962423285    </t>
  </si>
  <si>
    <t>原田　秀一郎</t>
  </si>
  <si>
    <t>S58.06.25</t>
  </si>
  <si>
    <t>たなか歯科医院</t>
  </si>
  <si>
    <t xml:space="preserve">0962483620    </t>
  </si>
  <si>
    <t>医療法人社団秀香会</t>
  </si>
  <si>
    <t>H18.01.01</t>
  </si>
  <si>
    <t>さかい歯科クリニック</t>
  </si>
  <si>
    <t xml:space="preserve">0962848433    </t>
  </si>
  <si>
    <t>境　忠彦</t>
  </si>
  <si>
    <t>H18.09.15</t>
  </si>
  <si>
    <t>つつみ歯科医院</t>
  </si>
  <si>
    <t>861-1306</t>
  </si>
  <si>
    <t xml:space="preserve">0968413434    </t>
  </si>
  <si>
    <t>塘　英亮</t>
  </si>
  <si>
    <t>H19.05.10</t>
  </si>
  <si>
    <t>中山歯科医院</t>
  </si>
  <si>
    <t>861-1212</t>
  </si>
  <si>
    <t xml:space="preserve">0968382401    </t>
  </si>
  <si>
    <t>医療法人歯魂会</t>
  </si>
  <si>
    <t>H19.10.01</t>
  </si>
  <si>
    <t>いちかわ歯科クリニック</t>
  </si>
  <si>
    <t>869-1109</t>
  </si>
  <si>
    <t xml:space="preserve">0962328088    </t>
  </si>
  <si>
    <t>市川康裕</t>
  </si>
  <si>
    <t>H19.10.18</t>
  </si>
  <si>
    <t>はるの歯科クリニック</t>
  </si>
  <si>
    <t xml:space="preserve">0963388100    </t>
  </si>
  <si>
    <t>春野　雅俊</t>
  </si>
  <si>
    <t>H20.04.16</t>
  </si>
  <si>
    <t>たかやまデンタルクリニック</t>
  </si>
  <si>
    <t xml:space="preserve">0962948020    </t>
  </si>
  <si>
    <t>髙山久美</t>
  </si>
  <si>
    <t>H20.05.15</t>
  </si>
  <si>
    <t>ひろ歯科クリニック</t>
  </si>
  <si>
    <t>869-1103</t>
  </si>
  <si>
    <t xml:space="preserve">0962853456    </t>
  </si>
  <si>
    <t>樋口博一</t>
  </si>
  <si>
    <t>H21.05.01</t>
  </si>
  <si>
    <t>伊藤歯科医院</t>
  </si>
  <si>
    <t xml:space="preserve">0962485688    </t>
  </si>
  <si>
    <t>伊藤明彦</t>
  </si>
  <si>
    <t>サトウデンタルクリニック</t>
  </si>
  <si>
    <t xml:space="preserve">0962487155    </t>
  </si>
  <si>
    <t>佐藤弘法</t>
  </si>
  <si>
    <t>H21.12.16</t>
  </si>
  <si>
    <t>いとう歯科クリニック</t>
  </si>
  <si>
    <t xml:space="preserve">0962855882    </t>
  </si>
  <si>
    <t>伊藤　守</t>
  </si>
  <si>
    <t>H23.10.18</t>
  </si>
  <si>
    <t>Ｆ・デンタルクリニック</t>
  </si>
  <si>
    <t xml:space="preserve">0962335118    </t>
  </si>
  <si>
    <t>医療法人　恵富会</t>
  </si>
  <si>
    <t>H24.12.01</t>
  </si>
  <si>
    <t>高木歯科クリニック</t>
  </si>
  <si>
    <t xml:space="preserve">0968251963    </t>
  </si>
  <si>
    <t>医療法人社団公元会</t>
  </si>
  <si>
    <t>H25.04.01</t>
  </si>
  <si>
    <t>みさきの歯科医院</t>
  </si>
  <si>
    <t>869-1237</t>
  </si>
  <si>
    <t xml:space="preserve">0962854182    </t>
  </si>
  <si>
    <t>前澤　浩</t>
  </si>
  <si>
    <t>H25.04.16</t>
  </si>
  <si>
    <t>たけうち歯科医院</t>
  </si>
  <si>
    <t xml:space="preserve">0963425285    </t>
  </si>
  <si>
    <t>竹内　清嗣</t>
  </si>
  <si>
    <t>H26.03.18</t>
  </si>
  <si>
    <t>Ｙ’ｓ歯科</t>
  </si>
  <si>
    <t xml:space="preserve">0962948118    </t>
  </si>
  <si>
    <t>吉浦　浩史</t>
  </si>
  <si>
    <t>H26.05.16</t>
  </si>
  <si>
    <t>たけした歯科</t>
  </si>
  <si>
    <t xml:space="preserve">0963397708    </t>
  </si>
  <si>
    <t>竹下　修二</t>
  </si>
  <si>
    <t>H26.08.18</t>
  </si>
  <si>
    <t>もみじ歯科医院</t>
  </si>
  <si>
    <t>861-1323</t>
  </si>
  <si>
    <t xml:space="preserve">0968236800    </t>
  </si>
  <si>
    <t>医療法人　壮仁会</t>
  </si>
  <si>
    <t>H27.06.01</t>
  </si>
  <si>
    <t>長野歯科医院</t>
  </si>
  <si>
    <t>861-1103</t>
  </si>
  <si>
    <t xml:space="preserve">0962421891    </t>
  </si>
  <si>
    <t>医療法人社団　徳治会</t>
  </si>
  <si>
    <t>H27.08.17</t>
  </si>
  <si>
    <t>クローバー歯科・こども歯科</t>
  </si>
  <si>
    <t xml:space="preserve">0962946480    </t>
  </si>
  <si>
    <t>医療法人よつば会</t>
  </si>
  <si>
    <t>H28.10.01</t>
  </si>
  <si>
    <t>ほまれ歯科クリニック</t>
  </si>
  <si>
    <t>861-1351</t>
  </si>
  <si>
    <t xml:space="preserve">0968418841    </t>
  </si>
  <si>
    <t>医療法人グリーンクローバー</t>
  </si>
  <si>
    <t>H29.02.16</t>
  </si>
  <si>
    <t xml:space="preserve">0968250202    </t>
  </si>
  <si>
    <t>今泉真理子</t>
  </si>
  <si>
    <t>H29.03.08</t>
  </si>
  <si>
    <t>にじの森歯科クリニック</t>
  </si>
  <si>
    <t xml:space="preserve">0963398118    </t>
  </si>
  <si>
    <t>医療法人ＭＡＲＵＴＡ　ＤＥＮＴＡＬ　ＯＦＦＩＣＥ</t>
  </si>
  <si>
    <t>H29.06.01</t>
  </si>
  <si>
    <t>菊南ハーモニー歯科クリニック</t>
  </si>
  <si>
    <t xml:space="preserve">0963411182    </t>
  </si>
  <si>
    <t>医療法人如月会</t>
  </si>
  <si>
    <t>H30.04.01</t>
  </si>
  <si>
    <t>いさかり歯科口腔クリニック</t>
  </si>
  <si>
    <t xml:space="preserve">0962471771    </t>
  </si>
  <si>
    <t>飯盛　美豊</t>
  </si>
  <si>
    <t>H31.01.11</t>
  </si>
  <si>
    <t>ひかり矯正歯科</t>
  </si>
  <si>
    <t xml:space="preserve">0962856133    </t>
  </si>
  <si>
    <t>医療法人ひかり矯正歯科</t>
  </si>
  <si>
    <t>ペエ歯科クリニック</t>
  </si>
  <si>
    <t xml:space="preserve">0968380202    </t>
  </si>
  <si>
    <t>医療法人 F&amp;A Smile</t>
  </si>
  <si>
    <t>R02.01.01</t>
  </si>
  <si>
    <t>合志アンビー歯科矯正歯科</t>
  </si>
  <si>
    <t xml:space="preserve">0962473300    </t>
  </si>
  <si>
    <t>医療法人合志アンビー歯科矯正歯科</t>
  </si>
  <si>
    <t>R02.04.01</t>
  </si>
  <si>
    <t>わたなべ歯科</t>
  </si>
  <si>
    <t xml:space="preserve">0962932325    </t>
  </si>
  <si>
    <t>医療法人　仁昇会</t>
  </si>
  <si>
    <t>R02.08.01</t>
  </si>
  <si>
    <t>そのき歯科医院</t>
  </si>
  <si>
    <t xml:space="preserve">0968247008    </t>
  </si>
  <si>
    <t>医療法人　かがやき</t>
  </si>
  <si>
    <t>R02.12.01</t>
  </si>
  <si>
    <t>ハハ歯科医院</t>
  </si>
  <si>
    <t>869-1227</t>
  </si>
  <si>
    <t xml:space="preserve">0962853350    </t>
  </si>
  <si>
    <t>西山　洋三</t>
  </si>
  <si>
    <t>R02.11.20</t>
  </si>
  <si>
    <t>菊陽うえき歯科クリニック</t>
  </si>
  <si>
    <t xml:space="preserve">0962858476    </t>
  </si>
  <si>
    <t>医療法人　M＆S</t>
  </si>
  <si>
    <t>R03.01.01</t>
  </si>
  <si>
    <t>いろどり歯科こども歯科クリニック</t>
  </si>
  <si>
    <t xml:space="preserve">0962882942    </t>
  </si>
  <si>
    <t>秋山　太郎</t>
  </si>
  <si>
    <t>R03.06.16</t>
  </si>
  <si>
    <t>みなみかわ歯科クリニック</t>
  </si>
  <si>
    <t xml:space="preserve">0962421182    </t>
  </si>
  <si>
    <t>医療法人　寛志会</t>
  </si>
  <si>
    <t>R03.10.01</t>
  </si>
  <si>
    <t>みよし歯科クリニック</t>
  </si>
  <si>
    <t xml:space="preserve">0962421515    </t>
  </si>
  <si>
    <t>医療法人　みよし歯科クリニック</t>
  </si>
  <si>
    <t>R04.01.01</t>
  </si>
  <si>
    <t>ながた歯科</t>
  </si>
  <si>
    <t xml:space="preserve">0963442385    </t>
  </si>
  <si>
    <t>永田　文明</t>
  </si>
  <si>
    <t>R04.03.31</t>
  </si>
  <si>
    <t>きくち総合歯科医院</t>
  </si>
  <si>
    <t xml:space="preserve">0968252678    </t>
  </si>
  <si>
    <t>医療法人社団　鏡会</t>
  </si>
  <si>
    <t>R04.07.01</t>
  </si>
  <si>
    <t>りの歯科矯正歯科</t>
  </si>
  <si>
    <t xml:space="preserve">0962333378    </t>
  </si>
  <si>
    <t>医療法人　lino-smile</t>
  </si>
  <si>
    <t>R04.09.01</t>
  </si>
  <si>
    <t>野田歯科口腔クリニック</t>
  </si>
  <si>
    <t xml:space="preserve">0962920123    </t>
  </si>
  <si>
    <t>医療法人　樹香会</t>
  </si>
  <si>
    <t>R04.11.01</t>
  </si>
  <si>
    <t>熊本フェリス総合歯科クリニック</t>
  </si>
  <si>
    <t xml:space="preserve">0969741122    </t>
  </si>
  <si>
    <t>医療法人社団　栗﨑会</t>
  </si>
  <si>
    <t>R04.10.11</t>
  </si>
  <si>
    <t>工藤歯科医院</t>
  </si>
  <si>
    <t xml:space="preserve">0968254657    </t>
  </si>
  <si>
    <t>医療法人　健幸会</t>
  </si>
  <si>
    <t>R04.10.01</t>
  </si>
  <si>
    <t xml:space="preserve">09087658565   </t>
  </si>
  <si>
    <t>田中　裕子</t>
  </si>
  <si>
    <t>R05.01.04</t>
  </si>
  <si>
    <t>永田歯科医院</t>
  </si>
  <si>
    <t xml:space="preserve">0962930588    </t>
  </si>
  <si>
    <t>永田　将士</t>
  </si>
  <si>
    <t>R05.04.01</t>
  </si>
  <si>
    <t>三隅歯科医院</t>
  </si>
  <si>
    <t xml:space="preserve">0962481101    </t>
  </si>
  <si>
    <t>三隅　寛</t>
  </si>
  <si>
    <t>まつだ歯科クリニック</t>
  </si>
  <si>
    <t xml:space="preserve">0962423535    </t>
  </si>
  <si>
    <t>松田　智也</t>
  </si>
  <si>
    <t>R05.05.17</t>
  </si>
  <si>
    <t>合志かたやまこども歯科</t>
  </si>
  <si>
    <t xml:space="preserve">0963278081    </t>
  </si>
  <si>
    <t>片山　創</t>
  </si>
  <si>
    <t>R06.03.11</t>
  </si>
  <si>
    <t>脇デンタルクリニック</t>
  </si>
  <si>
    <t xml:space="preserve">        </t>
  </si>
  <si>
    <t xml:space="preserve">0967322500    </t>
  </si>
  <si>
    <t>医療法人社団澄幸会</t>
  </si>
  <si>
    <t>R04.04.01</t>
  </si>
  <si>
    <t>佐藤歯科クリニック</t>
  </si>
  <si>
    <t>869-2612</t>
  </si>
  <si>
    <t xml:space="preserve">0967225131    </t>
  </si>
  <si>
    <t>医療法人社団　エスエス会</t>
  </si>
  <si>
    <t>H09.09.01</t>
  </si>
  <si>
    <t>市原歯科クリニック</t>
  </si>
  <si>
    <t>869-2302</t>
  </si>
  <si>
    <t xml:space="preserve">0967323828    </t>
  </si>
  <si>
    <t>医療法人社団　　市原会</t>
  </si>
  <si>
    <t>H01.08.01</t>
  </si>
  <si>
    <t>そのだ歯科医院</t>
  </si>
  <si>
    <t>869-2301</t>
  </si>
  <si>
    <t xml:space="preserve">0967321418    </t>
  </si>
  <si>
    <t>園田　隆弘</t>
  </si>
  <si>
    <t>H14.09.12</t>
  </si>
  <si>
    <t>武藤歯科医院</t>
  </si>
  <si>
    <t xml:space="preserve">0967320027    </t>
  </si>
  <si>
    <t>武藤　　健史</t>
  </si>
  <si>
    <t>H02.01.08</t>
  </si>
  <si>
    <t>安光歯科医院</t>
  </si>
  <si>
    <t>869-2225</t>
  </si>
  <si>
    <t xml:space="preserve">0967340603    </t>
  </si>
  <si>
    <t>医療法人　　芳生会</t>
  </si>
  <si>
    <t>H13.02.07</t>
  </si>
  <si>
    <t>甲斐田歯科医院</t>
  </si>
  <si>
    <t>869-2501</t>
  </si>
  <si>
    <t xml:space="preserve">0967465324    </t>
  </si>
  <si>
    <t>甲斐田　　英俊</t>
  </si>
  <si>
    <t>S60.02.25</t>
  </si>
  <si>
    <t>児玉歯科医院</t>
  </si>
  <si>
    <t xml:space="preserve">0967462183    </t>
  </si>
  <si>
    <t>児玉　　睦雄</t>
  </si>
  <si>
    <t>S56.01.01</t>
  </si>
  <si>
    <t>とらたに歯科</t>
  </si>
  <si>
    <t xml:space="preserve">0967485888    </t>
  </si>
  <si>
    <t>乕谷　真</t>
  </si>
  <si>
    <t>H14.07.18</t>
  </si>
  <si>
    <t>田上歯科医院</t>
  </si>
  <si>
    <t>869-1503</t>
  </si>
  <si>
    <t xml:space="preserve">0967629177    </t>
  </si>
  <si>
    <t>医療法人社団　　田上会</t>
  </si>
  <si>
    <t>H05.08.03</t>
  </si>
  <si>
    <t>あい歯科クリニック</t>
  </si>
  <si>
    <t>869-1402</t>
  </si>
  <si>
    <t xml:space="preserve">0967356100    </t>
  </si>
  <si>
    <t>隈井　隆弘</t>
  </si>
  <si>
    <t>H15.04.01</t>
  </si>
  <si>
    <t>赤尾歯科クリニック</t>
  </si>
  <si>
    <t>861-2402</t>
  </si>
  <si>
    <t xml:space="preserve">0963404040    </t>
  </si>
  <si>
    <t>赤尾　浩彦</t>
  </si>
  <si>
    <t>H15.03.17</t>
  </si>
  <si>
    <t>桑田歯科医院</t>
  </si>
  <si>
    <t xml:space="preserve">0962793266    </t>
  </si>
  <si>
    <t>桑田　　和明</t>
  </si>
  <si>
    <t>みもり歯科医院</t>
  </si>
  <si>
    <t>869-1602</t>
  </si>
  <si>
    <t xml:space="preserve">0967622005    </t>
  </si>
  <si>
    <t>三森康弘</t>
  </si>
  <si>
    <t>H18.08.10</t>
  </si>
  <si>
    <t>さくら歯科</t>
  </si>
  <si>
    <t>869-1411</t>
  </si>
  <si>
    <t xml:space="preserve">0967634618    </t>
  </si>
  <si>
    <t>田村　尚子</t>
  </si>
  <si>
    <t>H19.04.10</t>
  </si>
  <si>
    <t>宇治歯科医院</t>
  </si>
  <si>
    <t xml:space="preserve">0967220214    </t>
  </si>
  <si>
    <t>宇治信博</t>
  </si>
  <si>
    <t>H20.01.01</t>
  </si>
  <si>
    <t>たかもり歯科医院</t>
  </si>
  <si>
    <t xml:space="preserve">0967225588    </t>
  </si>
  <si>
    <t>健優会</t>
  </si>
  <si>
    <t>H20.05.20</t>
  </si>
  <si>
    <t xml:space="preserve">0967621971    </t>
  </si>
  <si>
    <t>片山　建一</t>
  </si>
  <si>
    <t>H30.09.01</t>
  </si>
  <si>
    <t>きよら歯科医院</t>
  </si>
  <si>
    <t>869-2401</t>
  </si>
  <si>
    <t xml:space="preserve">0967256111    </t>
  </si>
  <si>
    <t>医療法人社団　健優会</t>
  </si>
  <si>
    <t>H31.03.18</t>
  </si>
  <si>
    <t xml:space="preserve">0967224677    </t>
  </si>
  <si>
    <t>医療法人社団きずな会</t>
  </si>
  <si>
    <t>R03.04.01</t>
  </si>
  <si>
    <t>入江歯科医院</t>
  </si>
  <si>
    <t>861-3206</t>
  </si>
  <si>
    <t xml:space="preserve">0962823188    </t>
  </si>
  <si>
    <t>入江　英仁</t>
  </si>
  <si>
    <t>S62.03.17</t>
  </si>
  <si>
    <t>玉置歯科医院</t>
  </si>
  <si>
    <t>861-3101</t>
  </si>
  <si>
    <t xml:space="preserve">0962372370    </t>
  </si>
  <si>
    <t>玉置　孝信</t>
  </si>
  <si>
    <t>S62.10.05</t>
  </si>
  <si>
    <t>ひがし歯科医院</t>
  </si>
  <si>
    <t>861-3102</t>
  </si>
  <si>
    <t xml:space="preserve">0963670112    </t>
  </si>
  <si>
    <t>医療法人　ひがし歯科医院</t>
  </si>
  <si>
    <t>H06.02.01</t>
  </si>
  <si>
    <t>いわた歯科医院</t>
  </si>
  <si>
    <t>861-2233</t>
  </si>
  <si>
    <t xml:space="preserve">0962861417    </t>
  </si>
  <si>
    <t>岩田　浩志</t>
  </si>
  <si>
    <t>H05.08.02</t>
  </si>
  <si>
    <t>共愛歯科医院</t>
  </si>
  <si>
    <t>861-2231</t>
  </si>
  <si>
    <t xml:space="preserve">0962862277    </t>
  </si>
  <si>
    <t>医療法人　共愛会</t>
  </si>
  <si>
    <t>H11.05.21</t>
  </si>
  <si>
    <t>清村歯科医院</t>
  </si>
  <si>
    <t>861-4606</t>
  </si>
  <si>
    <t xml:space="preserve">0962343773    </t>
  </si>
  <si>
    <t>清村　龍朗</t>
  </si>
  <si>
    <t>S60.07.15</t>
  </si>
  <si>
    <t>さとう歯科クリニック</t>
  </si>
  <si>
    <t>861-4604</t>
  </si>
  <si>
    <t xml:space="preserve">0962351118    </t>
  </si>
  <si>
    <t>佐藤　昭彦</t>
  </si>
  <si>
    <t>H10.01.06</t>
  </si>
  <si>
    <t>浜町歯科医院</t>
  </si>
  <si>
    <t>861-3518</t>
  </si>
  <si>
    <t xml:space="preserve">0967720022    </t>
  </si>
  <si>
    <t>医療法人社団　萌歯会</t>
  </si>
  <si>
    <t>S63.05.20</t>
  </si>
  <si>
    <t>せいわ歯科クリニック</t>
  </si>
  <si>
    <t>861-3811</t>
  </si>
  <si>
    <t xml:space="preserve">0967823456    </t>
  </si>
  <si>
    <t>石井　洋一</t>
  </si>
  <si>
    <t>豊田歯科医院</t>
  </si>
  <si>
    <t>861-3514</t>
  </si>
  <si>
    <t xml:space="preserve">0967720371    </t>
  </si>
  <si>
    <t>豊田　彩</t>
  </si>
  <si>
    <t>H19.12.27</t>
  </si>
  <si>
    <t>内野玲歯科</t>
  </si>
  <si>
    <t>861-2241</t>
  </si>
  <si>
    <t xml:space="preserve">0962438241    </t>
  </si>
  <si>
    <t>内野玲</t>
  </si>
  <si>
    <t>H20.10.17</t>
  </si>
  <si>
    <t>若葉歯科医院</t>
  </si>
  <si>
    <t xml:space="preserve">0962822265    </t>
  </si>
  <si>
    <t>金子　康稔</t>
  </si>
  <si>
    <t>H21.03.19</t>
  </si>
  <si>
    <t>ファミリー歯科クリニック</t>
  </si>
  <si>
    <t>861-3106</t>
  </si>
  <si>
    <t xml:space="preserve">0962374182    </t>
  </si>
  <si>
    <t>医療法人社団　ゆみちか会</t>
  </si>
  <si>
    <t>H21.10.01</t>
  </si>
  <si>
    <t>りんご歯科なるせ</t>
  </si>
  <si>
    <t>861-4601</t>
  </si>
  <si>
    <t xml:space="preserve">0962340012    </t>
  </si>
  <si>
    <t>医療法人　ｺｽﾒﾃｨｯｸﾃﾞﾝﾃｨｽﾄﾘｰ</t>
  </si>
  <si>
    <t>H23.12.01</t>
  </si>
  <si>
    <t>クドウ歯科医院</t>
  </si>
  <si>
    <t xml:space="preserve">0962372801    </t>
  </si>
  <si>
    <t>工藤　智明</t>
  </si>
  <si>
    <t>H24.04.01</t>
  </si>
  <si>
    <t>野田歯科医院</t>
  </si>
  <si>
    <t xml:space="preserve">0967720593    </t>
  </si>
  <si>
    <t>医療法人社団　野田歯科医院</t>
  </si>
  <si>
    <t>H25.12.01</t>
  </si>
  <si>
    <t>みやもと歯科</t>
  </si>
  <si>
    <t>861-2244</t>
  </si>
  <si>
    <t xml:space="preserve">0962878811    </t>
  </si>
  <si>
    <t>宮本徳郎</t>
  </si>
  <si>
    <t>H25.12.13</t>
  </si>
  <si>
    <t>うえだＦＡＭＩＬＹ歯科</t>
  </si>
  <si>
    <t>861-3204</t>
  </si>
  <si>
    <t xml:space="preserve">0962811182    </t>
  </si>
  <si>
    <t>医療法人ＳＭＩＬＥ　ＦＡＭＩＬＹ</t>
  </si>
  <si>
    <t>H26.10.01</t>
  </si>
  <si>
    <t>どうのうえ歯科クリニック</t>
  </si>
  <si>
    <t xml:space="preserve">0967722222    </t>
  </si>
  <si>
    <t>医療法人　教栄会</t>
  </si>
  <si>
    <t>H26.12.01</t>
  </si>
  <si>
    <t>やけいし歯科</t>
  </si>
  <si>
    <t>861-2235</t>
  </si>
  <si>
    <t xml:space="preserve">0962867588    </t>
  </si>
  <si>
    <t>矢毛石康男</t>
  </si>
  <si>
    <t>H27.11.01</t>
  </si>
  <si>
    <t>かんべ歯科クリニック</t>
  </si>
  <si>
    <t>861-3207</t>
  </si>
  <si>
    <t xml:space="preserve">0962820036    </t>
  </si>
  <si>
    <t>神戸　浩</t>
  </si>
  <si>
    <t>H29.09.01</t>
  </si>
  <si>
    <t>寺﨑歯科クリニック</t>
  </si>
  <si>
    <t xml:space="preserve">0962898020    </t>
  </si>
  <si>
    <t>医療法人恵生会</t>
  </si>
  <si>
    <t>H30.05.01</t>
  </si>
  <si>
    <t>おおた歯科クリニック</t>
  </si>
  <si>
    <t xml:space="preserve">0962025860    </t>
  </si>
  <si>
    <t>医療法人　優歯会</t>
  </si>
  <si>
    <t>H30.10.01</t>
  </si>
  <si>
    <t>江藤歯科医院</t>
  </si>
  <si>
    <t xml:space="preserve">0962826001    </t>
  </si>
  <si>
    <t>医療法人社団　江藤会</t>
  </si>
  <si>
    <t>JUN歯科クリニック</t>
  </si>
  <si>
    <t xml:space="preserve">0962861188    </t>
  </si>
  <si>
    <t>二渡　淳</t>
  </si>
  <si>
    <t>R04.09.30</t>
  </si>
  <si>
    <t>ありむら歯科医院</t>
  </si>
  <si>
    <t xml:space="preserve">0962354618    </t>
  </si>
  <si>
    <t>医療法人誠心会ありむら歯科医院</t>
  </si>
  <si>
    <t>イッコウ歯科医院</t>
  </si>
  <si>
    <t xml:space="preserve">0962347215    </t>
  </si>
  <si>
    <t>医療法人顕美会</t>
  </si>
  <si>
    <t>R06.02.01</t>
  </si>
  <si>
    <t>井手尾歯科医院</t>
  </si>
  <si>
    <t>866-0852</t>
  </si>
  <si>
    <t xml:space="preserve">0965323663    </t>
  </si>
  <si>
    <t>井手尾寛志</t>
  </si>
  <si>
    <t>H03.03.01</t>
  </si>
  <si>
    <t>井上歯科クリニック</t>
  </si>
  <si>
    <t>866-0883</t>
  </si>
  <si>
    <t xml:space="preserve">0965397335    </t>
  </si>
  <si>
    <t>医療法人社団　井上歯科クリニック</t>
  </si>
  <si>
    <t>H15.04.14</t>
  </si>
  <si>
    <t>岩崎歯科医院</t>
  </si>
  <si>
    <t>866-0861</t>
  </si>
  <si>
    <t xml:space="preserve">0965341848    </t>
  </si>
  <si>
    <t>岩崎　晃司</t>
  </si>
  <si>
    <t>H13.01.01</t>
  </si>
  <si>
    <t>犬童矯正歯科クリニック</t>
  </si>
  <si>
    <t>866-0857</t>
  </si>
  <si>
    <t xml:space="preserve">0965323571    </t>
  </si>
  <si>
    <t>医療法人　デンタル・アート</t>
  </si>
  <si>
    <t>H11.01.01</t>
  </si>
  <si>
    <t>北里歯科医院</t>
  </si>
  <si>
    <t>866-0055</t>
  </si>
  <si>
    <t xml:space="preserve">0965325517    </t>
  </si>
  <si>
    <t>北里　雄二</t>
  </si>
  <si>
    <t>H14.04.01</t>
  </si>
  <si>
    <t>きはら歯科</t>
  </si>
  <si>
    <t>866-0831</t>
  </si>
  <si>
    <t xml:space="preserve">0965338920    </t>
  </si>
  <si>
    <t>木原　良材</t>
  </si>
  <si>
    <t>H09.06.18</t>
  </si>
  <si>
    <t>古城歯科矯正歯科医院</t>
  </si>
  <si>
    <t>866-0043</t>
  </si>
  <si>
    <t xml:space="preserve">0965343344    </t>
  </si>
  <si>
    <t>医療法人社団　古城歯科矯正歯科医院</t>
  </si>
  <si>
    <t>坂井歯科医院</t>
  </si>
  <si>
    <t>866-0856</t>
  </si>
  <si>
    <t xml:space="preserve">0965326280    </t>
  </si>
  <si>
    <t>医療法人社団　坂井会</t>
  </si>
  <si>
    <t>H04.05.16</t>
  </si>
  <si>
    <t>たかた歯科医院</t>
  </si>
  <si>
    <t>866-0072</t>
  </si>
  <si>
    <t xml:space="preserve">0965346054    </t>
  </si>
  <si>
    <t>高田　博樹</t>
  </si>
  <si>
    <t>H08.04.16</t>
  </si>
  <si>
    <t>多田歯科医院</t>
  </si>
  <si>
    <t>869-5143</t>
  </si>
  <si>
    <t xml:space="preserve">0965380793    </t>
  </si>
  <si>
    <t>多田　昌司</t>
  </si>
  <si>
    <t>S46.11.13</t>
  </si>
  <si>
    <t>谷川歯科医院</t>
  </si>
  <si>
    <t xml:space="preserve">0965327500    </t>
  </si>
  <si>
    <t>医療法人社団　谷川歯科医院</t>
  </si>
  <si>
    <t>H01.12.01</t>
  </si>
  <si>
    <t>鶴田歯科医院</t>
  </si>
  <si>
    <t>866-0893</t>
  </si>
  <si>
    <t xml:space="preserve">0965338148    </t>
  </si>
  <si>
    <t>鶴田　善久</t>
  </si>
  <si>
    <t>H08.04.11</t>
  </si>
  <si>
    <t>866-0875</t>
  </si>
  <si>
    <t xml:space="preserve">0965352557    </t>
  </si>
  <si>
    <t>中川　純一</t>
  </si>
  <si>
    <t>S56.04.27</t>
  </si>
  <si>
    <t>866-0898</t>
  </si>
  <si>
    <t xml:space="preserve">0965333388    </t>
  </si>
  <si>
    <t>中山　万弘</t>
  </si>
  <si>
    <t>H05.04.02</t>
  </si>
  <si>
    <t>866-0851</t>
  </si>
  <si>
    <t xml:space="preserve">0965351358    </t>
  </si>
  <si>
    <t>野田　和夫</t>
  </si>
  <si>
    <t>H03.11.01</t>
  </si>
  <si>
    <t>増田歯科医院</t>
  </si>
  <si>
    <t xml:space="preserve">0965323264    </t>
  </si>
  <si>
    <t>医療法人社団　増田歯科医院</t>
  </si>
  <si>
    <t>H02.03.01</t>
  </si>
  <si>
    <t>緑ヶ丘歯科医院</t>
  </si>
  <si>
    <t>866-0032</t>
  </si>
  <si>
    <t xml:space="preserve">0965318800    </t>
  </si>
  <si>
    <t>医）社団　わかば歯科</t>
  </si>
  <si>
    <t>H06.06.01</t>
  </si>
  <si>
    <t>みのだ歯科医院</t>
  </si>
  <si>
    <t>866-0877</t>
  </si>
  <si>
    <t xml:space="preserve">0965357700    </t>
  </si>
  <si>
    <t>簑田　雄二</t>
  </si>
  <si>
    <t>みやい歯科医院</t>
  </si>
  <si>
    <t>866-0085</t>
  </si>
  <si>
    <t xml:space="preserve">0965393033    </t>
  </si>
  <si>
    <t>宮井　祐</t>
  </si>
  <si>
    <t>H14.06.21</t>
  </si>
  <si>
    <t>みやざき歯科・こども歯科</t>
  </si>
  <si>
    <t>866-0865</t>
  </si>
  <si>
    <t xml:space="preserve">0965339812    </t>
  </si>
  <si>
    <t>宮﨑　修一</t>
  </si>
  <si>
    <t>H15.07.10</t>
  </si>
  <si>
    <t>守永歯科医院</t>
  </si>
  <si>
    <t xml:space="preserve">0965334180    </t>
  </si>
  <si>
    <t>守永　純一</t>
  </si>
  <si>
    <t>S62.06.19</t>
  </si>
  <si>
    <t>八代歯科医師会口腔保健センター</t>
  </si>
  <si>
    <t>866-0894</t>
  </si>
  <si>
    <t xml:space="preserve">0965318020    </t>
  </si>
  <si>
    <t>一般社団法人　八代歯科医師会</t>
  </si>
  <si>
    <t>H10.07.08</t>
  </si>
  <si>
    <t>山口透歯科医院</t>
  </si>
  <si>
    <t>866-0022</t>
  </si>
  <si>
    <t xml:space="preserve">0965372010    </t>
  </si>
  <si>
    <t>山口　透</t>
  </si>
  <si>
    <t>H05.04.08</t>
  </si>
  <si>
    <t>横手歯科クリニック</t>
  </si>
  <si>
    <t>866-0873</t>
  </si>
  <si>
    <t xml:space="preserve">0965329395    </t>
  </si>
  <si>
    <t>医療法人社団　横手歯科クリニック</t>
  </si>
  <si>
    <t>H15.09.29</t>
  </si>
  <si>
    <t>わかみや歯科クリニック</t>
  </si>
  <si>
    <t xml:space="preserve">0965310333    </t>
  </si>
  <si>
    <t>宮本　奉和</t>
  </si>
  <si>
    <t>H05.05.12</t>
  </si>
  <si>
    <t>渡辺歯科医院</t>
  </si>
  <si>
    <t xml:space="preserve">0965350011    </t>
  </si>
  <si>
    <t>医療法人　大輝会</t>
  </si>
  <si>
    <t>H13.10.01</t>
  </si>
  <si>
    <t>上野歯科医院</t>
  </si>
  <si>
    <t>869-4704</t>
  </si>
  <si>
    <t xml:space="preserve">0965461000    </t>
  </si>
  <si>
    <t>上野　亮一</t>
  </si>
  <si>
    <t>S60.04.30</t>
  </si>
  <si>
    <t>岡田歯科医院</t>
  </si>
  <si>
    <t>869-4203</t>
  </si>
  <si>
    <t xml:space="preserve">0965528484    </t>
  </si>
  <si>
    <t>岡田　長久</t>
  </si>
  <si>
    <t>H03.07.23</t>
  </si>
  <si>
    <t>鏡歯科医院</t>
  </si>
  <si>
    <t>869-4222</t>
  </si>
  <si>
    <t xml:space="preserve">0965525110    </t>
  </si>
  <si>
    <t>H08.03.01</t>
  </si>
  <si>
    <t>やまデンタルクリニック</t>
  </si>
  <si>
    <t>869-4201</t>
  </si>
  <si>
    <t xml:space="preserve">0965520421    </t>
  </si>
  <si>
    <t>医療法人社団　中津留会</t>
  </si>
  <si>
    <t>S59.04.13</t>
  </si>
  <si>
    <t>水上歯科医院</t>
  </si>
  <si>
    <t xml:space="preserve">0965526666    </t>
  </si>
  <si>
    <t>水上　正太</t>
  </si>
  <si>
    <t>S57.07.30</t>
  </si>
  <si>
    <t>溝口歯科医院</t>
  </si>
  <si>
    <t>869-4202</t>
  </si>
  <si>
    <t xml:space="preserve">0965528880    </t>
  </si>
  <si>
    <t>溝口　貴志</t>
  </si>
  <si>
    <t>H15.06.18</t>
  </si>
  <si>
    <t>869-4815</t>
  </si>
  <si>
    <t xml:space="preserve">0965526401    </t>
  </si>
  <si>
    <t>中村　公靖</t>
  </si>
  <si>
    <t>H11.02.01</t>
  </si>
  <si>
    <t>木屋歯科クリニック</t>
  </si>
  <si>
    <t>866-0897</t>
  </si>
  <si>
    <t xml:space="preserve">0965325398    </t>
  </si>
  <si>
    <t>木屋　節弘</t>
  </si>
  <si>
    <t>H17.11.18</t>
  </si>
  <si>
    <t>八代市立泉歯科診療所</t>
  </si>
  <si>
    <t>869-4401</t>
  </si>
  <si>
    <t xml:space="preserve">0965673511    </t>
  </si>
  <si>
    <t>八代市</t>
  </si>
  <si>
    <t>H17.08.01</t>
  </si>
  <si>
    <t>つばめ歯科クリニック</t>
  </si>
  <si>
    <t>866-0045</t>
  </si>
  <si>
    <t xml:space="preserve">0965394182    </t>
  </si>
  <si>
    <t>医療法人オリオン会</t>
  </si>
  <si>
    <t>H19.01.01</t>
  </si>
  <si>
    <t>こだま歯科クリニック</t>
  </si>
  <si>
    <t>866-0826</t>
  </si>
  <si>
    <t xml:space="preserve">0965344618    </t>
  </si>
  <si>
    <t>小寺　美穂</t>
  </si>
  <si>
    <t>H19.03.15</t>
  </si>
  <si>
    <t>ｎｉｎａ　Ｄｅｎｔａｌ　Ｃｌｉｎｉｃ</t>
  </si>
  <si>
    <t>866-0871</t>
  </si>
  <si>
    <t xml:space="preserve">0965342113    </t>
  </si>
  <si>
    <t>医療法人　ｋｕｌａｋａｌａ会</t>
  </si>
  <si>
    <t>H19.06.01</t>
  </si>
  <si>
    <t>いまさき歯科医院</t>
  </si>
  <si>
    <t xml:space="preserve">0965336537    </t>
  </si>
  <si>
    <t>今崎佳昭</t>
  </si>
  <si>
    <t>H19.08.17</t>
  </si>
  <si>
    <t>高野歯科クリニック</t>
  </si>
  <si>
    <t xml:space="preserve">0965343336    </t>
  </si>
  <si>
    <t>高野明夫</t>
  </si>
  <si>
    <t>H20.09.16</t>
  </si>
  <si>
    <t>あきの歯科クリニック</t>
  </si>
  <si>
    <t xml:space="preserve">0965805111    </t>
  </si>
  <si>
    <t>秋野　眞悟</t>
  </si>
  <si>
    <t>H22.05.10</t>
  </si>
  <si>
    <t>さくら歯科医院</t>
  </si>
  <si>
    <t>866-0813</t>
  </si>
  <si>
    <t xml:space="preserve">0965459808    </t>
  </si>
  <si>
    <t>H22.06.09</t>
  </si>
  <si>
    <t>フラワー歯科クリニック</t>
  </si>
  <si>
    <t>866-0876</t>
  </si>
  <si>
    <t xml:space="preserve">0965326011    </t>
  </si>
  <si>
    <t>清藤　寿晃</t>
  </si>
  <si>
    <t>H23.03.01</t>
  </si>
  <si>
    <t>萩原歯科診療所</t>
  </si>
  <si>
    <t xml:space="preserve">0965324488    </t>
  </si>
  <si>
    <t>松川　馨</t>
  </si>
  <si>
    <t>H23.07.01</t>
  </si>
  <si>
    <t>ふくだデンタルクリニック</t>
  </si>
  <si>
    <t xml:space="preserve">0965628241    </t>
  </si>
  <si>
    <t>福田　俊博</t>
  </si>
  <si>
    <t>H24.03.15</t>
  </si>
  <si>
    <t>まつがえ歯科医院</t>
  </si>
  <si>
    <t>869-4602</t>
  </si>
  <si>
    <t xml:space="preserve">0965622032    </t>
  </si>
  <si>
    <t>松枝　勝興</t>
  </si>
  <si>
    <t>H25.03.30</t>
  </si>
  <si>
    <t>犬塚歯科医院</t>
  </si>
  <si>
    <t>866-0895</t>
  </si>
  <si>
    <t xml:space="preserve">0965325002    </t>
  </si>
  <si>
    <t>熊埜御堂　誠</t>
  </si>
  <si>
    <t>H26.02.01</t>
  </si>
  <si>
    <t>やまだ歯科医院</t>
  </si>
  <si>
    <t xml:space="preserve">0965520244    </t>
  </si>
  <si>
    <t>医療法人聖会</t>
  </si>
  <si>
    <t>H26.03.01</t>
  </si>
  <si>
    <t>本町ごとう歯科</t>
  </si>
  <si>
    <t xml:space="preserve">0965628108    </t>
  </si>
  <si>
    <t>後藤　千恵</t>
  </si>
  <si>
    <t>H26.03.17</t>
  </si>
  <si>
    <t>川上歯科医院</t>
  </si>
  <si>
    <t xml:space="preserve">0965322237    </t>
  </si>
  <si>
    <t>川上　立祐</t>
  </si>
  <si>
    <t>H26.11.01</t>
  </si>
  <si>
    <t>Ａｙａ　Ｄｅｎｔａｌ　Ｈｏｕｓｅ</t>
  </si>
  <si>
    <t>866-0815</t>
  </si>
  <si>
    <t xml:space="preserve">0965658801    </t>
  </si>
  <si>
    <t>西坂　文</t>
  </si>
  <si>
    <t>H26.12.17</t>
  </si>
  <si>
    <t>866-0885</t>
  </si>
  <si>
    <t xml:space="preserve">0965344487    </t>
  </si>
  <si>
    <t>林田　真紀子</t>
  </si>
  <si>
    <t>H28.04.01</t>
  </si>
  <si>
    <t>港町ひさがい歯科</t>
  </si>
  <si>
    <t>866-0033</t>
  </si>
  <si>
    <t xml:space="preserve">0965372575    </t>
  </si>
  <si>
    <t>久貝　喜太郎</t>
  </si>
  <si>
    <t>H29.07.01</t>
  </si>
  <si>
    <t>医療法人社団飛翔会　八代デンタルクリニック</t>
  </si>
  <si>
    <t>866-0013</t>
  </si>
  <si>
    <t xml:space="preserve">0926434182    </t>
  </si>
  <si>
    <t>医療法人社団飛翔会</t>
  </si>
  <si>
    <t>H29.10.19</t>
  </si>
  <si>
    <t>866-0863</t>
  </si>
  <si>
    <t xml:space="preserve">0965325001    </t>
  </si>
  <si>
    <t>中村　徹生</t>
  </si>
  <si>
    <t>H30.11.01</t>
  </si>
  <si>
    <t>医療法人敬愛会　宇城八代歯科医院</t>
  </si>
  <si>
    <t xml:space="preserve">0965623388    </t>
  </si>
  <si>
    <t>医療法人敬愛会</t>
  </si>
  <si>
    <t>H31.01.01</t>
  </si>
  <si>
    <t>上田歯科医院</t>
  </si>
  <si>
    <t xml:space="preserve">0965323205    </t>
  </si>
  <si>
    <t>医療法人　上田会</t>
  </si>
  <si>
    <t>竹田歯科医院</t>
  </si>
  <si>
    <t>866-0862</t>
  </si>
  <si>
    <t xml:space="preserve">0965310550    </t>
  </si>
  <si>
    <t>竹田　博文</t>
  </si>
  <si>
    <t>R02.03.16</t>
  </si>
  <si>
    <t>松下歯科医院</t>
  </si>
  <si>
    <t>866-0062</t>
  </si>
  <si>
    <t xml:space="preserve">0965351881    </t>
  </si>
  <si>
    <t>R02.08.20</t>
  </si>
  <si>
    <t>多田歯科クリニック</t>
  </si>
  <si>
    <t>866-0842</t>
  </si>
  <si>
    <t xml:space="preserve">0965335330    </t>
  </si>
  <si>
    <t>多田　節子</t>
  </si>
  <si>
    <t>R03.03.05</t>
  </si>
  <si>
    <t>ヒルズ歯科クリニック</t>
  </si>
  <si>
    <t>866-0811</t>
  </si>
  <si>
    <t xml:space="preserve">0965459488    </t>
  </si>
  <si>
    <t>医療法人大希会</t>
  </si>
  <si>
    <t>R03.06.01</t>
  </si>
  <si>
    <t>かえで歯科</t>
  </si>
  <si>
    <t xml:space="preserve">0965378863    </t>
  </si>
  <si>
    <t>医療法人KD</t>
  </si>
  <si>
    <t>R04.12.01</t>
  </si>
  <si>
    <t>みやもと歯科医院</t>
  </si>
  <si>
    <t>866-0844</t>
  </si>
  <si>
    <t xml:space="preserve">0965323034    </t>
  </si>
  <si>
    <t>医療法人　宮本会</t>
  </si>
  <si>
    <t>R05.06.01</t>
  </si>
  <si>
    <t>いちもり歯科クリニック</t>
  </si>
  <si>
    <t>869-4812</t>
  </si>
  <si>
    <t xml:space="preserve">0965528020    </t>
  </si>
  <si>
    <t>一森　康男</t>
  </si>
  <si>
    <t>R05.10.23</t>
  </si>
  <si>
    <t>さしき宮島歯科医院</t>
  </si>
  <si>
    <t>869-5442</t>
  </si>
  <si>
    <t xml:space="preserve">0966822418    </t>
  </si>
  <si>
    <t>若江　映晃</t>
  </si>
  <si>
    <t>H29.03.01</t>
  </si>
  <si>
    <t>出来田歯科診療所</t>
  </si>
  <si>
    <t>867-0065</t>
  </si>
  <si>
    <t xml:space="preserve">0966620030    </t>
  </si>
  <si>
    <t>出来田悌吾</t>
  </si>
  <si>
    <t>S59.05.28</t>
  </si>
  <si>
    <t>天神歯科医院</t>
  </si>
  <si>
    <t>867-0041</t>
  </si>
  <si>
    <t xml:space="preserve">0966632190    </t>
  </si>
  <si>
    <t>伊藤道之</t>
  </si>
  <si>
    <t>H07.06.01</t>
  </si>
  <si>
    <t>百間歯科医院</t>
  </si>
  <si>
    <t>867-0052</t>
  </si>
  <si>
    <t xml:space="preserve">0966623155    </t>
  </si>
  <si>
    <t>医療法人大輝会</t>
  </si>
  <si>
    <t>浮池歯科医院</t>
  </si>
  <si>
    <t>867-0064</t>
  </si>
  <si>
    <t xml:space="preserve">0966638813    </t>
  </si>
  <si>
    <t>浮池高史</t>
  </si>
  <si>
    <t>S58.04.01</t>
  </si>
  <si>
    <t>867-0045</t>
  </si>
  <si>
    <t xml:space="preserve">0966637135    </t>
  </si>
  <si>
    <t>蓑田亮</t>
  </si>
  <si>
    <t>S62.01.26</t>
  </si>
  <si>
    <t>野村歯科医院</t>
  </si>
  <si>
    <t>869-5303</t>
  </si>
  <si>
    <t xml:space="preserve">0966870040    </t>
  </si>
  <si>
    <t>野村健一郎</t>
  </si>
  <si>
    <t>H03.12.21</t>
  </si>
  <si>
    <t>あいりす歯科医院</t>
  </si>
  <si>
    <t>869-5451</t>
  </si>
  <si>
    <t xml:space="preserve">0966694182    </t>
  </si>
  <si>
    <t>鬼塚友文</t>
  </si>
  <si>
    <t>H15.04.18</t>
  </si>
  <si>
    <t>井上歯科医院</t>
  </si>
  <si>
    <t xml:space="preserve">0966823566    </t>
  </si>
  <si>
    <t>井上　真樹</t>
  </si>
  <si>
    <t>H16.01.05</t>
  </si>
  <si>
    <t>ながた歯科医院</t>
  </si>
  <si>
    <t xml:space="preserve">0966632671    </t>
  </si>
  <si>
    <t>医療法人ながた歯科医院</t>
  </si>
  <si>
    <t>H18.10.01</t>
  </si>
  <si>
    <t>ひかり歯科クリニック</t>
  </si>
  <si>
    <t>867-0043</t>
  </si>
  <si>
    <t xml:space="preserve">0966624144    </t>
  </si>
  <si>
    <t>医療法人　アサップ</t>
  </si>
  <si>
    <t>H18.10.02</t>
  </si>
  <si>
    <t>鶴野歯科医院</t>
  </si>
  <si>
    <t>869-5603</t>
  </si>
  <si>
    <t xml:space="preserve">0966782530    </t>
  </si>
  <si>
    <t>鶴野　剛士</t>
  </si>
  <si>
    <t>深水歯科医院</t>
  </si>
  <si>
    <t xml:space="preserve">0966633100    </t>
  </si>
  <si>
    <t>医療法人深水歯科医院</t>
  </si>
  <si>
    <t xml:space="preserve">0966622804    </t>
  </si>
  <si>
    <t>医療法人伊福会</t>
  </si>
  <si>
    <t>藤崎歯科医院</t>
  </si>
  <si>
    <t>869-5302</t>
  </si>
  <si>
    <t xml:space="preserve">0966871515    </t>
  </si>
  <si>
    <t>藤崎　航太</t>
  </si>
  <si>
    <t>R01.08.01</t>
  </si>
  <si>
    <t>あしきた歯科医院</t>
  </si>
  <si>
    <t>869-5461</t>
  </si>
  <si>
    <t xml:space="preserve">0966613001    </t>
  </si>
  <si>
    <t>若井篤</t>
  </si>
  <si>
    <t>R05.01.19</t>
  </si>
  <si>
    <t>いりえ歯科医院</t>
  </si>
  <si>
    <t>868-0072</t>
  </si>
  <si>
    <t xml:space="preserve">0966222798    </t>
  </si>
  <si>
    <t>入江　昭仁</t>
  </si>
  <si>
    <t>H29.12.01</t>
  </si>
  <si>
    <t>斉藤歯科クリニック</t>
  </si>
  <si>
    <t>868-0015</t>
  </si>
  <si>
    <t xml:space="preserve">0966333110    </t>
  </si>
  <si>
    <t>医療法人　健口会</t>
  </si>
  <si>
    <t>H30.02.01</t>
  </si>
  <si>
    <t>松本歯科医院</t>
  </si>
  <si>
    <t>868-0035</t>
  </si>
  <si>
    <t xml:space="preserve">0966242509    </t>
  </si>
  <si>
    <t>松本　晉一</t>
  </si>
  <si>
    <t>R03.09.24</t>
  </si>
  <si>
    <t>愛甲歯科クリニック</t>
  </si>
  <si>
    <t>868-0034</t>
  </si>
  <si>
    <t xml:space="preserve">0966240061    </t>
  </si>
  <si>
    <t>愛甲　　　徹</t>
  </si>
  <si>
    <t>H02.10.16</t>
  </si>
  <si>
    <t>今藤歯科医院</t>
  </si>
  <si>
    <t>868-0023</t>
  </si>
  <si>
    <t xml:space="preserve">0966232330    </t>
  </si>
  <si>
    <t>医療法人社団今藤会</t>
  </si>
  <si>
    <t>瓦屋町歯科</t>
  </si>
  <si>
    <t>868-0025</t>
  </si>
  <si>
    <t xml:space="preserve">0966251800    </t>
  </si>
  <si>
    <t>医療法人是真会</t>
  </si>
  <si>
    <t>H14.03.04</t>
  </si>
  <si>
    <t>熊埜御堂歯科医院</t>
  </si>
  <si>
    <t>868-0005</t>
  </si>
  <si>
    <t xml:space="preserve">0966223958    </t>
  </si>
  <si>
    <t>相良歯科医院</t>
  </si>
  <si>
    <t>868-0086</t>
  </si>
  <si>
    <t xml:space="preserve">0966227722    </t>
  </si>
  <si>
    <t>相良吉正</t>
  </si>
  <si>
    <t>H06.09.16</t>
  </si>
  <si>
    <t>清水歯科クリニック</t>
  </si>
  <si>
    <t>868-0022</t>
  </si>
  <si>
    <t xml:space="preserve">0966248182    </t>
  </si>
  <si>
    <t>清水雅英</t>
  </si>
  <si>
    <t>H02.06.11</t>
  </si>
  <si>
    <t>瀬戸歯科医院</t>
  </si>
  <si>
    <t xml:space="preserve">0966224078    </t>
  </si>
  <si>
    <t>瀬戸　弘</t>
  </si>
  <si>
    <t>H12.01.01</t>
  </si>
  <si>
    <t>武末歯科診療所</t>
  </si>
  <si>
    <t xml:space="preserve">0966235269    </t>
  </si>
  <si>
    <t>武末憲一</t>
  </si>
  <si>
    <t>S48.01.01</t>
  </si>
  <si>
    <t>竹田歯科診療所</t>
  </si>
  <si>
    <t xml:space="preserve">0966242206    </t>
  </si>
  <si>
    <t>竹田豊子</t>
  </si>
  <si>
    <t>S52.09.01</t>
  </si>
  <si>
    <t>中原歯科医院</t>
  </si>
  <si>
    <t>868-0014</t>
  </si>
  <si>
    <t xml:space="preserve">0966247828    </t>
  </si>
  <si>
    <t>中原正弘</t>
  </si>
  <si>
    <t>S60.07.25</t>
  </si>
  <si>
    <t>花田歯科医院</t>
  </si>
  <si>
    <t>868-0006</t>
  </si>
  <si>
    <t xml:space="preserve">0966222470    </t>
  </si>
  <si>
    <t>花田雅弘</t>
  </si>
  <si>
    <t>H07.04.01</t>
  </si>
  <si>
    <t>御手洗歯科医院</t>
  </si>
  <si>
    <t>868-0055</t>
  </si>
  <si>
    <t xml:space="preserve">0966222210    </t>
  </si>
  <si>
    <t>御手洗　　　肇</t>
  </si>
  <si>
    <t>H01.01.18</t>
  </si>
  <si>
    <t>湯本歯科医院</t>
  </si>
  <si>
    <t>868-0011</t>
  </si>
  <si>
    <t xml:space="preserve">0966248899    </t>
  </si>
  <si>
    <t>湯本光一郎</t>
  </si>
  <si>
    <t>H04.03.27</t>
  </si>
  <si>
    <t>与田歯科医院</t>
  </si>
  <si>
    <t xml:space="preserve">0966246482    </t>
  </si>
  <si>
    <t>與田桂三</t>
  </si>
  <si>
    <t>H07.11.16</t>
  </si>
  <si>
    <t>高野歯科医院</t>
  </si>
  <si>
    <t>868-0302</t>
  </si>
  <si>
    <t xml:space="preserve">0966382540    </t>
  </si>
  <si>
    <t>高野秀司</t>
  </si>
  <si>
    <t>S54.11.29</t>
  </si>
  <si>
    <t>にしき歯科医院</t>
  </si>
  <si>
    <t>868-0303</t>
  </si>
  <si>
    <t xml:space="preserve">0966383886    </t>
  </si>
  <si>
    <t>医療法人萠友会</t>
  </si>
  <si>
    <t>秋山歯科クリニック</t>
  </si>
  <si>
    <t>868-0402</t>
  </si>
  <si>
    <t xml:space="preserve">0966454550    </t>
  </si>
  <si>
    <t>秋山　　　喬</t>
  </si>
  <si>
    <t>H01.02.14</t>
  </si>
  <si>
    <t>坂梨歯科医院</t>
  </si>
  <si>
    <t>868-0408</t>
  </si>
  <si>
    <t xml:space="preserve">0966452111    </t>
  </si>
  <si>
    <t>医療法人同仁会</t>
  </si>
  <si>
    <t>H02.04.01</t>
  </si>
  <si>
    <t>なかくま歯科医院</t>
  </si>
  <si>
    <t>868-0415</t>
  </si>
  <si>
    <t xml:space="preserve">0966455701    </t>
  </si>
  <si>
    <t>医療法人社団大雅会</t>
  </si>
  <si>
    <t>山村歯科医院</t>
  </si>
  <si>
    <t xml:space="preserve">0966455952    </t>
  </si>
  <si>
    <t>山村礼二</t>
  </si>
  <si>
    <t>H07.02.16</t>
  </si>
  <si>
    <t>秋山歯科医院</t>
  </si>
  <si>
    <t>868-0501</t>
  </si>
  <si>
    <t xml:space="preserve">0966426511    </t>
  </si>
  <si>
    <t>秋山雅治</t>
  </si>
  <si>
    <t>S60.11.11</t>
  </si>
  <si>
    <t>くろにた歯科医院</t>
  </si>
  <si>
    <t xml:space="preserve">0966421020    </t>
  </si>
  <si>
    <t>医療法人侑仁会</t>
  </si>
  <si>
    <t>H13.05.01</t>
  </si>
  <si>
    <t xml:space="preserve">0966422426    </t>
  </si>
  <si>
    <t>中原孝典</t>
  </si>
  <si>
    <t>S47.10.24</t>
  </si>
  <si>
    <t>868-0701</t>
  </si>
  <si>
    <t xml:space="preserve">0966440766    </t>
  </si>
  <si>
    <t>梁　　　瑞峰</t>
  </si>
  <si>
    <t>H09.03.18</t>
  </si>
  <si>
    <t>菊竹歯科</t>
  </si>
  <si>
    <t>868-0054</t>
  </si>
  <si>
    <t xml:space="preserve">0966222448    </t>
  </si>
  <si>
    <t>菊竹　茂人</t>
  </si>
  <si>
    <t>H17.07.01</t>
  </si>
  <si>
    <t>やまさき歯科医院</t>
  </si>
  <si>
    <t>868-0606</t>
  </si>
  <si>
    <t xml:space="preserve">0966432486    </t>
  </si>
  <si>
    <t>山崎浩次郎</t>
  </si>
  <si>
    <t>H21.10.13</t>
  </si>
  <si>
    <t xml:space="preserve">0966383718    </t>
  </si>
  <si>
    <t>西岡　慎一</t>
  </si>
  <si>
    <t>H22.11.01</t>
  </si>
  <si>
    <t>たなかファミリー歯科</t>
  </si>
  <si>
    <t>868-0037</t>
  </si>
  <si>
    <t xml:space="preserve">0966236871    </t>
  </si>
  <si>
    <t>田中　勝久</t>
  </si>
  <si>
    <t>H24.09.18</t>
  </si>
  <si>
    <t>内山クリニック</t>
  </si>
  <si>
    <t>868-0004</t>
  </si>
  <si>
    <t xml:space="preserve">0699222069    </t>
  </si>
  <si>
    <t>医療法人社団内山会</t>
  </si>
  <si>
    <t>H24.12.12</t>
  </si>
  <si>
    <t>むかえ歯科医院</t>
  </si>
  <si>
    <t>868-0611</t>
  </si>
  <si>
    <t xml:space="preserve">0966433131    </t>
  </si>
  <si>
    <t>医療法人　恵福会</t>
  </si>
  <si>
    <t>H28.03.01</t>
  </si>
  <si>
    <t>新名歯科医院</t>
  </si>
  <si>
    <t>868-0016</t>
  </si>
  <si>
    <t xml:space="preserve">0966224027    </t>
  </si>
  <si>
    <t>新名　正明</t>
  </si>
  <si>
    <t>H29.03.17</t>
  </si>
  <si>
    <t>おおた歯科こども歯科クリニック</t>
  </si>
  <si>
    <t>868-0601</t>
  </si>
  <si>
    <t xml:space="preserve">0966421122    </t>
  </si>
  <si>
    <t>医療法人稚遥会</t>
  </si>
  <si>
    <t>R01.05.10</t>
  </si>
  <si>
    <t>あさぎり歯科クリニック</t>
  </si>
  <si>
    <t>868-0422</t>
  </si>
  <si>
    <t xml:space="preserve">0966451313    </t>
  </si>
  <si>
    <t>梶山　茂樹</t>
  </si>
  <si>
    <t>R01.10.01</t>
  </si>
  <si>
    <t>球磨川歯科医院</t>
  </si>
  <si>
    <t>869-6403</t>
  </si>
  <si>
    <t xml:space="preserve">0966321109    </t>
  </si>
  <si>
    <t>宮原　光春</t>
  </si>
  <si>
    <t>R02.10.19</t>
  </si>
  <si>
    <t>医療法人　春陽会　佐々木人吉駅歯科</t>
  </si>
  <si>
    <t>868-0008</t>
  </si>
  <si>
    <t xml:space="preserve">0966223003    </t>
  </si>
  <si>
    <t>医療法人　春陽会</t>
  </si>
  <si>
    <t>那須＆べいか歯科クリニック</t>
  </si>
  <si>
    <t>868-0058</t>
  </si>
  <si>
    <t xml:space="preserve">0966225048    </t>
  </si>
  <si>
    <t>米花　征貢</t>
  </si>
  <si>
    <t>R05.04.12</t>
  </si>
  <si>
    <t>北野歯科医院</t>
  </si>
  <si>
    <t>864-0163</t>
  </si>
  <si>
    <t xml:space="preserve">0968680190    </t>
  </si>
  <si>
    <t>北野　正民</t>
  </si>
  <si>
    <t>H12.03.06</t>
  </si>
  <si>
    <t>864-0041</t>
  </si>
  <si>
    <t xml:space="preserve">0968623788    </t>
  </si>
  <si>
    <t>工藤　由朗</t>
  </si>
  <si>
    <t>H05.04.15</t>
  </si>
  <si>
    <t>坂田歯科医院</t>
  </si>
  <si>
    <t xml:space="preserve">0968622000    </t>
  </si>
  <si>
    <t>医療法人輝成会</t>
  </si>
  <si>
    <t>白井デンタルクリニック</t>
  </si>
  <si>
    <t>864-0053</t>
  </si>
  <si>
    <t xml:space="preserve">0968629277    </t>
  </si>
  <si>
    <t>白井　徹郎</t>
  </si>
  <si>
    <t>H16.04.01</t>
  </si>
  <si>
    <t>薪歯科医院</t>
  </si>
  <si>
    <t>864-0051</t>
  </si>
  <si>
    <t xml:space="preserve">0968620100    </t>
  </si>
  <si>
    <t>薪　富士雄</t>
  </si>
  <si>
    <t>S55.06.30</t>
  </si>
  <si>
    <t>864-0031</t>
  </si>
  <si>
    <t xml:space="preserve">0968660473    </t>
  </si>
  <si>
    <t>田中　正</t>
  </si>
  <si>
    <t>S59.04.30</t>
  </si>
  <si>
    <t>田畑歯科医院</t>
  </si>
  <si>
    <t>864-0023</t>
  </si>
  <si>
    <t xml:space="preserve">0968685333    </t>
  </si>
  <si>
    <t>田畑　祐亮</t>
  </si>
  <si>
    <t>S63.06.06</t>
  </si>
  <si>
    <t>ばば歯科クリニック</t>
  </si>
  <si>
    <t xml:space="preserve">0968633600    </t>
  </si>
  <si>
    <t>馬場　一英</t>
  </si>
  <si>
    <t>H11.09.16</t>
  </si>
  <si>
    <t>ひきた歯科クリニック</t>
  </si>
  <si>
    <t xml:space="preserve">0968693888    </t>
  </si>
  <si>
    <t>疋田　貴之</t>
  </si>
  <si>
    <t>H13.07.19</t>
  </si>
  <si>
    <t>ふかうら歯科医院</t>
  </si>
  <si>
    <t>864-0033</t>
  </si>
  <si>
    <t xml:space="preserve">0968693718    </t>
  </si>
  <si>
    <t>深浦　武志</t>
  </si>
  <si>
    <t>H10.10.07</t>
  </si>
  <si>
    <t xml:space="preserve">0968683755    </t>
  </si>
  <si>
    <t>藤本　博</t>
  </si>
  <si>
    <t>H04.06.23</t>
  </si>
  <si>
    <t>ふみ歯科医院</t>
  </si>
  <si>
    <t>864-0032</t>
  </si>
  <si>
    <t xml:space="preserve">0968690234    </t>
  </si>
  <si>
    <t>田中　文丸</t>
  </si>
  <si>
    <t>H12.05.31</t>
  </si>
  <si>
    <t>まえじま歯科医院</t>
  </si>
  <si>
    <t xml:space="preserve">0968686489    </t>
  </si>
  <si>
    <t>医療法人幸和会</t>
  </si>
  <si>
    <t>H17.01.01</t>
  </si>
  <si>
    <t>山本歯科医院</t>
  </si>
  <si>
    <t>864-0004</t>
  </si>
  <si>
    <t xml:space="preserve">0968630202    </t>
  </si>
  <si>
    <t>山本　宏</t>
  </si>
  <si>
    <t>S61.06.30</t>
  </si>
  <si>
    <t>いなもり歯科クリニツク</t>
  </si>
  <si>
    <t>865-0061</t>
  </si>
  <si>
    <t xml:space="preserve">0968738241    </t>
  </si>
  <si>
    <t>医療法人社団清徳会</t>
  </si>
  <si>
    <t>犬束歯科医院</t>
  </si>
  <si>
    <t>865-0051</t>
  </si>
  <si>
    <t xml:space="preserve">0968741148    </t>
  </si>
  <si>
    <t>犬束　美尚</t>
  </si>
  <si>
    <t>S58.01.01</t>
  </si>
  <si>
    <t>城井歯科医院</t>
  </si>
  <si>
    <t>865-0015</t>
  </si>
  <si>
    <t xml:space="preserve">0968722669    </t>
  </si>
  <si>
    <t>医療法人青陽会</t>
  </si>
  <si>
    <t>H06.07.01</t>
  </si>
  <si>
    <t>さかい歯科医院</t>
  </si>
  <si>
    <t>865-0065</t>
  </si>
  <si>
    <t xml:space="preserve">0968738283    </t>
  </si>
  <si>
    <t>境　俊之</t>
  </si>
  <si>
    <t>H06.05.16</t>
  </si>
  <si>
    <t>冨永歯科医院</t>
  </si>
  <si>
    <t>865-0025</t>
  </si>
  <si>
    <t xml:space="preserve">0968740118    </t>
  </si>
  <si>
    <t>冨永　英俊</t>
  </si>
  <si>
    <t>H08.04.01</t>
  </si>
  <si>
    <t xml:space="preserve">0968723850    </t>
  </si>
  <si>
    <t>冨永　浩義</t>
  </si>
  <si>
    <t>S62.05.29</t>
  </si>
  <si>
    <t>にしむら歯科医院</t>
  </si>
  <si>
    <t>865-0055</t>
  </si>
  <si>
    <t xml:space="preserve">0968762816    </t>
  </si>
  <si>
    <t>西村　真悟</t>
  </si>
  <si>
    <t>H06.01.06</t>
  </si>
  <si>
    <t>福富歯科医院</t>
  </si>
  <si>
    <t xml:space="preserve">0968741001    </t>
  </si>
  <si>
    <t>福富　義一</t>
  </si>
  <si>
    <t>865-0056</t>
  </si>
  <si>
    <t xml:space="preserve">0968762421    </t>
  </si>
  <si>
    <t>増田　憲敏</t>
  </si>
  <si>
    <t>S62.04.03</t>
  </si>
  <si>
    <t>もり歯科医院</t>
  </si>
  <si>
    <t>865-0064</t>
  </si>
  <si>
    <t xml:space="preserve">0968741203    </t>
  </si>
  <si>
    <t>医療法人隆歯会</t>
  </si>
  <si>
    <t>H06.09.01</t>
  </si>
  <si>
    <t>森本歯科診療所</t>
  </si>
  <si>
    <t xml:space="preserve">0968738604    </t>
  </si>
  <si>
    <t>森本　博仁</t>
  </si>
  <si>
    <t>S52.06.30</t>
  </si>
  <si>
    <t>坂口歯科医院</t>
  </si>
  <si>
    <t>869-0224</t>
  </si>
  <si>
    <t xml:space="preserve">0968570411    </t>
  </si>
  <si>
    <t>医療法人正浩会</t>
  </si>
  <si>
    <t>H06.05.01</t>
  </si>
  <si>
    <t>869-0236</t>
  </si>
  <si>
    <t xml:space="preserve">0968573181    </t>
  </si>
  <si>
    <t>規工川　浩</t>
  </si>
  <si>
    <t>H05.11.04</t>
  </si>
  <si>
    <t>高道歯科医院</t>
  </si>
  <si>
    <t>869-0202</t>
  </si>
  <si>
    <t xml:space="preserve">0968573717    </t>
  </si>
  <si>
    <t>神本　一彦</t>
  </si>
  <si>
    <t>H11.11.01</t>
  </si>
  <si>
    <t>865-0072</t>
  </si>
  <si>
    <t xml:space="preserve">0968842033    </t>
  </si>
  <si>
    <t>増田　憲元</t>
  </si>
  <si>
    <t>S57.01.06</t>
  </si>
  <si>
    <t>横島歯科クリニック</t>
  </si>
  <si>
    <t xml:space="preserve">0968844100    </t>
  </si>
  <si>
    <t>薪　郁子</t>
  </si>
  <si>
    <t>H01.06.08</t>
  </si>
  <si>
    <t>春野歯科医院</t>
  </si>
  <si>
    <t>869-0303</t>
  </si>
  <si>
    <t xml:space="preserve">0968852013    </t>
  </si>
  <si>
    <t>春野　惟一</t>
  </si>
  <si>
    <t>S62.12.01</t>
  </si>
  <si>
    <t>安田歯科医院</t>
  </si>
  <si>
    <t>869-0301</t>
  </si>
  <si>
    <t xml:space="preserve">0968853344    </t>
  </si>
  <si>
    <t>安田　光則</t>
  </si>
  <si>
    <t>S63.11.08</t>
  </si>
  <si>
    <t>865-0136</t>
  </si>
  <si>
    <t xml:space="preserve">0968863917    </t>
  </si>
  <si>
    <t>渡辺　眞介</t>
  </si>
  <si>
    <t>H16.11.01</t>
  </si>
  <si>
    <t>三串歯科医院</t>
  </si>
  <si>
    <t>861-0906</t>
  </si>
  <si>
    <t xml:space="preserve">0968343066    </t>
  </si>
  <si>
    <t>加藤　輝子</t>
  </si>
  <si>
    <t>田尻歯科医院</t>
  </si>
  <si>
    <t>861-0803</t>
  </si>
  <si>
    <t xml:space="preserve">0968532145    </t>
  </si>
  <si>
    <t>田尻　光子</t>
  </si>
  <si>
    <t>S57.08.10</t>
  </si>
  <si>
    <t>原歯科クリニック</t>
  </si>
  <si>
    <t>861-0805</t>
  </si>
  <si>
    <t xml:space="preserve">(0968)531177  </t>
  </si>
  <si>
    <t>原　祥子</t>
  </si>
  <si>
    <t>H04.05.20</t>
  </si>
  <si>
    <t>加藤歯科医院</t>
  </si>
  <si>
    <t>869-0105</t>
  </si>
  <si>
    <t xml:space="preserve">0968787181    </t>
  </si>
  <si>
    <t>加藤　恭裕</t>
  </si>
  <si>
    <t>H11.09.17</t>
  </si>
  <si>
    <t>たかさき歯科医院</t>
  </si>
  <si>
    <t>869-0123</t>
  </si>
  <si>
    <t xml:space="preserve">0968784181    </t>
  </si>
  <si>
    <t>医療法人コスモス会</t>
  </si>
  <si>
    <t>H02.12.17</t>
  </si>
  <si>
    <t>なかむら歯科医院</t>
  </si>
  <si>
    <t>869-0103</t>
  </si>
  <si>
    <t xml:space="preserve">0968781040    </t>
  </si>
  <si>
    <t>医療法人慎思会</t>
  </si>
  <si>
    <t>H02.05.01</t>
  </si>
  <si>
    <t>前田歯科医院</t>
  </si>
  <si>
    <t xml:space="preserve">0968780100    </t>
  </si>
  <si>
    <t>前田　秀一</t>
  </si>
  <si>
    <t>H06.09.30</t>
  </si>
  <si>
    <t>六栄歯科診療所</t>
  </si>
  <si>
    <t>869-0101</t>
  </si>
  <si>
    <t xml:space="preserve">0968787044    </t>
  </si>
  <si>
    <t>鳴尾　英一</t>
  </si>
  <si>
    <t>H11.10.18</t>
  </si>
  <si>
    <t>川野歯科医院</t>
  </si>
  <si>
    <t>861-0811</t>
  </si>
  <si>
    <t xml:space="preserve">0968530234    </t>
  </si>
  <si>
    <t>川野　靖幸</t>
  </si>
  <si>
    <t>H18.05.10</t>
  </si>
  <si>
    <t>ながひろ歯科クリニック</t>
  </si>
  <si>
    <t>861-5401</t>
  </si>
  <si>
    <t xml:space="preserve">0968825177    </t>
  </si>
  <si>
    <t>永廣　有伸</t>
  </si>
  <si>
    <t>H18.10.13</t>
  </si>
  <si>
    <t>たなか歯科クリニック</t>
  </si>
  <si>
    <t>865-0058</t>
  </si>
  <si>
    <t xml:space="preserve">0968724125    </t>
  </si>
  <si>
    <t>田中　康</t>
  </si>
  <si>
    <t>H18.12.11</t>
  </si>
  <si>
    <t>あさの歯科医院</t>
  </si>
  <si>
    <t>865-0066</t>
  </si>
  <si>
    <t xml:space="preserve">0968711133    </t>
  </si>
  <si>
    <t>医療法人なごみ会</t>
  </si>
  <si>
    <t>H19.02.01</t>
  </si>
  <si>
    <t>長洲山内歯科診療所</t>
  </si>
  <si>
    <t xml:space="preserve">0968786681    </t>
  </si>
  <si>
    <t>山内哲朗</t>
  </si>
  <si>
    <t>H20.03.21</t>
  </si>
  <si>
    <t>蔵本歯科医院</t>
  </si>
  <si>
    <t>864-0054</t>
  </si>
  <si>
    <t xml:space="preserve">0968620772    </t>
  </si>
  <si>
    <t>蔵本　茂禎</t>
  </si>
  <si>
    <t>H20.04.01</t>
  </si>
  <si>
    <t xml:space="preserve">0968710333    </t>
  </si>
  <si>
    <t>山本浩喜</t>
  </si>
  <si>
    <t>H20.06.01</t>
  </si>
  <si>
    <t>歯科処神崎</t>
  </si>
  <si>
    <t>861-0921</t>
  </si>
  <si>
    <t xml:space="preserve">0968346606    </t>
  </si>
  <si>
    <t>神崎　昌二</t>
  </si>
  <si>
    <t>H21.01.13</t>
  </si>
  <si>
    <t>アップル歯科クリニック</t>
  </si>
  <si>
    <t xml:space="preserve">0968742266    </t>
  </si>
  <si>
    <t>医療法人古賀歯科医院</t>
  </si>
  <si>
    <t>H22.05.01</t>
  </si>
  <si>
    <t>かい歯科（ｋａｉ　Ｄｅｎｔａｌ）</t>
  </si>
  <si>
    <t>865-0005</t>
  </si>
  <si>
    <t xml:space="preserve">0968733334    </t>
  </si>
  <si>
    <t>甲斐　美和</t>
  </si>
  <si>
    <t>ふくち歯科医院</t>
  </si>
  <si>
    <t>861-0822</t>
  </si>
  <si>
    <t xml:space="preserve">0968538005    </t>
  </si>
  <si>
    <t>福地　正貴</t>
  </si>
  <si>
    <t>H22.12.14</t>
  </si>
  <si>
    <t>ほのかデンタルクリニック</t>
  </si>
  <si>
    <t xml:space="preserve">0968579137    </t>
  </si>
  <si>
    <t>盛　孝徳</t>
  </si>
  <si>
    <t>H22.12.17</t>
  </si>
  <si>
    <t>桐野歯科医院</t>
  </si>
  <si>
    <t>865-0045</t>
  </si>
  <si>
    <t xml:space="preserve">0968723404    </t>
  </si>
  <si>
    <t>桐野　美孝</t>
  </si>
  <si>
    <t xml:space="preserve">0968862052    </t>
  </si>
  <si>
    <t>福田　聖一</t>
  </si>
  <si>
    <t>H24.02.01</t>
  </si>
  <si>
    <t>くにさき歯科</t>
  </si>
  <si>
    <t xml:space="preserve">0968725677    </t>
  </si>
  <si>
    <t>國﨑　貴裕</t>
  </si>
  <si>
    <t>H24.04.20</t>
  </si>
  <si>
    <t>ややま歯科クリニック</t>
  </si>
  <si>
    <t>864-0042</t>
  </si>
  <si>
    <t xml:space="preserve">0968643155    </t>
  </si>
  <si>
    <t>医療法人　誠和会</t>
  </si>
  <si>
    <t>辻芳郎歯科クリニック</t>
  </si>
  <si>
    <t>864-0001</t>
  </si>
  <si>
    <t xml:space="preserve">0968622700    </t>
  </si>
  <si>
    <t>辻　芳郎</t>
  </si>
  <si>
    <t>H26.07.17</t>
  </si>
  <si>
    <t>大林歯科診療所</t>
  </si>
  <si>
    <t xml:space="preserve">0968538148    </t>
  </si>
  <si>
    <t>医療法人社団　大恵会</t>
  </si>
  <si>
    <t>H26.08.04</t>
  </si>
  <si>
    <t>圭介歯科</t>
  </si>
  <si>
    <t>864-0002</t>
  </si>
  <si>
    <t xml:space="preserve">0968621822    </t>
  </si>
  <si>
    <t>医療法人栄樹会</t>
  </si>
  <si>
    <t>おがた歯科医院</t>
  </si>
  <si>
    <t>864-0022</t>
  </si>
  <si>
    <t xml:space="preserve">0968685558    </t>
  </si>
  <si>
    <t>医療法人　修二会</t>
  </si>
  <si>
    <t>H30.01.01</t>
  </si>
  <si>
    <t>ふるやしき歯科</t>
  </si>
  <si>
    <t xml:space="preserve">0968691181    </t>
  </si>
  <si>
    <t>医療法人　令成会</t>
  </si>
  <si>
    <t>むらかみ歯科クリニック</t>
  </si>
  <si>
    <t>869-0222</t>
  </si>
  <si>
    <t xml:space="preserve">0968575077    </t>
  </si>
  <si>
    <t>医療法人社団燦上会</t>
  </si>
  <si>
    <t>まつばら歯科口腔外科こども歯科</t>
  </si>
  <si>
    <t xml:space="preserve">0968828645    </t>
  </si>
  <si>
    <t>医療法人　碧生会</t>
  </si>
  <si>
    <t>R03.12.01</t>
  </si>
  <si>
    <t>ふくしま歯科クリニック</t>
  </si>
  <si>
    <t xml:space="preserve">0968621472    </t>
  </si>
  <si>
    <t>福嶋　亮二</t>
  </si>
  <si>
    <t>R04.03.18</t>
  </si>
  <si>
    <t>山瀬歯科医院</t>
  </si>
  <si>
    <t xml:space="preserve">0968723056    </t>
  </si>
  <si>
    <t>山瀬　秀能</t>
  </si>
  <si>
    <t>R04.03.01</t>
  </si>
  <si>
    <t>わかばデンタルクリニック</t>
  </si>
  <si>
    <t>865-0022</t>
  </si>
  <si>
    <t xml:space="preserve">0968766677    </t>
  </si>
  <si>
    <t>医療法人　こもれび</t>
  </si>
  <si>
    <t>ありあけ歯科クリニック</t>
  </si>
  <si>
    <t>861-5403</t>
  </si>
  <si>
    <t xml:space="preserve">0968880775    </t>
  </si>
  <si>
    <t>西村　宗一郎</t>
  </si>
  <si>
    <t>R05.05.15</t>
  </si>
  <si>
    <t>坂口おとなこども歯科</t>
  </si>
  <si>
    <t xml:space="preserve">0968737157    </t>
  </si>
  <si>
    <t>医療法人坂口会</t>
  </si>
  <si>
    <t>R06.03.01</t>
  </si>
  <si>
    <t>浦田歯科医院</t>
  </si>
  <si>
    <t>869-0434</t>
  </si>
  <si>
    <t xml:space="preserve">0964230711    </t>
  </si>
  <si>
    <t>浦田　健二</t>
  </si>
  <si>
    <t>S62.07.18</t>
  </si>
  <si>
    <t>869-0432</t>
  </si>
  <si>
    <t xml:space="preserve">0964233721    </t>
  </si>
  <si>
    <t>中村　　進</t>
  </si>
  <si>
    <t>S57.04.21</t>
  </si>
  <si>
    <t>平冨歯科</t>
  </si>
  <si>
    <t>869-0461</t>
  </si>
  <si>
    <t xml:space="preserve">0964250918    </t>
  </si>
  <si>
    <t>平冨　欽哉</t>
  </si>
  <si>
    <t>H04.01.16</t>
  </si>
  <si>
    <t>869-0431</t>
  </si>
  <si>
    <t xml:space="preserve">0964220275    </t>
  </si>
  <si>
    <t>松本　文隆</t>
  </si>
  <si>
    <t>村上歯科医院</t>
  </si>
  <si>
    <t>869-0453</t>
  </si>
  <si>
    <t xml:space="preserve">0964233639    </t>
  </si>
  <si>
    <t>村上　常道</t>
  </si>
  <si>
    <t>S58.03.01</t>
  </si>
  <si>
    <t>森歯科医院</t>
  </si>
  <si>
    <t>869-0415</t>
  </si>
  <si>
    <t xml:space="preserve">0964235155    </t>
  </si>
  <si>
    <t>森　義和</t>
  </si>
  <si>
    <t>H03.08.20</t>
  </si>
  <si>
    <t>八木歯科医院</t>
  </si>
  <si>
    <t>869-0452</t>
  </si>
  <si>
    <t xml:space="preserve">0964224182    </t>
  </si>
  <si>
    <t>医療法人　社団博祐会</t>
  </si>
  <si>
    <t>H09.12.01</t>
  </si>
  <si>
    <t>なかの歯科医院</t>
  </si>
  <si>
    <t>869-3207</t>
  </si>
  <si>
    <t xml:space="preserve">0964530660    </t>
  </si>
  <si>
    <t>中野　貴夫</t>
  </si>
  <si>
    <t>H16.03.13</t>
  </si>
  <si>
    <t>杉村歯科</t>
  </si>
  <si>
    <t>869-0552</t>
  </si>
  <si>
    <t xml:space="preserve">0964325010    </t>
  </si>
  <si>
    <t>杉村　勇</t>
  </si>
  <si>
    <t>H11.06.14</t>
  </si>
  <si>
    <t>大久保歯科クリニック</t>
  </si>
  <si>
    <t>869-0524</t>
  </si>
  <si>
    <t xml:space="preserve">0964335226    </t>
  </si>
  <si>
    <t>大久保　和之</t>
  </si>
  <si>
    <t>S60.06.26</t>
  </si>
  <si>
    <t>869-0502</t>
  </si>
  <si>
    <t xml:space="preserve">0964320127    </t>
  </si>
  <si>
    <t>緒方　博之</t>
  </si>
  <si>
    <t>H08.09.24</t>
  </si>
  <si>
    <t>かねこ歯科クリニック</t>
  </si>
  <si>
    <t>869-0531</t>
  </si>
  <si>
    <t xml:space="preserve">0964252518    </t>
  </si>
  <si>
    <t>兼子　賢之</t>
  </si>
  <si>
    <t>H15.04.11</t>
  </si>
  <si>
    <t>河合歯科医院</t>
  </si>
  <si>
    <t>869-0543</t>
  </si>
  <si>
    <t xml:space="preserve">0964335353    </t>
  </si>
  <si>
    <t>河合　隆一</t>
  </si>
  <si>
    <t>S61.07.09</t>
  </si>
  <si>
    <t>河野歯科医院</t>
  </si>
  <si>
    <t xml:space="preserve">0964320123    </t>
  </si>
  <si>
    <t>河野　敬明</t>
  </si>
  <si>
    <t>S49.03.01</t>
  </si>
  <si>
    <t>ながはま歯科</t>
  </si>
  <si>
    <t>869-0511</t>
  </si>
  <si>
    <t xml:space="preserve">0964323458    </t>
  </si>
  <si>
    <t>長濱　宗一郎</t>
  </si>
  <si>
    <t>H04.07.01</t>
  </si>
  <si>
    <t>丸田歯科医院</t>
  </si>
  <si>
    <t xml:space="preserve">0964336400    </t>
  </si>
  <si>
    <t>丸田　兼文</t>
  </si>
  <si>
    <t>H09.07.23</t>
  </si>
  <si>
    <t>右山歯科クリニック</t>
  </si>
  <si>
    <t>右山　裕則</t>
  </si>
  <si>
    <t>H15.04.09</t>
  </si>
  <si>
    <t>吉永歯科医院</t>
  </si>
  <si>
    <t>869-0521</t>
  </si>
  <si>
    <t xml:space="preserve">0964325801    </t>
  </si>
  <si>
    <t>医療法人　社団徳治会</t>
  </si>
  <si>
    <t>H04.11.09</t>
  </si>
  <si>
    <t>真田歯科医院</t>
  </si>
  <si>
    <t>869-0621</t>
  </si>
  <si>
    <t xml:space="preserve">0964432431    </t>
  </si>
  <si>
    <t>真田　志</t>
  </si>
  <si>
    <t>H07.07.17</t>
  </si>
  <si>
    <t>ハニー歯科</t>
  </si>
  <si>
    <t>869-0606</t>
  </si>
  <si>
    <t xml:space="preserve">0964432020    </t>
  </si>
  <si>
    <t>田染　直子</t>
  </si>
  <si>
    <t>H10.04.30</t>
  </si>
  <si>
    <t>ひがしだ歯科医院</t>
  </si>
  <si>
    <t>869-0604</t>
  </si>
  <si>
    <t xml:space="preserve">0964346111    </t>
  </si>
  <si>
    <t>東田　英典</t>
  </si>
  <si>
    <t>H09.01.20</t>
  </si>
  <si>
    <t>前崎歯科医院</t>
  </si>
  <si>
    <t>869-0624</t>
  </si>
  <si>
    <t xml:space="preserve">0964431655    </t>
  </si>
  <si>
    <t>前崎　正</t>
  </si>
  <si>
    <t>山崎歯科医院</t>
  </si>
  <si>
    <t>869-0632</t>
  </si>
  <si>
    <t xml:space="preserve">0964434333    </t>
  </si>
  <si>
    <t>医療法人　社団山崎歯科医院</t>
  </si>
  <si>
    <t>とよだ歯科医院</t>
  </si>
  <si>
    <t>861-4307</t>
  </si>
  <si>
    <t xml:space="preserve">0964453344    </t>
  </si>
  <si>
    <t>豊田経学</t>
  </si>
  <si>
    <t>H13.10.25</t>
  </si>
  <si>
    <t>もとまつ歯科クリニック</t>
  </si>
  <si>
    <t xml:space="preserve">0964453310    </t>
  </si>
  <si>
    <t>本松　哲太郎</t>
  </si>
  <si>
    <t>H12.04.24</t>
  </si>
  <si>
    <t>861-4405</t>
  </si>
  <si>
    <t xml:space="preserve">0964462627    </t>
  </si>
  <si>
    <t>医療法人　社団渡辺歯科医院</t>
  </si>
  <si>
    <t>H02.11.01</t>
  </si>
  <si>
    <t>南部歯科医院</t>
  </si>
  <si>
    <t>861-4753</t>
  </si>
  <si>
    <t xml:space="preserve">0964472110    </t>
  </si>
  <si>
    <t>谷口　正純</t>
  </si>
  <si>
    <t>H14.12.01</t>
  </si>
  <si>
    <t>宮崎歯科医院</t>
  </si>
  <si>
    <t>861-4722</t>
  </si>
  <si>
    <t xml:space="preserve">0964470300    </t>
  </si>
  <si>
    <t>宮崎　幸一</t>
  </si>
  <si>
    <t>H04.09.01</t>
  </si>
  <si>
    <t>立山歯科医院</t>
  </si>
  <si>
    <t>869-3205</t>
  </si>
  <si>
    <t xml:space="preserve">0964522133    </t>
  </si>
  <si>
    <t>立山　徹也</t>
  </si>
  <si>
    <t>H18.06.03</t>
  </si>
  <si>
    <t>おうだ歯科医院</t>
  </si>
  <si>
    <t>869-0400</t>
  </si>
  <si>
    <t xml:space="preserve">0964271230    </t>
  </si>
  <si>
    <t>宇野　哲也</t>
  </si>
  <si>
    <t>H19.11.19</t>
  </si>
  <si>
    <t>久保田歯科医院</t>
  </si>
  <si>
    <t>869-0421</t>
  </si>
  <si>
    <t xml:space="preserve">0964232830    </t>
  </si>
  <si>
    <t>医療法人　久保田歯科</t>
  </si>
  <si>
    <t>H20.11.01</t>
  </si>
  <si>
    <t>熊本パール総合歯科・矯正歯科・こども歯科クリニック宇土院</t>
  </si>
  <si>
    <t xml:space="preserve">0964539898    </t>
  </si>
  <si>
    <t>医療法人社団　エステティックライン</t>
  </si>
  <si>
    <t>H21.10.14</t>
  </si>
  <si>
    <t>不知火歯科医院</t>
  </si>
  <si>
    <t>869-3471</t>
  </si>
  <si>
    <t xml:space="preserve">0964423406    </t>
  </si>
  <si>
    <t>渋田　美喜男</t>
  </si>
  <si>
    <t>H22.03.01</t>
  </si>
  <si>
    <t>きららデンタルクリニック</t>
  </si>
  <si>
    <t>869-0503</t>
  </si>
  <si>
    <t>原田　雅史</t>
  </si>
  <si>
    <t>H24.04.13</t>
  </si>
  <si>
    <t>近藤歯科　矯正歯科</t>
  </si>
  <si>
    <t>869-0418</t>
  </si>
  <si>
    <t xml:space="preserve">0964539038    </t>
  </si>
  <si>
    <t>近藤　俊輔</t>
  </si>
  <si>
    <t>H24.05.11</t>
  </si>
  <si>
    <t>みすみ歯科クリニック</t>
  </si>
  <si>
    <t>869-3204</t>
  </si>
  <si>
    <t xml:space="preserve">0964342001    </t>
  </si>
  <si>
    <t>美洋会</t>
  </si>
  <si>
    <t>H25.01.01</t>
  </si>
  <si>
    <t>みよし歯科医院</t>
  </si>
  <si>
    <t>三好　優輝</t>
  </si>
  <si>
    <t>H26.04.01</t>
  </si>
  <si>
    <t>すぎもと歯科</t>
  </si>
  <si>
    <t>869-0412</t>
  </si>
  <si>
    <t xml:space="preserve">0964225432    </t>
  </si>
  <si>
    <t>H27.04.01</t>
  </si>
  <si>
    <t>カワカミ歯科診療所</t>
  </si>
  <si>
    <t>861-4407</t>
  </si>
  <si>
    <t xml:space="preserve">0964464488    </t>
  </si>
  <si>
    <t>川上　剛司</t>
  </si>
  <si>
    <t>H29.08.16</t>
  </si>
  <si>
    <t>西山歯科医院</t>
  </si>
  <si>
    <t xml:space="preserve">0964432151    </t>
  </si>
  <si>
    <t>西山　正之</t>
  </si>
  <si>
    <t>H29.10.01</t>
  </si>
  <si>
    <t>森一歯科・矯正歯科医院</t>
  </si>
  <si>
    <t>869-0442</t>
  </si>
  <si>
    <t xml:space="preserve">0964220441    </t>
  </si>
  <si>
    <t>森一会</t>
  </si>
  <si>
    <t>どひ歯科クリニック</t>
  </si>
  <si>
    <t xml:space="preserve">0964332020    </t>
  </si>
  <si>
    <t>土肥　信介</t>
  </si>
  <si>
    <t>R01.08.15</t>
  </si>
  <si>
    <t>鎌田歯科クリニック</t>
  </si>
  <si>
    <t xml:space="preserve">0964275880    </t>
  </si>
  <si>
    <t>医療法人　泰誠会</t>
  </si>
  <si>
    <t>井上歯科診療所</t>
  </si>
  <si>
    <t>861-4301</t>
  </si>
  <si>
    <t xml:space="preserve">0964429147    </t>
  </si>
  <si>
    <t>井上　真美</t>
  </si>
  <si>
    <t>R05.03.09</t>
  </si>
  <si>
    <t>青木歯科医院</t>
  </si>
  <si>
    <t>863-0015</t>
  </si>
  <si>
    <t xml:space="preserve">0969234534    </t>
  </si>
  <si>
    <t>青木　憲誠</t>
  </si>
  <si>
    <t>H12.05.26</t>
  </si>
  <si>
    <t>伊東歯科医院</t>
  </si>
  <si>
    <t>863-0031</t>
  </si>
  <si>
    <t xml:space="preserve">0969231551    </t>
  </si>
  <si>
    <t>伊東　宏</t>
  </si>
  <si>
    <t>S61.05.13</t>
  </si>
  <si>
    <t>小田歯科医院</t>
  </si>
  <si>
    <t>863-0003</t>
  </si>
  <si>
    <t xml:space="preserve">0969237733    </t>
  </si>
  <si>
    <t>小田　哲也</t>
  </si>
  <si>
    <t>S62.07.02</t>
  </si>
  <si>
    <t>久々山歯科医院</t>
  </si>
  <si>
    <t>863-0013</t>
  </si>
  <si>
    <t xml:space="preserve">0969241188    </t>
  </si>
  <si>
    <t>久々山　芳文</t>
  </si>
  <si>
    <t>S56.06.30</t>
  </si>
  <si>
    <t>槌本歯科医院</t>
  </si>
  <si>
    <t>863-0023</t>
  </si>
  <si>
    <t xml:space="preserve">0969235582    </t>
  </si>
  <si>
    <t>槌本　亮二郎</t>
  </si>
  <si>
    <t>H03.03.18</t>
  </si>
  <si>
    <t>中嶋歯科医院</t>
  </si>
  <si>
    <t>863-0014</t>
  </si>
  <si>
    <t xml:space="preserve">0969243231    </t>
  </si>
  <si>
    <t>医療法人社団敬仁会</t>
  </si>
  <si>
    <t>H05.04.01</t>
  </si>
  <si>
    <t xml:space="preserve">0969235252    </t>
  </si>
  <si>
    <t>医療法人スマイルライン</t>
  </si>
  <si>
    <t>新田歯科医院</t>
  </si>
  <si>
    <t>863-0043</t>
  </si>
  <si>
    <t xml:space="preserve">0969234182    </t>
  </si>
  <si>
    <t>新田　昭洋</t>
  </si>
  <si>
    <t>H07.10.02</t>
  </si>
  <si>
    <t>布井歯科</t>
  </si>
  <si>
    <t xml:space="preserve">0969223300    </t>
  </si>
  <si>
    <t>医療法人社団　布井歯科</t>
  </si>
  <si>
    <t>H03.03.06</t>
  </si>
  <si>
    <t>ファミリー歯科</t>
  </si>
  <si>
    <t xml:space="preserve">0969222300    </t>
  </si>
  <si>
    <t>医療法人社団潮来会</t>
  </si>
  <si>
    <t>H05.10.01</t>
  </si>
  <si>
    <t>広瀬みのだ歯科</t>
  </si>
  <si>
    <t>863-0002</t>
  </si>
  <si>
    <t xml:space="preserve">0969242060    </t>
  </si>
  <si>
    <t>蓑田　太司</t>
  </si>
  <si>
    <t>H11.11.29</t>
  </si>
  <si>
    <t>松田歯科医院</t>
  </si>
  <si>
    <t>863-0022</t>
  </si>
  <si>
    <t xml:space="preserve">0969222432    </t>
  </si>
  <si>
    <t>医療法人社団記栄会</t>
  </si>
  <si>
    <t>H06.11.01</t>
  </si>
  <si>
    <t>みなみ歯科医院</t>
  </si>
  <si>
    <t xml:space="preserve">0969225511    </t>
  </si>
  <si>
    <t>松田　教裕</t>
  </si>
  <si>
    <t>S63.06.01</t>
  </si>
  <si>
    <t>蓑田歯科医院</t>
  </si>
  <si>
    <t>863-0032</t>
  </si>
  <si>
    <t xml:space="preserve">0969241010    </t>
  </si>
  <si>
    <t>蓑田　哲哉</t>
  </si>
  <si>
    <t>S51.01.12</t>
  </si>
  <si>
    <t>うらた歯科医院</t>
  </si>
  <si>
    <t>863-1901</t>
  </si>
  <si>
    <t xml:space="preserve">0969722146    </t>
  </si>
  <si>
    <t>浦田　琢二</t>
  </si>
  <si>
    <t>H05.05.17</t>
  </si>
  <si>
    <t>深川歯科医院</t>
  </si>
  <si>
    <t xml:space="preserve">0969722855    </t>
  </si>
  <si>
    <t>深川　恭至</t>
  </si>
  <si>
    <t>S47.07.22</t>
  </si>
  <si>
    <t>あまくさ歯科医院</t>
  </si>
  <si>
    <t>869-3602</t>
  </si>
  <si>
    <t xml:space="preserve">0964574530    </t>
  </si>
  <si>
    <t>直志　一世</t>
  </si>
  <si>
    <t>H14.03.18</t>
  </si>
  <si>
    <t>いさみ歯科医院</t>
  </si>
  <si>
    <t>869-3603</t>
  </si>
  <si>
    <t xml:space="preserve">0964561377    </t>
  </si>
  <si>
    <t>医療法人社団いさみ歯科</t>
  </si>
  <si>
    <t>H02.06.01</t>
  </si>
  <si>
    <t>としなが歯科・矯正歯科</t>
  </si>
  <si>
    <t xml:space="preserve">0964563113    </t>
  </si>
  <si>
    <t>医療法人モクセイ会</t>
  </si>
  <si>
    <t>H04.06.01</t>
  </si>
  <si>
    <t>嶽本歯科医院</t>
  </si>
  <si>
    <t>861-6102</t>
  </si>
  <si>
    <t xml:space="preserve">0969562648    </t>
  </si>
  <si>
    <t>嶽本　政久</t>
  </si>
  <si>
    <t>S60.04.22</t>
  </si>
  <si>
    <t>竹中歯科医院</t>
  </si>
  <si>
    <t>866-0102</t>
  </si>
  <si>
    <t xml:space="preserve">0969583188    </t>
  </si>
  <si>
    <t>竹中　誠也</t>
  </si>
  <si>
    <t>H01.08.04</t>
  </si>
  <si>
    <t>道脇歯科医院</t>
  </si>
  <si>
    <t>866-0203</t>
  </si>
  <si>
    <t xml:space="preserve">0969621610    </t>
  </si>
  <si>
    <t>道脇　宏治</t>
  </si>
  <si>
    <t>H02.07.02</t>
  </si>
  <si>
    <t>塩田歯科医院</t>
  </si>
  <si>
    <t>861-7314</t>
  </si>
  <si>
    <t xml:space="preserve">0969520897    </t>
  </si>
  <si>
    <t>塩田　仁</t>
  </si>
  <si>
    <t>861-6303</t>
  </si>
  <si>
    <t xml:space="preserve">0969663000    </t>
  </si>
  <si>
    <t>松本　信久</t>
  </si>
  <si>
    <t>863-0101</t>
  </si>
  <si>
    <t xml:space="preserve">0969463705    </t>
  </si>
  <si>
    <t>岡田　理介</t>
  </si>
  <si>
    <t>S62.07.01</t>
  </si>
  <si>
    <t>田崎歯科医院</t>
  </si>
  <si>
    <t>863-2201</t>
  </si>
  <si>
    <t xml:space="preserve">0969320347    </t>
  </si>
  <si>
    <t>田崎　日出夫</t>
  </si>
  <si>
    <t>S45.10.19</t>
  </si>
  <si>
    <t>863-2421</t>
  </si>
  <si>
    <t xml:space="preserve">0969330336    </t>
  </si>
  <si>
    <t>医療法人社団　康治会</t>
  </si>
  <si>
    <t>あらき歯科医院</t>
  </si>
  <si>
    <t>863-2503</t>
  </si>
  <si>
    <t xml:space="preserve">0969352460    </t>
  </si>
  <si>
    <t>荒木　浩一</t>
  </si>
  <si>
    <t>S63.09.26</t>
  </si>
  <si>
    <t>森口歯科医院</t>
  </si>
  <si>
    <t>863-2805</t>
  </si>
  <si>
    <t xml:space="preserve">0969420821    </t>
  </si>
  <si>
    <t>森口　茂樹</t>
  </si>
  <si>
    <t>S62.05.02</t>
  </si>
  <si>
    <t>内崎歯科医院</t>
  </si>
  <si>
    <t>863-1202</t>
  </si>
  <si>
    <t xml:space="preserve">0969761553    </t>
  </si>
  <si>
    <t>内崎　祐一</t>
  </si>
  <si>
    <t>H05.06.01</t>
  </si>
  <si>
    <t>生田歯科医院</t>
  </si>
  <si>
    <t>863-1215</t>
  </si>
  <si>
    <t xml:space="preserve">0969770039    </t>
  </si>
  <si>
    <t>医療法人社団　南生会　生田歯科医院</t>
  </si>
  <si>
    <t>H17.04.01</t>
  </si>
  <si>
    <t>青砥歯科医院</t>
  </si>
  <si>
    <t xml:space="preserve">0969350117    </t>
  </si>
  <si>
    <t>青砥　圭吾</t>
  </si>
  <si>
    <t>いるか歯科医院</t>
  </si>
  <si>
    <t xml:space="preserve">0969726055    </t>
  </si>
  <si>
    <t>光永　昭宏</t>
  </si>
  <si>
    <t>H19.01.22</t>
  </si>
  <si>
    <t xml:space="preserve">0969270118    </t>
  </si>
  <si>
    <t>小林　裕介</t>
  </si>
  <si>
    <t>H19.07.01</t>
  </si>
  <si>
    <t>松原歯科医院</t>
  </si>
  <si>
    <t xml:space="preserve">0969561212    </t>
  </si>
  <si>
    <t>松原　崇士</t>
  </si>
  <si>
    <t>H20.02.12</t>
  </si>
  <si>
    <t>スマイル歯科矯正歯科クリニック</t>
  </si>
  <si>
    <t xml:space="preserve">0969244534    </t>
  </si>
  <si>
    <t>医療法人　青木会</t>
  </si>
  <si>
    <t>H24.06.01</t>
  </si>
  <si>
    <t>つばさ歯科クリニック</t>
  </si>
  <si>
    <t>863-0024</t>
  </si>
  <si>
    <t xml:space="preserve">0969669889    </t>
  </si>
  <si>
    <t>林　英臣</t>
  </si>
  <si>
    <t>H25.09.10</t>
  </si>
  <si>
    <t>Ａｙａ小児・矯正歯科クリニック</t>
  </si>
  <si>
    <t>863-0001</t>
  </si>
  <si>
    <t xml:space="preserve">0969669170    </t>
  </si>
  <si>
    <t>佐々木　文</t>
  </si>
  <si>
    <t>H26.06.16</t>
  </si>
  <si>
    <t>長山歯科医院</t>
  </si>
  <si>
    <t>869-3601</t>
  </si>
  <si>
    <t xml:space="preserve">0964560201    </t>
  </si>
  <si>
    <t>中嶋　千帆</t>
  </si>
  <si>
    <t>オーラルケアサポートさくら</t>
  </si>
  <si>
    <t xml:space="preserve">0969256377    </t>
  </si>
  <si>
    <t>天草祐歯会</t>
  </si>
  <si>
    <t>にしきど歯科医院</t>
  </si>
  <si>
    <t xml:space="preserve">0969339760    </t>
  </si>
  <si>
    <t>錦戸　浩</t>
  </si>
  <si>
    <t>H29.04.17</t>
  </si>
  <si>
    <t>小島歯科医院</t>
  </si>
  <si>
    <t xml:space="preserve">0969788065    </t>
  </si>
  <si>
    <t>医療法人　俊英会</t>
  </si>
  <si>
    <t>じん歯科クリニック</t>
  </si>
  <si>
    <t>863-0048</t>
  </si>
  <si>
    <t>神　浩介</t>
  </si>
  <si>
    <t>H30.04.12</t>
  </si>
  <si>
    <t>せどデンタルオフィス</t>
  </si>
  <si>
    <t>863-0041</t>
  </si>
  <si>
    <t xml:space="preserve">0969669096    </t>
  </si>
  <si>
    <t>医療法人せど会</t>
  </si>
  <si>
    <t>天草訪問歯科クリニック</t>
  </si>
  <si>
    <t>863-0005</t>
  </si>
  <si>
    <t xml:space="preserve">0969248880    </t>
  </si>
  <si>
    <t>R03.09.01</t>
  </si>
  <si>
    <t>はまさき歯科医院</t>
  </si>
  <si>
    <t>861-7203</t>
  </si>
  <si>
    <t xml:space="preserve">0969540401    </t>
  </si>
  <si>
    <t>濱﨑　研吾</t>
  </si>
  <si>
    <t>開設状況</t>
    <rPh sb="0" eb="2">
      <t>カイセツ</t>
    </rPh>
    <rPh sb="2" eb="4">
      <t>ジョウキョウ</t>
    </rPh>
    <phoneticPr fontId="18"/>
  </si>
  <si>
    <t>開設年月日</t>
    <rPh sb="0" eb="1">
      <t>カイセツ</t>
    </rPh>
    <rPh sb="1" eb="4">
      <t>ネンガッピ</t>
    </rPh>
    <phoneticPr fontId="20"/>
  </si>
  <si>
    <t>阿蘇きずな歯科医院</t>
    <phoneticPr fontId="18"/>
  </si>
  <si>
    <t>阿蘇市一の宮町宮地3472番地１</t>
    <phoneticPr fontId="18"/>
  </si>
  <si>
    <t>869-2612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</si>
</sst>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\-0000"/>
    <numFmt numFmtId="177" formatCode="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33" borderId="11" xfId="0" quotePrefix="1" applyNumberFormat="1" applyFont="1" applyFill="1" applyBorder="1" applyAlignment="1">
      <alignment horizontal="center" vertical="center" textRotation="255" wrapText="1"/>
    </xf>
    <xf numFmtId="0" fontId="19" fillId="33" borderId="11" xfId="0" quotePrefix="1" applyNumberFormat="1" applyFont="1" applyFill="1" applyBorder="1" applyAlignment="1">
      <alignment horizontal="center" vertical="center" textRotation="255"/>
    </xf>
    <xf numFmtId="176" fontId="19" fillId="33" borderId="11" xfId="0" quotePrefix="1" applyNumberFormat="1" applyFont="1" applyFill="1" applyBorder="1" applyAlignment="1">
      <alignment horizontal="center" vertical="center" textRotation="255" wrapText="1"/>
    </xf>
    <xf numFmtId="57" fontId="19" fillId="33" borderId="11" xfId="0" quotePrefix="1" applyNumberFormat="1" applyFont="1" applyFill="1" applyBorder="1" applyAlignment="1">
      <alignment horizontal="center" vertical="center" textRotation="255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33" borderId="10" xfId="0" applyFont="1" applyFill="1" applyBorder="1" applyAlignment="1">
      <alignment horizontal="center" vertical="center" textRotation="255"/>
    </xf>
    <xf numFmtId="0" fontId="19" fillId="0" borderId="0" xfId="0" applyFont="1" applyAlignment="1">
      <alignment vertical="center" textRotation="255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77" fontId="19" fillId="0" borderId="10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1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6" sqref="F126"/>
    </sheetView>
  </sheetViews>
  <sheetFormatPr defaultRowHeight="13.5" x14ac:dyDescent="0.4"/>
  <cols>
    <col min="1" max="1" width="4.5" style="6" bestFit="1" customWidth="1"/>
    <col min="2" max="2" width="7.125" style="11" bestFit="1" customWidth="1"/>
    <col min="3" max="3" width="53.25" style="6" bestFit="1" customWidth="1"/>
    <col min="4" max="4" width="9.375" style="6" bestFit="1" customWidth="1"/>
    <col min="5" max="5" width="61.625" style="6" bestFit="1" customWidth="1"/>
    <col min="6" max="6" width="21.25" style="6" bestFit="1" customWidth="1"/>
    <col min="7" max="7" width="37.625" style="6" bestFit="1" customWidth="1"/>
    <col min="8" max="8" width="7.125" style="6" bestFit="1" customWidth="1"/>
    <col min="9" max="9" width="9.875" style="6" bestFit="1" customWidth="1"/>
    <col min="10" max="10" width="3.75" style="6" bestFit="1" customWidth="1"/>
    <col min="11" max="14" width="3.75" style="11" bestFit="1" customWidth="1"/>
    <col min="15" max="15" width="12.5" style="6" customWidth="1"/>
    <col min="16" max="16384" width="9" style="6"/>
  </cols>
  <sheetData>
    <row r="1" spans="1:16" x14ac:dyDescent="0.4">
      <c r="B1" s="12" t="s">
        <v>4</v>
      </c>
    </row>
    <row r="2" spans="1:16" ht="96" x14ac:dyDescent="0.4">
      <c r="B2" s="2" t="s">
        <v>438</v>
      </c>
      <c r="C2" s="1" t="s">
        <v>437</v>
      </c>
      <c r="D2" s="3" t="s">
        <v>434</v>
      </c>
      <c r="E2" s="1" t="s">
        <v>433</v>
      </c>
      <c r="F2" s="1" t="s">
        <v>435</v>
      </c>
      <c r="G2" s="1" t="s">
        <v>439</v>
      </c>
      <c r="H2" s="4" t="s">
        <v>2353</v>
      </c>
      <c r="I2" s="4" t="s">
        <v>2354</v>
      </c>
      <c r="J2" s="4" t="s">
        <v>440</v>
      </c>
      <c r="K2" s="2" t="s">
        <v>0</v>
      </c>
      <c r="L2" s="2" t="s">
        <v>1</v>
      </c>
      <c r="M2" s="2" t="s">
        <v>2</v>
      </c>
      <c r="N2" s="2" t="s">
        <v>3</v>
      </c>
      <c r="O2" s="7" t="s">
        <v>436</v>
      </c>
      <c r="P2" s="8"/>
    </row>
    <row r="3" spans="1:16" ht="27.75" customHeight="1" x14ac:dyDescent="0.4">
      <c r="A3" s="6">
        <v>1</v>
      </c>
      <c r="B3" s="5" t="s">
        <v>441</v>
      </c>
      <c r="C3" s="9" t="s">
        <v>447</v>
      </c>
      <c r="D3" s="9" t="s">
        <v>448</v>
      </c>
      <c r="E3" s="9" t="s">
        <v>5</v>
      </c>
      <c r="F3" s="9" t="s">
        <v>449</v>
      </c>
      <c r="G3" s="9" t="s">
        <v>450</v>
      </c>
      <c r="H3" s="9" t="s">
        <v>451</v>
      </c>
      <c r="I3" s="9" t="s">
        <v>452</v>
      </c>
      <c r="J3" s="9">
        <v>0</v>
      </c>
      <c r="K3" s="10" t="s">
        <v>446</v>
      </c>
      <c r="L3" s="10"/>
      <c r="M3" s="10"/>
      <c r="N3" s="10"/>
      <c r="O3" s="9"/>
    </row>
    <row r="4" spans="1:16" ht="27.75" customHeight="1" x14ac:dyDescent="0.4">
      <c r="A4" s="6">
        <v>2</v>
      </c>
      <c r="B4" s="5" t="s">
        <v>441</v>
      </c>
      <c r="C4" s="9" t="s">
        <v>453</v>
      </c>
      <c r="D4" s="9" t="s">
        <v>454</v>
      </c>
      <c r="E4" s="9" t="s">
        <v>6</v>
      </c>
      <c r="F4" s="9" t="s">
        <v>455</v>
      </c>
      <c r="G4" s="9" t="s">
        <v>456</v>
      </c>
      <c r="H4" s="9" t="s">
        <v>451</v>
      </c>
      <c r="I4" s="9" t="s">
        <v>457</v>
      </c>
      <c r="J4" s="9">
        <v>0</v>
      </c>
      <c r="K4" s="10" t="s">
        <v>446</v>
      </c>
      <c r="L4" s="10" t="s">
        <v>446</v>
      </c>
      <c r="M4" s="10"/>
      <c r="N4" s="10"/>
      <c r="O4" s="9"/>
    </row>
    <row r="5" spans="1:16" ht="27.75" customHeight="1" x14ac:dyDescent="0.4">
      <c r="A5" s="6">
        <v>3</v>
      </c>
      <c r="B5" s="5" t="s">
        <v>441</v>
      </c>
      <c r="C5" s="9" t="s">
        <v>458</v>
      </c>
      <c r="D5" s="9" t="s">
        <v>459</v>
      </c>
      <c r="E5" s="9" t="s">
        <v>7</v>
      </c>
      <c r="F5" s="9" t="s">
        <v>460</v>
      </c>
      <c r="G5" s="9" t="s">
        <v>461</v>
      </c>
      <c r="H5" s="9" t="s">
        <v>451</v>
      </c>
      <c r="I5" s="9" t="s">
        <v>462</v>
      </c>
      <c r="J5" s="9">
        <v>0</v>
      </c>
      <c r="K5" s="10" t="s">
        <v>446</v>
      </c>
      <c r="L5" s="10" t="s">
        <v>446</v>
      </c>
      <c r="M5" s="10"/>
      <c r="N5" s="10"/>
      <c r="O5" s="9"/>
    </row>
    <row r="6" spans="1:16" ht="27.75" customHeight="1" x14ac:dyDescent="0.4">
      <c r="A6" s="6">
        <v>4</v>
      </c>
      <c r="B6" s="5" t="s">
        <v>441</v>
      </c>
      <c r="C6" s="9" t="s">
        <v>463</v>
      </c>
      <c r="D6" s="9" t="s">
        <v>464</v>
      </c>
      <c r="E6" s="9" t="s">
        <v>8</v>
      </c>
      <c r="F6" s="9" t="s">
        <v>465</v>
      </c>
      <c r="G6" s="9" t="s">
        <v>466</v>
      </c>
      <c r="H6" s="9" t="s">
        <v>451</v>
      </c>
      <c r="I6" s="9" t="s">
        <v>467</v>
      </c>
      <c r="J6" s="9">
        <v>0</v>
      </c>
      <c r="K6" s="10" t="s">
        <v>446</v>
      </c>
      <c r="L6" s="10"/>
      <c r="M6" s="10" t="s">
        <v>446</v>
      </c>
      <c r="N6" s="10"/>
      <c r="O6" s="9"/>
    </row>
    <row r="7" spans="1:16" ht="27.75" customHeight="1" x14ac:dyDescent="0.4">
      <c r="A7" s="6">
        <v>5</v>
      </c>
      <c r="B7" s="5" t="s">
        <v>441</v>
      </c>
      <c r="C7" s="9" t="s">
        <v>468</v>
      </c>
      <c r="D7" s="9" t="s">
        <v>469</v>
      </c>
      <c r="E7" s="9" t="s">
        <v>9</v>
      </c>
      <c r="F7" s="9" t="s">
        <v>470</v>
      </c>
      <c r="G7" s="9" t="s">
        <v>471</v>
      </c>
      <c r="H7" s="9" t="s">
        <v>451</v>
      </c>
      <c r="I7" s="9" t="s">
        <v>472</v>
      </c>
      <c r="J7" s="9">
        <v>0</v>
      </c>
      <c r="K7" s="10" t="s">
        <v>446</v>
      </c>
      <c r="L7" s="10" t="s">
        <v>446</v>
      </c>
      <c r="M7" s="10" t="s">
        <v>446</v>
      </c>
      <c r="N7" s="10" t="s">
        <v>446</v>
      </c>
      <c r="O7" s="9"/>
    </row>
    <row r="8" spans="1:16" ht="27.75" customHeight="1" x14ac:dyDescent="0.4">
      <c r="A8" s="6">
        <v>6</v>
      </c>
      <c r="B8" s="5" t="s">
        <v>441</v>
      </c>
      <c r="C8" s="9" t="s">
        <v>473</v>
      </c>
      <c r="D8" s="9" t="s">
        <v>474</v>
      </c>
      <c r="E8" s="9" t="s">
        <v>10</v>
      </c>
      <c r="F8" s="9" t="s">
        <v>475</v>
      </c>
      <c r="G8" s="9" t="s">
        <v>476</v>
      </c>
      <c r="H8" s="9" t="s">
        <v>451</v>
      </c>
      <c r="I8" s="9" t="s">
        <v>477</v>
      </c>
      <c r="J8" s="9">
        <v>0</v>
      </c>
      <c r="K8" s="10" t="s">
        <v>446</v>
      </c>
      <c r="L8" s="10"/>
      <c r="M8" s="10" t="s">
        <v>446</v>
      </c>
      <c r="N8" s="10"/>
      <c r="O8" s="9"/>
    </row>
    <row r="9" spans="1:16" ht="27.75" customHeight="1" x14ac:dyDescent="0.4">
      <c r="A9" s="6">
        <v>7</v>
      </c>
      <c r="B9" s="5" t="s">
        <v>441</v>
      </c>
      <c r="C9" s="9" t="s">
        <v>478</v>
      </c>
      <c r="D9" s="9" t="s">
        <v>474</v>
      </c>
      <c r="E9" s="9" t="s">
        <v>11</v>
      </c>
      <c r="F9" s="9" t="s">
        <v>479</v>
      </c>
      <c r="G9" s="9" t="s">
        <v>480</v>
      </c>
      <c r="H9" s="9" t="s">
        <v>451</v>
      </c>
      <c r="I9" s="9" t="s">
        <v>481</v>
      </c>
      <c r="J9" s="9">
        <v>0</v>
      </c>
      <c r="K9" s="10" t="s">
        <v>446</v>
      </c>
      <c r="L9" s="10"/>
      <c r="M9" s="10" t="s">
        <v>446</v>
      </c>
      <c r="N9" s="10"/>
      <c r="O9" s="9"/>
    </row>
    <row r="10" spans="1:16" ht="27.75" customHeight="1" x14ac:dyDescent="0.4">
      <c r="A10" s="6">
        <v>8</v>
      </c>
      <c r="B10" s="5" t="s">
        <v>441</v>
      </c>
      <c r="C10" s="9" t="s">
        <v>482</v>
      </c>
      <c r="D10" s="9" t="s">
        <v>483</v>
      </c>
      <c r="E10" s="9" t="s">
        <v>12</v>
      </c>
      <c r="F10" s="9" t="s">
        <v>484</v>
      </c>
      <c r="G10" s="9" t="s">
        <v>485</v>
      </c>
      <c r="H10" s="9" t="s">
        <v>451</v>
      </c>
      <c r="I10" s="9" t="s">
        <v>486</v>
      </c>
      <c r="J10" s="9">
        <v>0</v>
      </c>
      <c r="K10" s="10" t="s">
        <v>446</v>
      </c>
      <c r="L10" s="10" t="s">
        <v>446</v>
      </c>
      <c r="M10" s="10" t="s">
        <v>446</v>
      </c>
      <c r="N10" s="10" t="s">
        <v>446</v>
      </c>
      <c r="O10" s="9"/>
    </row>
    <row r="11" spans="1:16" ht="27.75" customHeight="1" x14ac:dyDescent="0.4">
      <c r="A11" s="6">
        <v>9</v>
      </c>
      <c r="B11" s="5" t="s">
        <v>441</v>
      </c>
      <c r="C11" s="9" t="s">
        <v>487</v>
      </c>
      <c r="D11" s="9" t="s">
        <v>488</v>
      </c>
      <c r="E11" s="9" t="s">
        <v>13</v>
      </c>
      <c r="F11" s="9" t="s">
        <v>489</v>
      </c>
      <c r="G11" s="9" t="s">
        <v>490</v>
      </c>
      <c r="H11" s="9" t="s">
        <v>451</v>
      </c>
      <c r="I11" s="9" t="s">
        <v>491</v>
      </c>
      <c r="J11" s="9">
        <v>0</v>
      </c>
      <c r="K11" s="10" t="s">
        <v>446</v>
      </c>
      <c r="L11" s="10"/>
      <c r="M11" s="10"/>
      <c r="N11" s="10"/>
      <c r="O11" s="9"/>
    </row>
    <row r="12" spans="1:16" ht="27.75" customHeight="1" x14ac:dyDescent="0.4">
      <c r="A12" s="6">
        <v>10</v>
      </c>
      <c r="B12" s="5" t="s">
        <v>441</v>
      </c>
      <c r="C12" s="9" t="s">
        <v>492</v>
      </c>
      <c r="D12" s="9" t="s">
        <v>493</v>
      </c>
      <c r="E12" s="9" t="s">
        <v>14</v>
      </c>
      <c r="F12" s="9" t="s">
        <v>494</v>
      </c>
      <c r="G12" s="9" t="s">
        <v>495</v>
      </c>
      <c r="H12" s="9" t="s">
        <v>451</v>
      </c>
      <c r="I12" s="9" t="s">
        <v>496</v>
      </c>
      <c r="J12" s="9">
        <v>0</v>
      </c>
      <c r="K12" s="10" t="s">
        <v>446</v>
      </c>
      <c r="L12" s="10"/>
      <c r="M12" s="10" t="s">
        <v>446</v>
      </c>
      <c r="N12" s="10"/>
      <c r="O12" s="9"/>
    </row>
    <row r="13" spans="1:16" ht="27.75" customHeight="1" x14ac:dyDescent="0.4">
      <c r="A13" s="6">
        <v>11</v>
      </c>
      <c r="B13" s="5" t="s">
        <v>441</v>
      </c>
      <c r="C13" s="9" t="s">
        <v>497</v>
      </c>
      <c r="D13" s="9" t="s">
        <v>498</v>
      </c>
      <c r="E13" s="9" t="s">
        <v>15</v>
      </c>
      <c r="F13" s="9" t="s">
        <v>499</v>
      </c>
      <c r="G13" s="9" t="s">
        <v>500</v>
      </c>
      <c r="H13" s="9" t="s">
        <v>451</v>
      </c>
      <c r="I13" s="9" t="s">
        <v>501</v>
      </c>
      <c r="J13" s="9">
        <v>0</v>
      </c>
      <c r="K13" s="10" t="s">
        <v>446</v>
      </c>
      <c r="L13" s="10"/>
      <c r="M13" s="10" t="s">
        <v>446</v>
      </c>
      <c r="N13" s="10"/>
      <c r="O13" s="9"/>
    </row>
    <row r="14" spans="1:16" ht="27.75" customHeight="1" x14ac:dyDescent="0.4">
      <c r="A14" s="6">
        <v>12</v>
      </c>
      <c r="B14" s="5" t="s">
        <v>441</v>
      </c>
      <c r="C14" s="9" t="s">
        <v>502</v>
      </c>
      <c r="D14" s="9" t="s">
        <v>493</v>
      </c>
      <c r="E14" s="9" t="s">
        <v>16</v>
      </c>
      <c r="F14" s="9" t="s">
        <v>503</v>
      </c>
      <c r="G14" s="9" t="s">
        <v>504</v>
      </c>
      <c r="H14" s="9" t="s">
        <v>505</v>
      </c>
      <c r="I14" s="9" t="s">
        <v>506</v>
      </c>
      <c r="J14" s="9">
        <v>0</v>
      </c>
      <c r="K14" s="10" t="s">
        <v>446</v>
      </c>
      <c r="L14" s="10"/>
      <c r="M14" s="10"/>
      <c r="N14" s="10"/>
      <c r="O14" s="9"/>
    </row>
    <row r="15" spans="1:16" ht="27.75" customHeight="1" x14ac:dyDescent="0.4">
      <c r="A15" s="6">
        <v>13</v>
      </c>
      <c r="B15" s="5" t="s">
        <v>441</v>
      </c>
      <c r="C15" s="9" t="s">
        <v>507</v>
      </c>
      <c r="D15" s="9" t="s">
        <v>474</v>
      </c>
      <c r="E15" s="9" t="s">
        <v>17</v>
      </c>
      <c r="F15" s="9" t="s">
        <v>508</v>
      </c>
      <c r="G15" s="9" t="s">
        <v>509</v>
      </c>
      <c r="H15" s="9" t="s">
        <v>451</v>
      </c>
      <c r="I15" s="9" t="s">
        <v>510</v>
      </c>
      <c r="J15" s="9">
        <v>0</v>
      </c>
      <c r="K15" s="10" t="s">
        <v>446</v>
      </c>
      <c r="L15" s="10"/>
      <c r="M15" s="10" t="s">
        <v>446</v>
      </c>
      <c r="N15" s="10" t="s">
        <v>446</v>
      </c>
      <c r="O15" s="9"/>
    </row>
    <row r="16" spans="1:16" ht="27.75" customHeight="1" x14ac:dyDescent="0.4">
      <c r="A16" s="6">
        <v>14</v>
      </c>
      <c r="B16" s="5" t="s">
        <v>441</v>
      </c>
      <c r="C16" s="9" t="s">
        <v>511</v>
      </c>
      <c r="D16" s="9" t="s">
        <v>448</v>
      </c>
      <c r="E16" s="9" t="s">
        <v>18</v>
      </c>
      <c r="F16" s="9" t="s">
        <v>512</v>
      </c>
      <c r="G16" s="9" t="s">
        <v>513</v>
      </c>
      <c r="H16" s="9" t="s">
        <v>451</v>
      </c>
      <c r="I16" s="9" t="s">
        <v>514</v>
      </c>
      <c r="J16" s="9">
        <v>0</v>
      </c>
      <c r="K16" s="10" t="s">
        <v>446</v>
      </c>
      <c r="L16" s="10" t="s">
        <v>446</v>
      </c>
      <c r="M16" s="10" t="s">
        <v>446</v>
      </c>
      <c r="N16" s="10" t="s">
        <v>446</v>
      </c>
      <c r="O16" s="9"/>
    </row>
    <row r="17" spans="1:15" ht="27.75" customHeight="1" x14ac:dyDescent="0.4">
      <c r="A17" s="6">
        <v>15</v>
      </c>
      <c r="B17" s="5" t="s">
        <v>441</v>
      </c>
      <c r="C17" s="9" t="s">
        <v>515</v>
      </c>
      <c r="D17" s="9" t="s">
        <v>516</v>
      </c>
      <c r="E17" s="9" t="s">
        <v>19</v>
      </c>
      <c r="F17" s="9" t="s">
        <v>517</v>
      </c>
      <c r="G17" s="9" t="s">
        <v>518</v>
      </c>
      <c r="H17" s="9" t="s">
        <v>451</v>
      </c>
      <c r="I17" s="9" t="s">
        <v>519</v>
      </c>
      <c r="J17" s="9">
        <v>0</v>
      </c>
      <c r="K17" s="10" t="s">
        <v>446</v>
      </c>
      <c r="L17" s="10"/>
      <c r="M17" s="10" t="s">
        <v>446</v>
      </c>
      <c r="N17" s="10" t="s">
        <v>446</v>
      </c>
      <c r="O17" s="9"/>
    </row>
    <row r="18" spans="1:15" ht="27.75" customHeight="1" x14ac:dyDescent="0.4">
      <c r="A18" s="6">
        <v>16</v>
      </c>
      <c r="B18" s="5" t="s">
        <v>441</v>
      </c>
      <c r="C18" s="9" t="s">
        <v>520</v>
      </c>
      <c r="D18" s="9" t="s">
        <v>521</v>
      </c>
      <c r="E18" s="9" t="s">
        <v>21</v>
      </c>
      <c r="F18" s="9" t="s">
        <v>522</v>
      </c>
      <c r="G18" s="9" t="s">
        <v>523</v>
      </c>
      <c r="H18" s="9" t="s">
        <v>451</v>
      </c>
      <c r="I18" s="9" t="s">
        <v>524</v>
      </c>
      <c r="J18" s="9">
        <v>0</v>
      </c>
      <c r="K18" s="10" t="s">
        <v>446</v>
      </c>
      <c r="L18" s="10"/>
      <c r="M18" s="10"/>
      <c r="N18" s="10"/>
      <c r="O18" s="9"/>
    </row>
    <row r="19" spans="1:15" ht="27.75" customHeight="1" x14ac:dyDescent="0.4">
      <c r="A19" s="6">
        <v>17</v>
      </c>
      <c r="B19" s="5" t="s">
        <v>441</v>
      </c>
      <c r="C19" s="9" t="s">
        <v>525</v>
      </c>
      <c r="D19" s="9" t="s">
        <v>526</v>
      </c>
      <c r="E19" s="9" t="s">
        <v>20</v>
      </c>
      <c r="F19" s="9" t="s">
        <v>527</v>
      </c>
      <c r="G19" s="9" t="s">
        <v>528</v>
      </c>
      <c r="H19" s="9" t="s">
        <v>451</v>
      </c>
      <c r="I19" s="9" t="s">
        <v>529</v>
      </c>
      <c r="J19" s="9">
        <v>0</v>
      </c>
      <c r="K19" s="10" t="s">
        <v>446</v>
      </c>
      <c r="L19" s="10" t="s">
        <v>446</v>
      </c>
      <c r="M19" s="10" t="s">
        <v>446</v>
      </c>
      <c r="N19" s="10" t="s">
        <v>446</v>
      </c>
      <c r="O19" s="9"/>
    </row>
    <row r="20" spans="1:15" ht="27.75" customHeight="1" x14ac:dyDescent="0.4">
      <c r="A20" s="6">
        <v>18</v>
      </c>
      <c r="B20" s="5" t="s">
        <v>441</v>
      </c>
      <c r="C20" s="9" t="s">
        <v>530</v>
      </c>
      <c r="D20" s="9" t="s">
        <v>531</v>
      </c>
      <c r="E20" s="9" t="s">
        <v>22</v>
      </c>
      <c r="F20" s="9" t="s">
        <v>532</v>
      </c>
      <c r="G20" s="9" t="s">
        <v>533</v>
      </c>
      <c r="H20" s="9" t="s">
        <v>451</v>
      </c>
      <c r="I20" s="9" t="s">
        <v>534</v>
      </c>
      <c r="J20" s="9">
        <v>0</v>
      </c>
      <c r="K20" s="10" t="s">
        <v>446</v>
      </c>
      <c r="L20" s="10" t="s">
        <v>446</v>
      </c>
      <c r="M20" s="10" t="s">
        <v>446</v>
      </c>
      <c r="N20" s="10"/>
      <c r="O20" s="9"/>
    </row>
    <row r="21" spans="1:15" ht="27.75" customHeight="1" x14ac:dyDescent="0.4">
      <c r="A21" s="6">
        <v>19</v>
      </c>
      <c r="B21" s="5" t="s">
        <v>441</v>
      </c>
      <c r="C21" s="9" t="s">
        <v>535</v>
      </c>
      <c r="D21" s="9" t="s">
        <v>474</v>
      </c>
      <c r="E21" s="9" t="s">
        <v>23</v>
      </c>
      <c r="F21" s="9" t="s">
        <v>536</v>
      </c>
      <c r="G21" s="9" t="s">
        <v>537</v>
      </c>
      <c r="H21" s="9" t="s">
        <v>451</v>
      </c>
      <c r="I21" s="9" t="s">
        <v>538</v>
      </c>
      <c r="J21" s="9">
        <v>0</v>
      </c>
      <c r="K21" s="10" t="s">
        <v>446</v>
      </c>
      <c r="L21" s="10" t="s">
        <v>446</v>
      </c>
      <c r="M21" s="10" t="s">
        <v>446</v>
      </c>
      <c r="N21" s="10" t="s">
        <v>446</v>
      </c>
      <c r="O21" s="9"/>
    </row>
    <row r="22" spans="1:15" ht="27.75" customHeight="1" x14ac:dyDescent="0.4">
      <c r="A22" s="6">
        <v>20</v>
      </c>
      <c r="B22" s="5" t="s">
        <v>441</v>
      </c>
      <c r="C22" s="9" t="s">
        <v>539</v>
      </c>
      <c r="D22" s="9" t="s">
        <v>488</v>
      </c>
      <c r="E22" s="9" t="s">
        <v>24</v>
      </c>
      <c r="F22" s="9" t="s">
        <v>540</v>
      </c>
      <c r="G22" s="9" t="s">
        <v>541</v>
      </c>
      <c r="H22" s="9" t="s">
        <v>451</v>
      </c>
      <c r="I22" s="9" t="s">
        <v>542</v>
      </c>
      <c r="J22" s="9">
        <v>0</v>
      </c>
      <c r="K22" s="10" t="s">
        <v>446</v>
      </c>
      <c r="L22" s="10" t="s">
        <v>446</v>
      </c>
      <c r="M22" s="10" t="s">
        <v>446</v>
      </c>
      <c r="N22" s="10" t="s">
        <v>446</v>
      </c>
      <c r="O22" s="9"/>
    </row>
    <row r="23" spans="1:15" ht="27.75" customHeight="1" x14ac:dyDescent="0.4">
      <c r="A23" s="6">
        <v>21</v>
      </c>
      <c r="B23" s="5" t="s">
        <v>441</v>
      </c>
      <c r="C23" s="9" t="s">
        <v>543</v>
      </c>
      <c r="D23" s="9" t="s">
        <v>544</v>
      </c>
      <c r="E23" s="9" t="s">
        <v>25</v>
      </c>
      <c r="F23" s="9" t="s">
        <v>545</v>
      </c>
      <c r="G23" s="9" t="s">
        <v>546</v>
      </c>
      <c r="H23" s="9" t="s">
        <v>451</v>
      </c>
      <c r="I23" s="9" t="s">
        <v>547</v>
      </c>
      <c r="J23" s="9">
        <v>0</v>
      </c>
      <c r="K23" s="10" t="s">
        <v>446</v>
      </c>
      <c r="L23" s="10" t="s">
        <v>446</v>
      </c>
      <c r="M23" s="10" t="s">
        <v>446</v>
      </c>
      <c r="N23" s="10" t="s">
        <v>446</v>
      </c>
      <c r="O23" s="9"/>
    </row>
    <row r="24" spans="1:15" ht="27.75" customHeight="1" x14ac:dyDescent="0.4">
      <c r="A24" s="6">
        <v>22</v>
      </c>
      <c r="B24" s="5" t="s">
        <v>441</v>
      </c>
      <c r="C24" s="9" t="s">
        <v>548</v>
      </c>
      <c r="D24" s="9" t="s">
        <v>493</v>
      </c>
      <c r="E24" s="9" t="s">
        <v>26</v>
      </c>
      <c r="F24" s="9" t="s">
        <v>549</v>
      </c>
      <c r="G24" s="9" t="s">
        <v>550</v>
      </c>
      <c r="H24" s="9" t="s">
        <v>451</v>
      </c>
      <c r="I24" s="9" t="s">
        <v>551</v>
      </c>
      <c r="J24" s="9">
        <v>0</v>
      </c>
      <c r="K24" s="10" t="s">
        <v>446</v>
      </c>
      <c r="L24" s="10"/>
      <c r="M24" s="10" t="s">
        <v>446</v>
      </c>
      <c r="N24" s="10"/>
      <c r="O24" s="9"/>
    </row>
    <row r="25" spans="1:15" ht="27.75" customHeight="1" x14ac:dyDescent="0.4">
      <c r="A25" s="6">
        <v>23</v>
      </c>
      <c r="B25" s="10" t="str">
        <f t="shared" ref="B25:B42" si="0">"菊池"</f>
        <v>菊池</v>
      </c>
      <c r="C25" s="9" t="s">
        <v>552</v>
      </c>
      <c r="D25" s="9" t="s">
        <v>553</v>
      </c>
      <c r="E25" s="9" t="s">
        <v>27</v>
      </c>
      <c r="F25" s="9" t="s">
        <v>554</v>
      </c>
      <c r="G25" s="9" t="s">
        <v>555</v>
      </c>
      <c r="H25" s="9" t="s">
        <v>451</v>
      </c>
      <c r="I25" s="9" t="s">
        <v>556</v>
      </c>
      <c r="J25" s="9">
        <v>0</v>
      </c>
      <c r="K25" s="10" t="s">
        <v>446</v>
      </c>
      <c r="L25" s="10"/>
      <c r="M25" s="10"/>
      <c r="N25" s="10"/>
      <c r="O25" s="9"/>
    </row>
    <row r="26" spans="1:15" ht="27.75" customHeight="1" x14ac:dyDescent="0.4">
      <c r="A26" s="6">
        <v>24</v>
      </c>
      <c r="B26" s="10" t="str">
        <f t="shared" si="0"/>
        <v>菊池</v>
      </c>
      <c r="C26" s="9" t="s">
        <v>557</v>
      </c>
      <c r="D26" s="9" t="s">
        <v>553</v>
      </c>
      <c r="E26" s="9" t="s">
        <v>31</v>
      </c>
      <c r="F26" s="9" t="s">
        <v>558</v>
      </c>
      <c r="G26" s="9" t="s">
        <v>559</v>
      </c>
      <c r="H26" s="9" t="s">
        <v>451</v>
      </c>
      <c r="I26" s="9" t="s">
        <v>560</v>
      </c>
      <c r="J26" s="9">
        <v>0</v>
      </c>
      <c r="K26" s="10" t="s">
        <v>446</v>
      </c>
      <c r="L26" s="10" t="s">
        <v>446</v>
      </c>
      <c r="M26" s="10" t="s">
        <v>446</v>
      </c>
      <c r="N26" s="10" t="s">
        <v>446</v>
      </c>
      <c r="O26" s="9"/>
    </row>
    <row r="27" spans="1:15" ht="27.75" customHeight="1" x14ac:dyDescent="0.4">
      <c r="A27" s="6">
        <v>25</v>
      </c>
      <c r="B27" s="10" t="str">
        <f t="shared" si="0"/>
        <v>菊池</v>
      </c>
      <c r="C27" s="9" t="s">
        <v>561</v>
      </c>
      <c r="D27" s="9" t="s">
        <v>553</v>
      </c>
      <c r="E27" s="9" t="s">
        <v>32</v>
      </c>
      <c r="F27" s="9" t="s">
        <v>562</v>
      </c>
      <c r="G27" s="9" t="s">
        <v>563</v>
      </c>
      <c r="H27" s="9" t="s">
        <v>451</v>
      </c>
      <c r="I27" s="9" t="s">
        <v>564</v>
      </c>
      <c r="J27" s="9">
        <v>0</v>
      </c>
      <c r="K27" s="10" t="s">
        <v>446</v>
      </c>
      <c r="L27" s="10"/>
      <c r="M27" s="10"/>
      <c r="N27" s="10"/>
      <c r="O27" s="9"/>
    </row>
    <row r="28" spans="1:15" ht="27.75" customHeight="1" x14ac:dyDescent="0.4">
      <c r="A28" s="6">
        <v>26</v>
      </c>
      <c r="B28" s="10" t="str">
        <f t="shared" si="0"/>
        <v>菊池</v>
      </c>
      <c r="C28" s="9" t="s">
        <v>565</v>
      </c>
      <c r="D28" s="9" t="s">
        <v>553</v>
      </c>
      <c r="E28" s="9" t="s">
        <v>33</v>
      </c>
      <c r="F28" s="9" t="s">
        <v>566</v>
      </c>
      <c r="G28" s="9" t="s">
        <v>567</v>
      </c>
      <c r="H28" s="9" t="s">
        <v>451</v>
      </c>
      <c r="I28" s="9" t="s">
        <v>568</v>
      </c>
      <c r="J28" s="9">
        <v>0</v>
      </c>
      <c r="K28" s="10" t="s">
        <v>446</v>
      </c>
      <c r="L28" s="10" t="s">
        <v>446</v>
      </c>
      <c r="M28" s="10" t="s">
        <v>446</v>
      </c>
      <c r="N28" s="10"/>
      <c r="O28" s="9"/>
    </row>
    <row r="29" spans="1:15" ht="27.75" customHeight="1" x14ac:dyDescent="0.4">
      <c r="A29" s="6">
        <v>27</v>
      </c>
      <c r="B29" s="10" t="str">
        <f t="shared" si="0"/>
        <v>菊池</v>
      </c>
      <c r="C29" s="9" t="s">
        <v>569</v>
      </c>
      <c r="D29" s="9" t="s">
        <v>553</v>
      </c>
      <c r="E29" s="9" t="s">
        <v>35</v>
      </c>
      <c r="F29" s="9" t="s">
        <v>570</v>
      </c>
      <c r="G29" s="9" t="s">
        <v>571</v>
      </c>
      <c r="H29" s="9" t="s">
        <v>505</v>
      </c>
      <c r="I29" s="9" t="s">
        <v>572</v>
      </c>
      <c r="J29" s="9">
        <v>0</v>
      </c>
      <c r="K29" s="10" t="s">
        <v>446</v>
      </c>
      <c r="L29" s="10"/>
      <c r="M29" s="10" t="s">
        <v>446</v>
      </c>
      <c r="N29" s="10"/>
      <c r="O29" s="9"/>
    </row>
    <row r="30" spans="1:15" ht="27.75" customHeight="1" x14ac:dyDescent="0.4">
      <c r="A30" s="6">
        <v>28</v>
      </c>
      <c r="B30" s="10" t="str">
        <f t="shared" si="0"/>
        <v>菊池</v>
      </c>
      <c r="C30" s="9" t="s">
        <v>573</v>
      </c>
      <c r="D30" s="9" t="s">
        <v>574</v>
      </c>
      <c r="E30" s="9" t="s">
        <v>37</v>
      </c>
      <c r="F30" s="9" t="s">
        <v>575</v>
      </c>
      <c r="G30" s="9" t="s">
        <v>576</v>
      </c>
      <c r="H30" s="9" t="s">
        <v>451</v>
      </c>
      <c r="I30" s="9" t="s">
        <v>577</v>
      </c>
      <c r="J30" s="9">
        <v>0</v>
      </c>
      <c r="K30" s="10" t="s">
        <v>446</v>
      </c>
      <c r="L30" s="10" t="s">
        <v>446</v>
      </c>
      <c r="M30" s="10" t="s">
        <v>446</v>
      </c>
      <c r="N30" s="10" t="s">
        <v>446</v>
      </c>
      <c r="O30" s="9"/>
    </row>
    <row r="31" spans="1:15" ht="27.75" customHeight="1" x14ac:dyDescent="0.4">
      <c r="A31" s="6">
        <v>29</v>
      </c>
      <c r="B31" s="10" t="str">
        <f t="shared" si="0"/>
        <v>菊池</v>
      </c>
      <c r="C31" s="9" t="s">
        <v>578</v>
      </c>
      <c r="D31" s="9" t="s">
        <v>579</v>
      </c>
      <c r="E31" s="9" t="s">
        <v>38</v>
      </c>
      <c r="F31" s="9" t="s">
        <v>580</v>
      </c>
      <c r="G31" s="9" t="s">
        <v>581</v>
      </c>
      <c r="H31" s="9" t="s">
        <v>451</v>
      </c>
      <c r="I31" s="9" t="s">
        <v>582</v>
      </c>
      <c r="J31" s="9">
        <v>0</v>
      </c>
      <c r="K31" s="10" t="s">
        <v>446</v>
      </c>
      <c r="L31" s="10"/>
      <c r="M31" s="10"/>
      <c r="N31" s="10"/>
      <c r="O31" s="9"/>
    </row>
    <row r="32" spans="1:15" ht="27.75" customHeight="1" x14ac:dyDescent="0.4">
      <c r="A32" s="6">
        <v>30</v>
      </c>
      <c r="B32" s="10" t="str">
        <f t="shared" si="0"/>
        <v>菊池</v>
      </c>
      <c r="C32" s="9" t="s">
        <v>583</v>
      </c>
      <c r="D32" s="9" t="s">
        <v>584</v>
      </c>
      <c r="E32" s="9" t="s">
        <v>39</v>
      </c>
      <c r="F32" s="9" t="s">
        <v>585</v>
      </c>
      <c r="G32" s="9" t="s">
        <v>586</v>
      </c>
      <c r="H32" s="9" t="s">
        <v>451</v>
      </c>
      <c r="I32" s="9" t="s">
        <v>587</v>
      </c>
      <c r="J32" s="9">
        <v>0</v>
      </c>
      <c r="K32" s="10" t="s">
        <v>446</v>
      </c>
      <c r="L32" s="10"/>
      <c r="M32" s="10" t="s">
        <v>446</v>
      </c>
      <c r="N32" s="10"/>
      <c r="O32" s="9"/>
    </row>
    <row r="33" spans="1:15" ht="27.75" customHeight="1" x14ac:dyDescent="0.4">
      <c r="A33" s="6">
        <v>31</v>
      </c>
      <c r="B33" s="10" t="str">
        <f t="shared" si="0"/>
        <v>菊池</v>
      </c>
      <c r="C33" s="9" t="s">
        <v>588</v>
      </c>
      <c r="D33" s="9" t="s">
        <v>579</v>
      </c>
      <c r="E33" s="9" t="s">
        <v>40</v>
      </c>
      <c r="F33" s="9" t="s">
        <v>589</v>
      </c>
      <c r="G33" s="9" t="s">
        <v>590</v>
      </c>
      <c r="H33" s="9" t="s">
        <v>451</v>
      </c>
      <c r="I33" s="9" t="s">
        <v>591</v>
      </c>
      <c r="J33" s="9">
        <v>0</v>
      </c>
      <c r="K33" s="10" t="s">
        <v>446</v>
      </c>
      <c r="L33" s="10" t="s">
        <v>446</v>
      </c>
      <c r="M33" s="10"/>
      <c r="N33" s="10" t="s">
        <v>446</v>
      </c>
      <c r="O33" s="9"/>
    </row>
    <row r="34" spans="1:15" ht="27.75" customHeight="1" x14ac:dyDescent="0.4">
      <c r="A34" s="6">
        <v>32</v>
      </c>
      <c r="B34" s="10" t="str">
        <f t="shared" si="0"/>
        <v>菊池</v>
      </c>
      <c r="C34" s="9" t="s">
        <v>592</v>
      </c>
      <c r="D34" s="9" t="s">
        <v>593</v>
      </c>
      <c r="E34" s="9" t="s">
        <v>42</v>
      </c>
      <c r="F34" s="9" t="s">
        <v>594</v>
      </c>
      <c r="G34" s="9" t="s">
        <v>595</v>
      </c>
      <c r="H34" s="9" t="s">
        <v>451</v>
      </c>
      <c r="I34" s="9" t="s">
        <v>596</v>
      </c>
      <c r="J34" s="9">
        <v>0</v>
      </c>
      <c r="K34" s="10" t="s">
        <v>446</v>
      </c>
      <c r="L34" s="10"/>
      <c r="M34" s="10" t="s">
        <v>446</v>
      </c>
      <c r="N34" s="10"/>
      <c r="O34" s="9"/>
    </row>
    <row r="35" spans="1:15" ht="27.75" customHeight="1" x14ac:dyDescent="0.4">
      <c r="A35" s="6">
        <v>33</v>
      </c>
      <c r="B35" s="10" t="str">
        <f t="shared" si="0"/>
        <v>菊池</v>
      </c>
      <c r="C35" s="9" t="s">
        <v>597</v>
      </c>
      <c r="D35" s="9" t="s">
        <v>598</v>
      </c>
      <c r="E35" s="9" t="s">
        <v>43</v>
      </c>
      <c r="F35" s="9" t="s">
        <v>599</v>
      </c>
      <c r="G35" s="9" t="s">
        <v>600</v>
      </c>
      <c r="H35" s="9" t="s">
        <v>505</v>
      </c>
      <c r="I35" s="9" t="s">
        <v>601</v>
      </c>
      <c r="J35" s="9">
        <v>0</v>
      </c>
      <c r="K35" s="10" t="s">
        <v>446</v>
      </c>
      <c r="L35" s="10"/>
      <c r="M35" s="10"/>
      <c r="N35" s="10"/>
      <c r="O35" s="9"/>
    </row>
    <row r="36" spans="1:15" ht="27.75" customHeight="1" x14ac:dyDescent="0.4">
      <c r="A36" s="6">
        <v>34</v>
      </c>
      <c r="B36" s="10" t="str">
        <f t="shared" si="0"/>
        <v>菊池</v>
      </c>
      <c r="C36" s="9" t="s">
        <v>602</v>
      </c>
      <c r="D36" s="9" t="s">
        <v>603</v>
      </c>
      <c r="E36" s="9" t="s">
        <v>44</v>
      </c>
      <c r="F36" s="9" t="s">
        <v>604</v>
      </c>
      <c r="G36" s="9" t="s">
        <v>605</v>
      </c>
      <c r="H36" s="9" t="s">
        <v>451</v>
      </c>
      <c r="I36" s="9" t="s">
        <v>606</v>
      </c>
      <c r="J36" s="9">
        <v>0</v>
      </c>
      <c r="K36" s="10" t="s">
        <v>446</v>
      </c>
      <c r="L36" s="10" t="s">
        <v>446</v>
      </c>
      <c r="M36" s="10" t="s">
        <v>446</v>
      </c>
      <c r="N36" s="10" t="s">
        <v>446</v>
      </c>
      <c r="O36" s="9"/>
    </row>
    <row r="37" spans="1:15" ht="27.75" customHeight="1" x14ac:dyDescent="0.4">
      <c r="A37" s="6">
        <v>35</v>
      </c>
      <c r="B37" s="10" t="str">
        <f t="shared" si="0"/>
        <v>菊池</v>
      </c>
      <c r="C37" s="9" t="s">
        <v>607</v>
      </c>
      <c r="D37" s="9" t="s">
        <v>603</v>
      </c>
      <c r="E37" s="9" t="s">
        <v>45</v>
      </c>
      <c r="F37" s="9" t="s">
        <v>608</v>
      </c>
      <c r="G37" s="9" t="s">
        <v>609</v>
      </c>
      <c r="H37" s="9" t="s">
        <v>451</v>
      </c>
      <c r="I37" s="9" t="s">
        <v>610</v>
      </c>
      <c r="J37" s="9">
        <v>0</v>
      </c>
      <c r="K37" s="10" t="s">
        <v>446</v>
      </c>
      <c r="L37" s="10"/>
      <c r="M37" s="10"/>
      <c r="N37" s="10"/>
      <c r="O37" s="9"/>
    </row>
    <row r="38" spans="1:15" ht="27.75" customHeight="1" x14ac:dyDescent="0.4">
      <c r="A38" s="6">
        <v>36</v>
      </c>
      <c r="B38" s="10" t="str">
        <f t="shared" si="0"/>
        <v>菊池</v>
      </c>
      <c r="C38" s="9" t="s">
        <v>611</v>
      </c>
      <c r="D38" s="9" t="s">
        <v>612</v>
      </c>
      <c r="E38" s="9" t="s">
        <v>46</v>
      </c>
      <c r="F38" s="9" t="s">
        <v>613</v>
      </c>
      <c r="G38" s="9" t="s">
        <v>614</v>
      </c>
      <c r="H38" s="9" t="s">
        <v>451</v>
      </c>
      <c r="I38" s="9" t="s">
        <v>615</v>
      </c>
      <c r="J38" s="9">
        <v>0</v>
      </c>
      <c r="K38" s="10" t="s">
        <v>446</v>
      </c>
      <c r="L38" s="10"/>
      <c r="M38" s="10"/>
      <c r="N38" s="10"/>
      <c r="O38" s="9"/>
    </row>
    <row r="39" spans="1:15" ht="27.75" customHeight="1" x14ac:dyDescent="0.4">
      <c r="A39" s="6">
        <v>37</v>
      </c>
      <c r="B39" s="10" t="str">
        <f t="shared" si="0"/>
        <v>菊池</v>
      </c>
      <c r="C39" s="9" t="s">
        <v>616</v>
      </c>
      <c r="D39" s="9" t="s">
        <v>612</v>
      </c>
      <c r="E39" s="9" t="s">
        <v>47</v>
      </c>
      <c r="F39" s="9" t="s">
        <v>617</v>
      </c>
      <c r="G39" s="9" t="s">
        <v>618</v>
      </c>
      <c r="H39" s="9" t="s">
        <v>451</v>
      </c>
      <c r="I39" s="9" t="s">
        <v>619</v>
      </c>
      <c r="J39" s="9">
        <v>0</v>
      </c>
      <c r="K39" s="10" t="s">
        <v>446</v>
      </c>
      <c r="L39" s="10"/>
      <c r="M39" s="10" t="s">
        <v>446</v>
      </c>
      <c r="N39" s="10"/>
      <c r="O39" s="9"/>
    </row>
    <row r="40" spans="1:15" ht="27.75" customHeight="1" x14ac:dyDescent="0.4">
      <c r="A40" s="6">
        <v>38</v>
      </c>
      <c r="B40" s="10" t="str">
        <f t="shared" si="0"/>
        <v>菊池</v>
      </c>
      <c r="C40" s="9" t="s">
        <v>620</v>
      </c>
      <c r="D40" s="9" t="s">
        <v>621</v>
      </c>
      <c r="E40" s="9" t="s">
        <v>48</v>
      </c>
      <c r="F40" s="9" t="s">
        <v>622</v>
      </c>
      <c r="G40" s="9" t="s">
        <v>623</v>
      </c>
      <c r="H40" s="9" t="s">
        <v>451</v>
      </c>
      <c r="I40" s="9" t="s">
        <v>624</v>
      </c>
      <c r="J40" s="9">
        <v>0</v>
      </c>
      <c r="K40" s="10" t="s">
        <v>446</v>
      </c>
      <c r="L40" s="10" t="s">
        <v>446</v>
      </c>
      <c r="M40" s="10" t="s">
        <v>446</v>
      </c>
      <c r="N40" s="10" t="s">
        <v>446</v>
      </c>
      <c r="O40" s="9"/>
    </row>
    <row r="41" spans="1:15" ht="27.75" customHeight="1" x14ac:dyDescent="0.4">
      <c r="A41" s="6">
        <v>39</v>
      </c>
      <c r="B41" s="10" t="str">
        <f t="shared" si="0"/>
        <v>菊池</v>
      </c>
      <c r="C41" s="9" t="s">
        <v>625</v>
      </c>
      <c r="D41" s="9" t="s">
        <v>626</v>
      </c>
      <c r="E41" s="9" t="s">
        <v>49</v>
      </c>
      <c r="F41" s="9" t="s">
        <v>627</v>
      </c>
      <c r="G41" s="9" t="s">
        <v>628</v>
      </c>
      <c r="H41" s="9" t="s">
        <v>451</v>
      </c>
      <c r="I41" s="9" t="s">
        <v>629</v>
      </c>
      <c r="J41" s="9">
        <v>0</v>
      </c>
      <c r="K41" s="10" t="s">
        <v>446</v>
      </c>
      <c r="L41" s="10" t="s">
        <v>446</v>
      </c>
      <c r="M41" s="10" t="s">
        <v>446</v>
      </c>
      <c r="N41" s="10"/>
      <c r="O41" s="9"/>
    </row>
    <row r="42" spans="1:15" ht="27.75" customHeight="1" x14ac:dyDescent="0.4">
      <c r="A42" s="6">
        <v>40</v>
      </c>
      <c r="B42" s="10" t="str">
        <f t="shared" si="0"/>
        <v>菊池</v>
      </c>
      <c r="C42" s="9" t="s">
        <v>630</v>
      </c>
      <c r="D42" s="9" t="s">
        <v>631</v>
      </c>
      <c r="E42" s="9" t="s">
        <v>50</v>
      </c>
      <c r="F42" s="9" t="s">
        <v>632</v>
      </c>
      <c r="G42" s="9" t="s">
        <v>633</v>
      </c>
      <c r="H42" s="9" t="s">
        <v>451</v>
      </c>
      <c r="I42" s="9" t="s">
        <v>634</v>
      </c>
      <c r="J42" s="9">
        <v>0</v>
      </c>
      <c r="K42" s="10" t="s">
        <v>446</v>
      </c>
      <c r="L42" s="10" t="s">
        <v>446</v>
      </c>
      <c r="M42" s="10" t="s">
        <v>446</v>
      </c>
      <c r="N42" s="10"/>
      <c r="O42" s="9"/>
    </row>
    <row r="43" spans="1:15" ht="27.75" customHeight="1" x14ac:dyDescent="0.4">
      <c r="A43" s="6">
        <v>41</v>
      </c>
      <c r="B43" s="10" t="str">
        <f t="shared" ref="B43:B60" si="1">"菊池"</f>
        <v>菊池</v>
      </c>
      <c r="C43" s="9" t="s">
        <v>635</v>
      </c>
      <c r="D43" s="9" t="s">
        <v>612</v>
      </c>
      <c r="E43" s="9" t="s">
        <v>51</v>
      </c>
      <c r="F43" s="9" t="s">
        <v>636</v>
      </c>
      <c r="G43" s="9" t="s">
        <v>637</v>
      </c>
      <c r="H43" s="9" t="s">
        <v>451</v>
      </c>
      <c r="I43" s="9" t="s">
        <v>638</v>
      </c>
      <c r="J43" s="9">
        <v>0</v>
      </c>
      <c r="K43" s="10" t="s">
        <v>446</v>
      </c>
      <c r="L43" s="10"/>
      <c r="M43" s="10" t="s">
        <v>446</v>
      </c>
      <c r="N43" s="10"/>
      <c r="O43" s="9"/>
    </row>
    <row r="44" spans="1:15" ht="27.75" customHeight="1" x14ac:dyDescent="0.4">
      <c r="A44" s="6">
        <v>42</v>
      </c>
      <c r="B44" s="10" t="str">
        <f t="shared" si="1"/>
        <v>菊池</v>
      </c>
      <c r="C44" s="9" t="s">
        <v>639</v>
      </c>
      <c r="D44" s="9" t="s">
        <v>621</v>
      </c>
      <c r="E44" s="9" t="s">
        <v>52</v>
      </c>
      <c r="F44" s="9" t="s">
        <v>640</v>
      </c>
      <c r="G44" s="9" t="s">
        <v>641</v>
      </c>
      <c r="H44" s="9" t="s">
        <v>451</v>
      </c>
      <c r="I44" s="9" t="s">
        <v>642</v>
      </c>
      <c r="J44" s="9">
        <v>0</v>
      </c>
      <c r="K44" s="10" t="s">
        <v>446</v>
      </c>
      <c r="L44" s="10" t="s">
        <v>446</v>
      </c>
      <c r="M44" s="10"/>
      <c r="N44" s="10"/>
      <c r="O44" s="9"/>
    </row>
    <row r="45" spans="1:15" ht="27.75" customHeight="1" x14ac:dyDescent="0.4">
      <c r="A45" s="6">
        <v>43</v>
      </c>
      <c r="B45" s="10" t="str">
        <f t="shared" si="1"/>
        <v>菊池</v>
      </c>
      <c r="C45" s="9" t="s">
        <v>643</v>
      </c>
      <c r="D45" s="9" t="s">
        <v>612</v>
      </c>
      <c r="E45" s="9" t="s">
        <v>53</v>
      </c>
      <c r="F45" s="9" t="s">
        <v>644</v>
      </c>
      <c r="G45" s="9" t="s">
        <v>645</v>
      </c>
      <c r="H45" s="9" t="s">
        <v>451</v>
      </c>
      <c r="I45" s="9" t="s">
        <v>646</v>
      </c>
      <c r="J45" s="9">
        <v>0</v>
      </c>
      <c r="K45" s="10" t="s">
        <v>446</v>
      </c>
      <c r="L45" s="10"/>
      <c r="M45" s="10" t="s">
        <v>446</v>
      </c>
      <c r="N45" s="10"/>
      <c r="O45" s="9"/>
    </row>
    <row r="46" spans="1:15" ht="27.75" customHeight="1" x14ac:dyDescent="0.4">
      <c r="A46" s="6">
        <v>44</v>
      </c>
      <c r="B46" s="10" t="str">
        <f t="shared" si="1"/>
        <v>菊池</v>
      </c>
      <c r="C46" s="9" t="s">
        <v>647</v>
      </c>
      <c r="D46" s="9" t="s">
        <v>612</v>
      </c>
      <c r="E46" s="9" t="s">
        <v>54</v>
      </c>
      <c r="F46" s="9" t="s">
        <v>648</v>
      </c>
      <c r="G46" s="9" t="s">
        <v>649</v>
      </c>
      <c r="H46" s="9" t="s">
        <v>451</v>
      </c>
      <c r="I46" s="9" t="s">
        <v>650</v>
      </c>
      <c r="J46" s="9">
        <v>0</v>
      </c>
      <c r="K46" s="10" t="s">
        <v>446</v>
      </c>
      <c r="L46" s="10"/>
      <c r="M46" s="10" t="s">
        <v>446</v>
      </c>
      <c r="N46" s="10"/>
      <c r="O46" s="9"/>
    </row>
    <row r="47" spans="1:15" ht="27.75" customHeight="1" x14ac:dyDescent="0.4">
      <c r="A47" s="6">
        <v>45</v>
      </c>
      <c r="B47" s="10" t="str">
        <f t="shared" si="1"/>
        <v>菊池</v>
      </c>
      <c r="C47" s="9" t="s">
        <v>651</v>
      </c>
      <c r="D47" s="9" t="s">
        <v>612</v>
      </c>
      <c r="E47" s="9" t="s">
        <v>55</v>
      </c>
      <c r="F47" s="9" t="s">
        <v>652</v>
      </c>
      <c r="G47" s="9" t="s">
        <v>653</v>
      </c>
      <c r="H47" s="9" t="s">
        <v>451</v>
      </c>
      <c r="I47" s="9" t="s">
        <v>654</v>
      </c>
      <c r="J47" s="9">
        <v>0</v>
      </c>
      <c r="K47" s="10" t="s">
        <v>446</v>
      </c>
      <c r="L47" s="10" t="s">
        <v>446</v>
      </c>
      <c r="M47" s="10" t="s">
        <v>446</v>
      </c>
      <c r="N47" s="10"/>
      <c r="O47" s="9"/>
    </row>
    <row r="48" spans="1:15" ht="27.75" customHeight="1" x14ac:dyDescent="0.4">
      <c r="A48" s="6">
        <v>46</v>
      </c>
      <c r="B48" s="10" t="str">
        <f t="shared" si="1"/>
        <v>菊池</v>
      </c>
      <c r="C48" s="9" t="s">
        <v>655</v>
      </c>
      <c r="D48" s="9" t="s">
        <v>656</v>
      </c>
      <c r="E48" s="9" t="s">
        <v>56</v>
      </c>
      <c r="F48" s="9" t="s">
        <v>657</v>
      </c>
      <c r="G48" s="9" t="s">
        <v>658</v>
      </c>
      <c r="H48" s="9" t="s">
        <v>451</v>
      </c>
      <c r="I48" s="9" t="s">
        <v>659</v>
      </c>
      <c r="J48" s="9">
        <v>0</v>
      </c>
      <c r="K48" s="10" t="s">
        <v>446</v>
      </c>
      <c r="L48" s="10"/>
      <c r="M48" s="10" t="s">
        <v>446</v>
      </c>
      <c r="N48" s="10"/>
      <c r="O48" s="9"/>
    </row>
    <row r="49" spans="1:15" ht="27.75" customHeight="1" x14ac:dyDescent="0.4">
      <c r="A49" s="6">
        <v>47</v>
      </c>
      <c r="B49" s="10" t="str">
        <f t="shared" si="1"/>
        <v>菊池</v>
      </c>
      <c r="C49" s="9" t="s">
        <v>660</v>
      </c>
      <c r="D49" s="9" t="s">
        <v>661</v>
      </c>
      <c r="E49" s="9" t="s">
        <v>57</v>
      </c>
      <c r="F49" s="9" t="s">
        <v>662</v>
      </c>
      <c r="G49" s="9" t="s">
        <v>663</v>
      </c>
      <c r="H49" s="9" t="s">
        <v>451</v>
      </c>
      <c r="I49" s="9" t="s">
        <v>664</v>
      </c>
      <c r="J49" s="9">
        <v>0</v>
      </c>
      <c r="K49" s="10" t="s">
        <v>446</v>
      </c>
      <c r="L49" s="10"/>
      <c r="M49" s="10" t="s">
        <v>446</v>
      </c>
      <c r="N49" s="10"/>
      <c r="O49" s="9"/>
    </row>
    <row r="50" spans="1:15" ht="27.75" customHeight="1" x14ac:dyDescent="0.4">
      <c r="A50" s="6">
        <v>48</v>
      </c>
      <c r="B50" s="10" t="str">
        <f t="shared" si="1"/>
        <v>菊池</v>
      </c>
      <c r="C50" s="9" t="s">
        <v>665</v>
      </c>
      <c r="D50" s="9" t="s">
        <v>666</v>
      </c>
      <c r="E50" s="9" t="s">
        <v>58</v>
      </c>
      <c r="F50" s="9" t="s">
        <v>667</v>
      </c>
      <c r="G50" s="9" t="s">
        <v>668</v>
      </c>
      <c r="H50" s="9" t="s">
        <v>451</v>
      </c>
      <c r="I50" s="9" t="s">
        <v>669</v>
      </c>
      <c r="J50" s="9">
        <v>0</v>
      </c>
      <c r="K50" s="10" t="s">
        <v>446</v>
      </c>
      <c r="L50" s="10"/>
      <c r="M50" s="10" t="s">
        <v>446</v>
      </c>
      <c r="N50" s="10" t="s">
        <v>446</v>
      </c>
      <c r="O50" s="9"/>
    </row>
    <row r="51" spans="1:15" ht="27.75" customHeight="1" x14ac:dyDescent="0.4">
      <c r="A51" s="6">
        <v>49</v>
      </c>
      <c r="B51" s="10" t="str">
        <f t="shared" si="1"/>
        <v>菊池</v>
      </c>
      <c r="C51" s="9" t="s">
        <v>670</v>
      </c>
      <c r="D51" s="9" t="s">
        <v>671</v>
      </c>
      <c r="E51" s="9" t="s">
        <v>60</v>
      </c>
      <c r="F51" s="9" t="s">
        <v>672</v>
      </c>
      <c r="G51" s="9" t="s">
        <v>673</v>
      </c>
      <c r="H51" s="9" t="s">
        <v>451</v>
      </c>
      <c r="I51" s="9" t="s">
        <v>674</v>
      </c>
      <c r="J51" s="9">
        <v>0</v>
      </c>
      <c r="K51" s="10" t="s">
        <v>446</v>
      </c>
      <c r="L51" s="10" t="s">
        <v>446</v>
      </c>
      <c r="M51" s="10" t="s">
        <v>446</v>
      </c>
      <c r="N51" s="10"/>
      <c r="O51" s="9"/>
    </row>
    <row r="52" spans="1:15" ht="27.75" customHeight="1" x14ac:dyDescent="0.4">
      <c r="A52" s="6">
        <v>50</v>
      </c>
      <c r="B52" s="10" t="str">
        <f t="shared" si="1"/>
        <v>菊池</v>
      </c>
      <c r="C52" s="9" t="s">
        <v>675</v>
      </c>
      <c r="D52" s="9" t="s">
        <v>676</v>
      </c>
      <c r="E52" s="9" t="s">
        <v>61</v>
      </c>
      <c r="F52" s="9" t="s">
        <v>677</v>
      </c>
      <c r="G52" s="9" t="s">
        <v>678</v>
      </c>
      <c r="H52" s="9" t="s">
        <v>451</v>
      </c>
      <c r="I52" s="9" t="s">
        <v>679</v>
      </c>
      <c r="J52" s="9">
        <v>0</v>
      </c>
      <c r="K52" s="10" t="s">
        <v>446</v>
      </c>
      <c r="L52" s="10"/>
      <c r="M52" s="10" t="s">
        <v>446</v>
      </c>
      <c r="N52" s="10"/>
      <c r="O52" s="9"/>
    </row>
    <row r="53" spans="1:15" ht="27.75" customHeight="1" x14ac:dyDescent="0.4">
      <c r="A53" s="6">
        <v>51</v>
      </c>
      <c r="B53" s="10" t="str">
        <f t="shared" si="1"/>
        <v>菊池</v>
      </c>
      <c r="C53" s="9" t="s">
        <v>680</v>
      </c>
      <c r="D53" s="9" t="s">
        <v>681</v>
      </c>
      <c r="E53" s="9" t="s">
        <v>62</v>
      </c>
      <c r="F53" s="9" t="s">
        <v>682</v>
      </c>
      <c r="G53" s="9" t="s">
        <v>683</v>
      </c>
      <c r="H53" s="9" t="s">
        <v>451</v>
      </c>
      <c r="I53" s="9" t="s">
        <v>684</v>
      </c>
      <c r="J53" s="9">
        <v>0</v>
      </c>
      <c r="K53" s="10" t="s">
        <v>446</v>
      </c>
      <c r="L53" s="10" t="s">
        <v>446</v>
      </c>
      <c r="M53" s="10" t="s">
        <v>446</v>
      </c>
      <c r="N53" s="10"/>
      <c r="O53" s="9"/>
    </row>
    <row r="54" spans="1:15" ht="27.75" customHeight="1" x14ac:dyDescent="0.4">
      <c r="A54" s="6">
        <v>52</v>
      </c>
      <c r="B54" s="10" t="str">
        <f t="shared" si="1"/>
        <v>菊池</v>
      </c>
      <c r="C54" s="9" t="s">
        <v>685</v>
      </c>
      <c r="D54" s="9" t="s">
        <v>686</v>
      </c>
      <c r="E54" s="9" t="s">
        <v>64</v>
      </c>
      <c r="F54" s="9" t="s">
        <v>687</v>
      </c>
      <c r="G54" s="9" t="s">
        <v>688</v>
      </c>
      <c r="H54" s="9" t="s">
        <v>451</v>
      </c>
      <c r="I54" s="9" t="s">
        <v>689</v>
      </c>
      <c r="J54" s="9">
        <v>0</v>
      </c>
      <c r="K54" s="10" t="s">
        <v>446</v>
      </c>
      <c r="L54" s="10"/>
      <c r="M54" s="10" t="s">
        <v>446</v>
      </c>
      <c r="N54" s="10"/>
      <c r="O54" s="9"/>
    </row>
    <row r="55" spans="1:15" ht="27.75" customHeight="1" x14ac:dyDescent="0.4">
      <c r="A55" s="6">
        <v>53</v>
      </c>
      <c r="B55" s="10" t="str">
        <f t="shared" si="1"/>
        <v>菊池</v>
      </c>
      <c r="C55" s="9" t="s">
        <v>690</v>
      </c>
      <c r="D55" s="9" t="s">
        <v>676</v>
      </c>
      <c r="E55" s="9" t="s">
        <v>65</v>
      </c>
      <c r="F55" s="9" t="s">
        <v>691</v>
      </c>
      <c r="G55" s="9" t="s">
        <v>692</v>
      </c>
      <c r="H55" s="9" t="s">
        <v>451</v>
      </c>
      <c r="I55" s="9" t="s">
        <v>693</v>
      </c>
      <c r="J55" s="9">
        <v>0</v>
      </c>
      <c r="K55" s="10" t="s">
        <v>446</v>
      </c>
      <c r="L55" s="10" t="s">
        <v>446</v>
      </c>
      <c r="M55" s="10" t="s">
        <v>446</v>
      </c>
      <c r="N55" s="10" t="s">
        <v>446</v>
      </c>
      <c r="O55" s="9"/>
    </row>
    <row r="56" spans="1:15" ht="27.75" customHeight="1" x14ac:dyDescent="0.4">
      <c r="A56" s="6">
        <v>54</v>
      </c>
      <c r="B56" s="10" t="str">
        <f t="shared" si="1"/>
        <v>菊池</v>
      </c>
      <c r="C56" s="9" t="s">
        <v>694</v>
      </c>
      <c r="D56" s="9" t="s">
        <v>695</v>
      </c>
      <c r="E56" s="9" t="s">
        <v>66</v>
      </c>
      <c r="F56" s="9" t="s">
        <v>696</v>
      </c>
      <c r="G56" s="9" t="s">
        <v>697</v>
      </c>
      <c r="H56" s="9" t="s">
        <v>451</v>
      </c>
      <c r="I56" s="9" t="s">
        <v>698</v>
      </c>
      <c r="J56" s="9">
        <v>0</v>
      </c>
      <c r="K56" s="10" t="s">
        <v>446</v>
      </c>
      <c r="L56" s="10"/>
      <c r="M56" s="10"/>
      <c r="N56" s="10"/>
      <c r="O56" s="9"/>
    </row>
    <row r="57" spans="1:15" ht="27.75" customHeight="1" x14ac:dyDescent="0.4">
      <c r="A57" s="6">
        <v>55</v>
      </c>
      <c r="B57" s="10" t="str">
        <f t="shared" si="1"/>
        <v>菊池</v>
      </c>
      <c r="C57" s="9" t="s">
        <v>699</v>
      </c>
      <c r="D57" s="9" t="s">
        <v>700</v>
      </c>
      <c r="E57" s="9" t="s">
        <v>67</v>
      </c>
      <c r="F57" s="9" t="s">
        <v>701</v>
      </c>
      <c r="G57" s="9" t="s">
        <v>702</v>
      </c>
      <c r="H57" s="9" t="s">
        <v>451</v>
      </c>
      <c r="I57" s="9" t="s">
        <v>703</v>
      </c>
      <c r="J57" s="9">
        <v>0</v>
      </c>
      <c r="K57" s="10" t="s">
        <v>446</v>
      </c>
      <c r="L57" s="10"/>
      <c r="M57" s="10"/>
      <c r="N57" s="10" t="s">
        <v>446</v>
      </c>
      <c r="O57" s="9"/>
    </row>
    <row r="58" spans="1:15" ht="27.75" customHeight="1" x14ac:dyDescent="0.4">
      <c r="A58" s="6">
        <v>56</v>
      </c>
      <c r="B58" s="10" t="str">
        <f t="shared" si="1"/>
        <v>菊池</v>
      </c>
      <c r="C58" s="9" t="s">
        <v>704</v>
      </c>
      <c r="D58" s="9" t="s">
        <v>700</v>
      </c>
      <c r="E58" s="9" t="s">
        <v>69</v>
      </c>
      <c r="F58" s="9" t="s">
        <v>705</v>
      </c>
      <c r="G58" s="9" t="s">
        <v>706</v>
      </c>
      <c r="H58" s="9" t="s">
        <v>451</v>
      </c>
      <c r="I58" s="9" t="s">
        <v>707</v>
      </c>
      <c r="J58" s="9">
        <v>0</v>
      </c>
      <c r="K58" s="10" t="s">
        <v>446</v>
      </c>
      <c r="L58" s="10" t="s">
        <v>446</v>
      </c>
      <c r="M58" s="10" t="s">
        <v>446</v>
      </c>
      <c r="N58" s="10" t="s">
        <v>446</v>
      </c>
      <c r="O58" s="9"/>
    </row>
    <row r="59" spans="1:15" ht="27.75" customHeight="1" x14ac:dyDescent="0.4">
      <c r="A59" s="6">
        <v>57</v>
      </c>
      <c r="B59" s="10" t="str">
        <f t="shared" si="1"/>
        <v>菊池</v>
      </c>
      <c r="C59" s="9" t="s">
        <v>708</v>
      </c>
      <c r="D59" s="9" t="s">
        <v>700</v>
      </c>
      <c r="E59" s="9" t="s">
        <v>70</v>
      </c>
      <c r="F59" s="9" t="s">
        <v>709</v>
      </c>
      <c r="G59" s="9" t="s">
        <v>710</v>
      </c>
      <c r="H59" s="9" t="s">
        <v>451</v>
      </c>
      <c r="I59" s="9" t="s">
        <v>711</v>
      </c>
      <c r="J59" s="9">
        <v>0</v>
      </c>
      <c r="K59" s="10" t="s">
        <v>446</v>
      </c>
      <c r="L59" s="10"/>
      <c r="M59" s="10"/>
      <c r="N59" s="10"/>
      <c r="O59" s="9"/>
    </row>
    <row r="60" spans="1:15" ht="27.75" customHeight="1" x14ac:dyDescent="0.4">
      <c r="A60" s="6">
        <v>58</v>
      </c>
      <c r="B60" s="10" t="str">
        <f t="shared" si="1"/>
        <v>菊池</v>
      </c>
      <c r="C60" s="9" t="s">
        <v>712</v>
      </c>
      <c r="D60" s="9" t="s">
        <v>695</v>
      </c>
      <c r="E60" s="9" t="s">
        <v>71</v>
      </c>
      <c r="F60" s="9" t="s">
        <v>713</v>
      </c>
      <c r="G60" s="9" t="s">
        <v>714</v>
      </c>
      <c r="H60" s="9" t="s">
        <v>451</v>
      </c>
      <c r="I60" s="9" t="s">
        <v>715</v>
      </c>
      <c r="J60" s="9">
        <v>0</v>
      </c>
      <c r="K60" s="10" t="s">
        <v>446</v>
      </c>
      <c r="L60" s="10"/>
      <c r="M60" s="10" t="s">
        <v>446</v>
      </c>
      <c r="N60" s="10"/>
      <c r="O60" s="9"/>
    </row>
    <row r="61" spans="1:15" ht="27.75" customHeight="1" x14ac:dyDescent="0.4">
      <c r="A61" s="6">
        <v>59</v>
      </c>
      <c r="B61" s="10" t="str">
        <f t="shared" ref="B61:B77" si="2">"菊池"</f>
        <v>菊池</v>
      </c>
      <c r="C61" s="9" t="s">
        <v>716</v>
      </c>
      <c r="D61" s="9" t="s">
        <v>671</v>
      </c>
      <c r="E61" s="9" t="s">
        <v>72</v>
      </c>
      <c r="F61" s="9" t="s">
        <v>717</v>
      </c>
      <c r="G61" s="9" t="s">
        <v>718</v>
      </c>
      <c r="H61" s="9" t="s">
        <v>451</v>
      </c>
      <c r="I61" s="9" t="s">
        <v>719</v>
      </c>
      <c r="J61" s="9">
        <v>0</v>
      </c>
      <c r="K61" s="10" t="s">
        <v>446</v>
      </c>
      <c r="L61" s="10" t="s">
        <v>446</v>
      </c>
      <c r="M61" s="10" t="s">
        <v>446</v>
      </c>
      <c r="N61" s="10" t="s">
        <v>446</v>
      </c>
      <c r="O61" s="9"/>
    </row>
    <row r="62" spans="1:15" ht="27.75" customHeight="1" x14ac:dyDescent="0.4">
      <c r="A62" s="6">
        <v>60</v>
      </c>
      <c r="B62" s="10" t="str">
        <f t="shared" si="2"/>
        <v>菊池</v>
      </c>
      <c r="C62" s="9" t="s">
        <v>720</v>
      </c>
      <c r="D62" s="9" t="s">
        <v>621</v>
      </c>
      <c r="E62" s="9" t="s">
        <v>73</v>
      </c>
      <c r="F62" s="9" t="s">
        <v>721</v>
      </c>
      <c r="G62" s="9" t="s">
        <v>722</v>
      </c>
      <c r="H62" s="9" t="s">
        <v>451</v>
      </c>
      <c r="I62" s="9" t="s">
        <v>723</v>
      </c>
      <c r="J62" s="9">
        <v>0</v>
      </c>
      <c r="K62" s="10" t="s">
        <v>446</v>
      </c>
      <c r="L62" s="10"/>
      <c r="M62" s="10" t="s">
        <v>446</v>
      </c>
      <c r="N62" s="10" t="s">
        <v>446</v>
      </c>
      <c r="O62" s="9"/>
    </row>
    <row r="63" spans="1:15" ht="27.75" customHeight="1" x14ac:dyDescent="0.4">
      <c r="A63" s="6">
        <v>61</v>
      </c>
      <c r="B63" s="10" t="str">
        <f t="shared" si="2"/>
        <v>菊池</v>
      </c>
      <c r="C63" s="9" t="s">
        <v>724</v>
      </c>
      <c r="D63" s="9" t="s">
        <v>725</v>
      </c>
      <c r="E63" s="9" t="s">
        <v>74</v>
      </c>
      <c r="F63" s="9" t="s">
        <v>726</v>
      </c>
      <c r="G63" s="9" t="s">
        <v>727</v>
      </c>
      <c r="H63" s="9" t="s">
        <v>451</v>
      </c>
      <c r="I63" s="9" t="s">
        <v>728</v>
      </c>
      <c r="J63" s="9">
        <v>0</v>
      </c>
      <c r="K63" s="10" t="s">
        <v>446</v>
      </c>
      <c r="L63" s="10"/>
      <c r="M63" s="10" t="s">
        <v>446</v>
      </c>
      <c r="N63" s="10"/>
      <c r="O63" s="9"/>
    </row>
    <row r="64" spans="1:15" ht="27.75" customHeight="1" x14ac:dyDescent="0.4">
      <c r="A64" s="6">
        <v>62</v>
      </c>
      <c r="B64" s="10" t="str">
        <f t="shared" si="2"/>
        <v>菊池</v>
      </c>
      <c r="C64" s="9" t="s">
        <v>729</v>
      </c>
      <c r="D64" s="9" t="s">
        <v>730</v>
      </c>
      <c r="E64" s="9" t="s">
        <v>63</v>
      </c>
      <c r="F64" s="9" t="s">
        <v>731</v>
      </c>
      <c r="G64" s="9" t="s">
        <v>732</v>
      </c>
      <c r="H64" s="9" t="s">
        <v>451</v>
      </c>
      <c r="I64" s="9" t="s">
        <v>733</v>
      </c>
      <c r="J64" s="9">
        <v>0</v>
      </c>
      <c r="K64" s="10" t="s">
        <v>446</v>
      </c>
      <c r="L64" s="10" t="s">
        <v>446</v>
      </c>
      <c r="M64" s="10" t="s">
        <v>446</v>
      </c>
      <c r="N64" s="10" t="s">
        <v>446</v>
      </c>
      <c r="O64" s="9"/>
    </row>
    <row r="65" spans="1:15" ht="27.75" customHeight="1" x14ac:dyDescent="0.4">
      <c r="A65" s="6">
        <v>63</v>
      </c>
      <c r="B65" s="10" t="str">
        <f t="shared" si="2"/>
        <v>菊池</v>
      </c>
      <c r="C65" s="9" t="s">
        <v>734</v>
      </c>
      <c r="D65" s="9" t="s">
        <v>735</v>
      </c>
      <c r="E65" s="9" t="s">
        <v>75</v>
      </c>
      <c r="F65" s="9" t="s">
        <v>736</v>
      </c>
      <c r="G65" s="9" t="s">
        <v>737</v>
      </c>
      <c r="H65" s="9" t="s">
        <v>451</v>
      </c>
      <c r="I65" s="9" t="s">
        <v>738</v>
      </c>
      <c r="J65" s="9">
        <v>0</v>
      </c>
      <c r="K65" s="10" t="s">
        <v>446</v>
      </c>
      <c r="L65" s="10"/>
      <c r="M65" s="10" t="s">
        <v>446</v>
      </c>
      <c r="N65" s="10"/>
      <c r="O65" s="9"/>
    </row>
    <row r="66" spans="1:15" ht="27.75" customHeight="1" x14ac:dyDescent="0.4">
      <c r="A66" s="6">
        <v>64</v>
      </c>
      <c r="B66" s="10" t="str">
        <f t="shared" si="2"/>
        <v>菊池</v>
      </c>
      <c r="C66" s="9" t="s">
        <v>739</v>
      </c>
      <c r="D66" s="9" t="s">
        <v>700</v>
      </c>
      <c r="E66" s="9" t="s">
        <v>68</v>
      </c>
      <c r="F66" s="9" t="s">
        <v>740</v>
      </c>
      <c r="G66" s="9" t="s">
        <v>741</v>
      </c>
      <c r="H66" s="9" t="s">
        <v>451</v>
      </c>
      <c r="I66" s="9" t="s">
        <v>742</v>
      </c>
      <c r="J66" s="9">
        <v>0</v>
      </c>
      <c r="K66" s="10" t="s">
        <v>446</v>
      </c>
      <c r="L66" s="10"/>
      <c r="M66" s="10" t="s">
        <v>446</v>
      </c>
      <c r="N66" s="10"/>
      <c r="O66" s="9"/>
    </row>
    <row r="67" spans="1:15" ht="27.75" customHeight="1" x14ac:dyDescent="0.4">
      <c r="A67" s="6">
        <v>65</v>
      </c>
      <c r="B67" s="10" t="str">
        <f t="shared" si="2"/>
        <v>菊池</v>
      </c>
      <c r="C67" s="9" t="s">
        <v>743</v>
      </c>
      <c r="D67" s="9" t="s">
        <v>598</v>
      </c>
      <c r="E67" s="9" t="s">
        <v>76</v>
      </c>
      <c r="F67" s="9" t="s">
        <v>744</v>
      </c>
      <c r="G67" s="9" t="s">
        <v>745</v>
      </c>
      <c r="H67" s="9" t="s">
        <v>451</v>
      </c>
      <c r="I67" s="9" t="s">
        <v>746</v>
      </c>
      <c r="J67" s="9">
        <v>0</v>
      </c>
      <c r="K67" s="10" t="s">
        <v>446</v>
      </c>
      <c r="L67" s="10"/>
      <c r="M67" s="10" t="s">
        <v>446</v>
      </c>
      <c r="N67" s="10"/>
      <c r="O67" s="9"/>
    </row>
    <row r="68" spans="1:15" ht="27.75" customHeight="1" x14ac:dyDescent="0.4">
      <c r="A68" s="6">
        <v>66</v>
      </c>
      <c r="B68" s="10" t="str">
        <f t="shared" si="2"/>
        <v>菊池</v>
      </c>
      <c r="C68" s="9" t="s">
        <v>747</v>
      </c>
      <c r="D68" s="9" t="s">
        <v>748</v>
      </c>
      <c r="E68" s="9" t="s">
        <v>77</v>
      </c>
      <c r="F68" s="9" t="s">
        <v>749</v>
      </c>
      <c r="G68" s="9" t="s">
        <v>750</v>
      </c>
      <c r="H68" s="9" t="s">
        <v>451</v>
      </c>
      <c r="I68" s="9" t="s">
        <v>751</v>
      </c>
      <c r="J68" s="9">
        <v>0</v>
      </c>
      <c r="K68" s="10" t="s">
        <v>446</v>
      </c>
      <c r="L68" s="10"/>
      <c r="M68" s="10" t="s">
        <v>446</v>
      </c>
      <c r="N68" s="10" t="s">
        <v>446</v>
      </c>
      <c r="O68" s="9"/>
    </row>
    <row r="69" spans="1:15" ht="27.75" customHeight="1" x14ac:dyDescent="0.4">
      <c r="A69" s="6">
        <v>67</v>
      </c>
      <c r="B69" s="10" t="str">
        <f t="shared" si="2"/>
        <v>菊池</v>
      </c>
      <c r="C69" s="9" t="s">
        <v>752</v>
      </c>
      <c r="D69" s="9" t="s">
        <v>671</v>
      </c>
      <c r="E69" s="9" t="s">
        <v>78</v>
      </c>
      <c r="F69" s="9" t="s">
        <v>753</v>
      </c>
      <c r="G69" s="9" t="s">
        <v>754</v>
      </c>
      <c r="H69" s="9" t="s">
        <v>451</v>
      </c>
      <c r="I69" s="9" t="s">
        <v>751</v>
      </c>
      <c r="J69" s="9">
        <v>0</v>
      </c>
      <c r="K69" s="10" t="s">
        <v>446</v>
      </c>
      <c r="L69" s="10" t="s">
        <v>446</v>
      </c>
      <c r="M69" s="10" t="s">
        <v>446</v>
      </c>
      <c r="N69" s="10" t="s">
        <v>446</v>
      </c>
      <c r="O69" s="9"/>
    </row>
    <row r="70" spans="1:15" ht="27.75" customHeight="1" x14ac:dyDescent="0.4">
      <c r="A70" s="6">
        <v>68</v>
      </c>
      <c r="B70" s="10" t="str">
        <f t="shared" si="2"/>
        <v>菊池</v>
      </c>
      <c r="C70" s="9" t="s">
        <v>755</v>
      </c>
      <c r="D70" s="9" t="s">
        <v>666</v>
      </c>
      <c r="E70" s="9" t="s">
        <v>79</v>
      </c>
      <c r="F70" s="9" t="s">
        <v>756</v>
      </c>
      <c r="G70" s="9" t="s">
        <v>757</v>
      </c>
      <c r="H70" s="9" t="s">
        <v>451</v>
      </c>
      <c r="I70" s="9" t="s">
        <v>758</v>
      </c>
      <c r="J70" s="9">
        <v>0</v>
      </c>
      <c r="K70" s="10" t="s">
        <v>446</v>
      </c>
      <c r="L70" s="10"/>
      <c r="M70" s="10" t="s">
        <v>446</v>
      </c>
      <c r="N70" s="10"/>
      <c r="O70" s="9"/>
    </row>
    <row r="71" spans="1:15" ht="27.75" customHeight="1" x14ac:dyDescent="0.4">
      <c r="A71" s="6">
        <v>69</v>
      </c>
      <c r="B71" s="10" t="str">
        <f t="shared" si="2"/>
        <v>菊池</v>
      </c>
      <c r="C71" s="9" t="s">
        <v>759</v>
      </c>
      <c r="D71" s="9" t="s">
        <v>612</v>
      </c>
      <c r="E71" s="9" t="s">
        <v>81</v>
      </c>
      <c r="F71" s="9" t="s">
        <v>760</v>
      </c>
      <c r="G71" s="9" t="s">
        <v>761</v>
      </c>
      <c r="H71" s="9" t="s">
        <v>451</v>
      </c>
      <c r="I71" s="9" t="s">
        <v>762</v>
      </c>
      <c r="J71" s="9">
        <v>0</v>
      </c>
      <c r="K71" s="10" t="s">
        <v>446</v>
      </c>
      <c r="L71" s="10" t="s">
        <v>446</v>
      </c>
      <c r="M71" s="10" t="s">
        <v>446</v>
      </c>
      <c r="N71" s="10" t="s">
        <v>446</v>
      </c>
      <c r="O71" s="9"/>
    </row>
    <row r="72" spans="1:15" ht="27.75" customHeight="1" x14ac:dyDescent="0.4">
      <c r="A72" s="6">
        <v>70</v>
      </c>
      <c r="B72" s="10" t="str">
        <f t="shared" si="2"/>
        <v>菊池</v>
      </c>
      <c r="C72" s="9" t="s">
        <v>763</v>
      </c>
      <c r="D72" s="9" t="s">
        <v>621</v>
      </c>
      <c r="E72" s="9" t="s">
        <v>82</v>
      </c>
      <c r="F72" s="9" t="s">
        <v>764</v>
      </c>
      <c r="G72" s="9" t="s">
        <v>765</v>
      </c>
      <c r="H72" s="9" t="s">
        <v>451</v>
      </c>
      <c r="I72" s="9" t="s">
        <v>766</v>
      </c>
      <c r="J72" s="9">
        <v>0</v>
      </c>
      <c r="K72" s="10" t="s">
        <v>446</v>
      </c>
      <c r="L72" s="10" t="s">
        <v>446</v>
      </c>
      <c r="M72" s="10" t="s">
        <v>446</v>
      </c>
      <c r="N72" s="10" t="s">
        <v>446</v>
      </c>
      <c r="O72" s="9"/>
    </row>
    <row r="73" spans="1:15" ht="27.75" customHeight="1" x14ac:dyDescent="0.4">
      <c r="A73" s="6">
        <v>71</v>
      </c>
      <c r="B73" s="10" t="str">
        <f t="shared" si="2"/>
        <v>菊池</v>
      </c>
      <c r="C73" s="9" t="s">
        <v>767</v>
      </c>
      <c r="D73" s="9" t="s">
        <v>553</v>
      </c>
      <c r="E73" s="9" t="s">
        <v>83</v>
      </c>
      <c r="F73" s="9" t="s">
        <v>768</v>
      </c>
      <c r="G73" s="9" t="s">
        <v>769</v>
      </c>
      <c r="H73" s="9" t="s">
        <v>451</v>
      </c>
      <c r="I73" s="9" t="s">
        <v>770</v>
      </c>
      <c r="J73" s="9">
        <v>0</v>
      </c>
      <c r="K73" s="10" t="s">
        <v>446</v>
      </c>
      <c r="L73" s="10" t="s">
        <v>446</v>
      </c>
      <c r="M73" s="10" t="s">
        <v>446</v>
      </c>
      <c r="N73" s="10" t="s">
        <v>446</v>
      </c>
      <c r="O73" s="9"/>
    </row>
    <row r="74" spans="1:15" ht="27.75" customHeight="1" x14ac:dyDescent="0.4">
      <c r="A74" s="6">
        <v>72</v>
      </c>
      <c r="B74" s="10" t="str">
        <f t="shared" si="2"/>
        <v>菊池</v>
      </c>
      <c r="C74" s="9" t="s">
        <v>771</v>
      </c>
      <c r="D74" s="9" t="s">
        <v>772</v>
      </c>
      <c r="E74" s="9" t="s">
        <v>84</v>
      </c>
      <c r="F74" s="9" t="s">
        <v>773</v>
      </c>
      <c r="G74" s="9" t="s">
        <v>774</v>
      </c>
      <c r="H74" s="9" t="s">
        <v>451</v>
      </c>
      <c r="I74" s="9" t="s">
        <v>775</v>
      </c>
      <c r="J74" s="9">
        <v>0</v>
      </c>
      <c r="K74" s="10" t="s">
        <v>446</v>
      </c>
      <c r="L74" s="10" t="s">
        <v>446</v>
      </c>
      <c r="M74" s="10" t="s">
        <v>446</v>
      </c>
      <c r="N74" s="10"/>
      <c r="O74" s="9"/>
    </row>
    <row r="75" spans="1:15" ht="27.75" customHeight="1" x14ac:dyDescent="0.4">
      <c r="A75" s="6">
        <v>73</v>
      </c>
      <c r="B75" s="10" t="str">
        <f t="shared" si="2"/>
        <v>菊池</v>
      </c>
      <c r="C75" s="9" t="s">
        <v>776</v>
      </c>
      <c r="D75" s="9" t="s">
        <v>700</v>
      </c>
      <c r="E75" s="9" t="s">
        <v>87</v>
      </c>
      <c r="F75" s="9" t="s">
        <v>777</v>
      </c>
      <c r="G75" s="9" t="s">
        <v>778</v>
      </c>
      <c r="H75" s="9" t="s">
        <v>451</v>
      </c>
      <c r="I75" s="9" t="s">
        <v>779</v>
      </c>
      <c r="J75" s="9">
        <v>0</v>
      </c>
      <c r="K75" s="10" t="s">
        <v>446</v>
      </c>
      <c r="L75" s="10" t="s">
        <v>446</v>
      </c>
      <c r="M75" s="10" t="s">
        <v>446</v>
      </c>
      <c r="N75" s="10" t="s">
        <v>446</v>
      </c>
      <c r="O75" s="9"/>
    </row>
    <row r="76" spans="1:15" ht="27.75" customHeight="1" x14ac:dyDescent="0.4">
      <c r="A76" s="6">
        <v>74</v>
      </c>
      <c r="B76" s="10" t="str">
        <f t="shared" si="2"/>
        <v>菊池</v>
      </c>
      <c r="C76" s="9" t="s">
        <v>780</v>
      </c>
      <c r="D76" s="9" t="s">
        <v>598</v>
      </c>
      <c r="E76" s="9" t="s">
        <v>88</v>
      </c>
      <c r="F76" s="9" t="s">
        <v>781</v>
      </c>
      <c r="G76" s="9" t="s">
        <v>782</v>
      </c>
      <c r="H76" s="9" t="s">
        <v>451</v>
      </c>
      <c r="I76" s="9" t="s">
        <v>783</v>
      </c>
      <c r="J76" s="9">
        <v>0</v>
      </c>
      <c r="K76" s="10" t="s">
        <v>446</v>
      </c>
      <c r="L76" s="10" t="s">
        <v>446</v>
      </c>
      <c r="M76" s="10" t="s">
        <v>446</v>
      </c>
      <c r="N76" s="10" t="s">
        <v>446</v>
      </c>
      <c r="O76" s="9"/>
    </row>
    <row r="77" spans="1:15" ht="27.75" customHeight="1" x14ac:dyDescent="0.4">
      <c r="A77" s="6">
        <v>75</v>
      </c>
      <c r="B77" s="10" t="str">
        <f t="shared" si="2"/>
        <v>菊池</v>
      </c>
      <c r="C77" s="9" t="s">
        <v>784</v>
      </c>
      <c r="D77" s="9" t="s">
        <v>656</v>
      </c>
      <c r="E77" s="9" t="s">
        <v>89</v>
      </c>
      <c r="F77" s="9" t="s">
        <v>785</v>
      </c>
      <c r="G77" s="9" t="s">
        <v>786</v>
      </c>
      <c r="H77" s="9" t="s">
        <v>451</v>
      </c>
      <c r="I77" s="9" t="s">
        <v>787</v>
      </c>
      <c r="J77" s="9">
        <v>0</v>
      </c>
      <c r="K77" s="10" t="s">
        <v>446</v>
      </c>
      <c r="L77" s="10"/>
      <c r="M77" s="10" t="s">
        <v>446</v>
      </c>
      <c r="N77" s="10"/>
      <c r="O77" s="9"/>
    </row>
    <row r="78" spans="1:15" ht="27.75" customHeight="1" x14ac:dyDescent="0.4">
      <c r="A78" s="6">
        <v>76</v>
      </c>
      <c r="B78" s="10" t="str">
        <f t="shared" ref="B78:B100" si="3">"菊池"</f>
        <v>菊池</v>
      </c>
      <c r="C78" s="9" t="s">
        <v>788</v>
      </c>
      <c r="D78" s="9" t="s">
        <v>789</v>
      </c>
      <c r="E78" s="9" t="s">
        <v>36</v>
      </c>
      <c r="F78" s="9" t="s">
        <v>790</v>
      </c>
      <c r="G78" s="9" t="s">
        <v>791</v>
      </c>
      <c r="H78" s="9" t="s">
        <v>451</v>
      </c>
      <c r="I78" s="9" t="s">
        <v>792</v>
      </c>
      <c r="J78" s="9">
        <v>0</v>
      </c>
      <c r="K78" s="10" t="s">
        <v>446</v>
      </c>
      <c r="L78" s="10"/>
      <c r="M78" s="10" t="s">
        <v>446</v>
      </c>
      <c r="N78" s="10" t="s">
        <v>446</v>
      </c>
      <c r="O78" s="9"/>
    </row>
    <row r="79" spans="1:15" ht="27.75" customHeight="1" x14ac:dyDescent="0.4">
      <c r="A79" s="6">
        <v>77</v>
      </c>
      <c r="B79" s="10" t="str">
        <f t="shared" si="3"/>
        <v>菊池</v>
      </c>
      <c r="C79" s="9" t="s">
        <v>793</v>
      </c>
      <c r="D79" s="9" t="s">
        <v>794</v>
      </c>
      <c r="E79" s="9" t="s">
        <v>91</v>
      </c>
      <c r="F79" s="9" t="s">
        <v>795</v>
      </c>
      <c r="G79" s="9" t="s">
        <v>796</v>
      </c>
      <c r="H79" s="9" t="s">
        <v>451</v>
      </c>
      <c r="I79" s="9" t="s">
        <v>797</v>
      </c>
      <c r="J79" s="9">
        <v>0</v>
      </c>
      <c r="K79" s="10" t="s">
        <v>446</v>
      </c>
      <c r="L79" s="10"/>
      <c r="M79" s="10" t="s">
        <v>446</v>
      </c>
      <c r="N79" s="10"/>
      <c r="O79" s="9"/>
    </row>
    <row r="80" spans="1:15" ht="27.75" customHeight="1" x14ac:dyDescent="0.4">
      <c r="A80" s="6">
        <v>78</v>
      </c>
      <c r="B80" s="10" t="str">
        <f t="shared" si="3"/>
        <v>菊池</v>
      </c>
      <c r="C80" s="9" t="s">
        <v>798</v>
      </c>
      <c r="D80" s="9" t="s">
        <v>598</v>
      </c>
      <c r="E80" s="9" t="s">
        <v>92</v>
      </c>
      <c r="F80" s="9" t="s">
        <v>799</v>
      </c>
      <c r="G80" s="9" t="s">
        <v>800</v>
      </c>
      <c r="H80" s="9" t="s">
        <v>451</v>
      </c>
      <c r="I80" s="9" t="s">
        <v>801</v>
      </c>
      <c r="J80" s="9">
        <v>0</v>
      </c>
      <c r="K80" s="10" t="s">
        <v>446</v>
      </c>
      <c r="L80" s="10" t="s">
        <v>446</v>
      </c>
      <c r="M80" s="10" t="s">
        <v>446</v>
      </c>
      <c r="N80" s="10" t="s">
        <v>446</v>
      </c>
      <c r="O80" s="9"/>
    </row>
    <row r="81" spans="1:15" ht="27.75" customHeight="1" x14ac:dyDescent="0.4">
      <c r="A81" s="6">
        <v>79</v>
      </c>
      <c r="B81" s="10" t="str">
        <f t="shared" si="3"/>
        <v>菊池</v>
      </c>
      <c r="C81" s="9" t="s">
        <v>802</v>
      </c>
      <c r="D81" s="9" t="s">
        <v>803</v>
      </c>
      <c r="E81" s="9" t="s">
        <v>93</v>
      </c>
      <c r="F81" s="9" t="s">
        <v>804</v>
      </c>
      <c r="G81" s="9" t="s">
        <v>805</v>
      </c>
      <c r="H81" s="9" t="s">
        <v>451</v>
      </c>
      <c r="I81" s="9" t="s">
        <v>806</v>
      </c>
      <c r="J81" s="9">
        <v>0</v>
      </c>
      <c r="K81" s="10" t="s">
        <v>446</v>
      </c>
      <c r="L81" s="10" t="s">
        <v>446</v>
      </c>
      <c r="M81" s="10" t="s">
        <v>446</v>
      </c>
      <c r="N81" s="10" t="s">
        <v>446</v>
      </c>
      <c r="O81" s="9"/>
    </row>
    <row r="82" spans="1:15" ht="27.75" customHeight="1" x14ac:dyDescent="0.4">
      <c r="A82" s="6">
        <v>80</v>
      </c>
      <c r="B82" s="10" t="str">
        <f t="shared" si="3"/>
        <v>菊池</v>
      </c>
      <c r="C82" s="9" t="s">
        <v>473</v>
      </c>
      <c r="D82" s="9" t="s">
        <v>725</v>
      </c>
      <c r="E82" s="9" t="s">
        <v>34</v>
      </c>
      <c r="F82" s="9" t="s">
        <v>807</v>
      </c>
      <c r="G82" s="9" t="s">
        <v>808</v>
      </c>
      <c r="H82" s="9" t="s">
        <v>451</v>
      </c>
      <c r="I82" s="9" t="s">
        <v>809</v>
      </c>
      <c r="J82" s="9">
        <v>0</v>
      </c>
      <c r="K82" s="10" t="s">
        <v>446</v>
      </c>
      <c r="L82" s="10"/>
      <c r="M82" s="10" t="s">
        <v>446</v>
      </c>
      <c r="N82" s="10"/>
      <c r="O82" s="9"/>
    </row>
    <row r="83" spans="1:15" ht="27.75" customHeight="1" x14ac:dyDescent="0.4">
      <c r="A83" s="6">
        <v>81</v>
      </c>
      <c r="B83" s="10" t="str">
        <f t="shared" si="3"/>
        <v>菊池</v>
      </c>
      <c r="C83" s="9" t="s">
        <v>810</v>
      </c>
      <c r="D83" s="9" t="s">
        <v>656</v>
      </c>
      <c r="E83" s="9" t="s">
        <v>85</v>
      </c>
      <c r="F83" s="9" t="s">
        <v>811</v>
      </c>
      <c r="G83" s="9" t="s">
        <v>812</v>
      </c>
      <c r="H83" s="9" t="s">
        <v>451</v>
      </c>
      <c r="I83" s="9" t="s">
        <v>813</v>
      </c>
      <c r="J83" s="9">
        <v>0</v>
      </c>
      <c r="K83" s="10" t="s">
        <v>446</v>
      </c>
      <c r="L83" s="10" t="s">
        <v>446</v>
      </c>
      <c r="M83" s="10" t="s">
        <v>446</v>
      </c>
      <c r="N83" s="10" t="s">
        <v>446</v>
      </c>
      <c r="O83" s="9"/>
    </row>
    <row r="84" spans="1:15" ht="27.75" customHeight="1" x14ac:dyDescent="0.4">
      <c r="A84" s="6">
        <v>82</v>
      </c>
      <c r="B84" s="10" t="str">
        <f t="shared" si="3"/>
        <v>菊池</v>
      </c>
      <c r="C84" s="9" t="s">
        <v>814</v>
      </c>
      <c r="D84" s="9" t="s">
        <v>700</v>
      </c>
      <c r="E84" s="9" t="s">
        <v>90</v>
      </c>
      <c r="F84" s="9" t="s">
        <v>815</v>
      </c>
      <c r="G84" s="9" t="s">
        <v>816</v>
      </c>
      <c r="H84" s="9" t="s">
        <v>451</v>
      </c>
      <c r="I84" s="9" t="s">
        <v>817</v>
      </c>
      <c r="J84" s="9">
        <v>0</v>
      </c>
      <c r="K84" s="10" t="s">
        <v>446</v>
      </c>
      <c r="L84" s="10"/>
      <c r="M84" s="10" t="s">
        <v>446</v>
      </c>
      <c r="N84" s="10" t="s">
        <v>446</v>
      </c>
      <c r="O84" s="9"/>
    </row>
    <row r="85" spans="1:15" ht="27.75" customHeight="1" x14ac:dyDescent="0.4">
      <c r="A85" s="6">
        <v>83</v>
      </c>
      <c r="B85" s="10" t="str">
        <f t="shared" si="3"/>
        <v>菊池</v>
      </c>
      <c r="C85" s="9" t="s">
        <v>818</v>
      </c>
      <c r="D85" s="9" t="s">
        <v>666</v>
      </c>
      <c r="E85" s="9" t="s">
        <v>95</v>
      </c>
      <c r="F85" s="9" t="s">
        <v>819</v>
      </c>
      <c r="G85" s="9" t="s">
        <v>820</v>
      </c>
      <c r="H85" s="9" t="s">
        <v>451</v>
      </c>
      <c r="I85" s="9" t="s">
        <v>821</v>
      </c>
      <c r="J85" s="9">
        <v>0</v>
      </c>
      <c r="K85" s="10" t="s">
        <v>446</v>
      </c>
      <c r="L85" s="10" t="s">
        <v>446</v>
      </c>
      <c r="M85" s="10" t="s">
        <v>446</v>
      </c>
      <c r="N85" s="10" t="s">
        <v>446</v>
      </c>
      <c r="O85" s="9"/>
    </row>
    <row r="86" spans="1:15" ht="27.75" customHeight="1" x14ac:dyDescent="0.4">
      <c r="A86" s="6">
        <v>84</v>
      </c>
      <c r="B86" s="10" t="str">
        <f t="shared" si="3"/>
        <v>菊池</v>
      </c>
      <c r="C86" s="9" t="s">
        <v>822</v>
      </c>
      <c r="D86" s="9" t="s">
        <v>621</v>
      </c>
      <c r="E86" s="9" t="s">
        <v>96</v>
      </c>
      <c r="F86" s="9" t="s">
        <v>823</v>
      </c>
      <c r="G86" s="9" t="s">
        <v>824</v>
      </c>
      <c r="H86" s="9" t="s">
        <v>451</v>
      </c>
      <c r="I86" s="9" t="s">
        <v>534</v>
      </c>
      <c r="J86" s="9">
        <v>0</v>
      </c>
      <c r="K86" s="10"/>
      <c r="L86" s="10" t="s">
        <v>446</v>
      </c>
      <c r="M86" s="10"/>
      <c r="N86" s="10"/>
      <c r="O86" s="9"/>
    </row>
    <row r="87" spans="1:15" ht="27.75" customHeight="1" x14ac:dyDescent="0.4">
      <c r="A87" s="6">
        <v>85</v>
      </c>
      <c r="B87" s="10" t="str">
        <f t="shared" si="3"/>
        <v>菊池</v>
      </c>
      <c r="C87" s="9" t="s">
        <v>825</v>
      </c>
      <c r="D87" s="9" t="s">
        <v>730</v>
      </c>
      <c r="E87" s="9" t="s">
        <v>97</v>
      </c>
      <c r="F87" s="9" t="s">
        <v>826</v>
      </c>
      <c r="G87" s="9" t="s">
        <v>827</v>
      </c>
      <c r="H87" s="9" t="s">
        <v>451</v>
      </c>
      <c r="I87" s="9" t="s">
        <v>828</v>
      </c>
      <c r="J87" s="9">
        <v>0</v>
      </c>
      <c r="K87" s="10" t="s">
        <v>446</v>
      </c>
      <c r="L87" s="10"/>
      <c r="M87" s="10" t="s">
        <v>446</v>
      </c>
      <c r="N87" s="10" t="s">
        <v>446</v>
      </c>
      <c r="O87" s="9"/>
    </row>
    <row r="88" spans="1:15" ht="27.75" customHeight="1" x14ac:dyDescent="0.4">
      <c r="A88" s="6">
        <v>86</v>
      </c>
      <c r="B88" s="10" t="str">
        <f t="shared" si="3"/>
        <v>菊池</v>
      </c>
      <c r="C88" s="9" t="s">
        <v>829</v>
      </c>
      <c r="D88" s="9" t="s">
        <v>661</v>
      </c>
      <c r="E88" s="9" t="s">
        <v>94</v>
      </c>
      <c r="F88" s="9" t="s">
        <v>830</v>
      </c>
      <c r="G88" s="9" t="s">
        <v>831</v>
      </c>
      <c r="H88" s="9" t="s">
        <v>451</v>
      </c>
      <c r="I88" s="9" t="s">
        <v>832</v>
      </c>
      <c r="J88" s="9">
        <v>0</v>
      </c>
      <c r="K88" s="10" t="s">
        <v>446</v>
      </c>
      <c r="L88" s="10" t="s">
        <v>446</v>
      </c>
      <c r="M88" s="10" t="s">
        <v>446</v>
      </c>
      <c r="N88" s="10" t="s">
        <v>446</v>
      </c>
      <c r="O88" s="9"/>
    </row>
    <row r="89" spans="1:15" ht="27.75" customHeight="1" x14ac:dyDescent="0.4">
      <c r="A89" s="6">
        <v>87</v>
      </c>
      <c r="B89" s="10" t="str">
        <f t="shared" si="3"/>
        <v>菊池</v>
      </c>
      <c r="C89" s="9" t="s">
        <v>833</v>
      </c>
      <c r="D89" s="9" t="s">
        <v>598</v>
      </c>
      <c r="E89" s="9" t="s">
        <v>98</v>
      </c>
      <c r="F89" s="9" t="s">
        <v>834</v>
      </c>
      <c r="G89" s="9" t="s">
        <v>835</v>
      </c>
      <c r="H89" s="9" t="s">
        <v>451</v>
      </c>
      <c r="I89" s="9" t="s">
        <v>836</v>
      </c>
      <c r="J89" s="9">
        <v>0</v>
      </c>
      <c r="K89" s="10" t="s">
        <v>446</v>
      </c>
      <c r="L89" s="10" t="s">
        <v>446</v>
      </c>
      <c r="M89" s="10" t="s">
        <v>446</v>
      </c>
      <c r="N89" s="10"/>
      <c r="O89" s="9"/>
    </row>
    <row r="90" spans="1:15" ht="27.75" customHeight="1" x14ac:dyDescent="0.4">
      <c r="A90" s="6">
        <v>88</v>
      </c>
      <c r="B90" s="10" t="str">
        <f t="shared" si="3"/>
        <v>菊池</v>
      </c>
      <c r="C90" s="9" t="s">
        <v>837</v>
      </c>
      <c r="D90" s="9" t="s">
        <v>553</v>
      </c>
      <c r="E90" s="9" t="s">
        <v>30</v>
      </c>
      <c r="F90" s="9" t="s">
        <v>838</v>
      </c>
      <c r="G90" s="9" t="s">
        <v>839</v>
      </c>
      <c r="H90" s="9" t="s">
        <v>451</v>
      </c>
      <c r="I90" s="9" t="s">
        <v>840</v>
      </c>
      <c r="J90" s="9">
        <v>0</v>
      </c>
      <c r="K90" s="10" t="s">
        <v>446</v>
      </c>
      <c r="L90" s="10" t="s">
        <v>446</v>
      </c>
      <c r="M90" s="10" t="s">
        <v>446</v>
      </c>
      <c r="N90" s="10"/>
      <c r="O90" s="9"/>
    </row>
    <row r="91" spans="1:15" ht="27.75" customHeight="1" x14ac:dyDescent="0.4">
      <c r="A91" s="6">
        <v>89</v>
      </c>
      <c r="B91" s="10" t="str">
        <f t="shared" si="3"/>
        <v>菊池</v>
      </c>
      <c r="C91" s="9" t="s">
        <v>841</v>
      </c>
      <c r="D91" s="9" t="s">
        <v>842</v>
      </c>
      <c r="E91" s="9" t="s">
        <v>99</v>
      </c>
      <c r="F91" s="9" t="s">
        <v>843</v>
      </c>
      <c r="G91" s="9" t="s">
        <v>844</v>
      </c>
      <c r="H91" s="9" t="s">
        <v>451</v>
      </c>
      <c r="I91" s="9" t="s">
        <v>845</v>
      </c>
      <c r="J91" s="9">
        <v>0</v>
      </c>
      <c r="K91" s="10" t="s">
        <v>446</v>
      </c>
      <c r="L91" s="10" t="s">
        <v>446</v>
      </c>
      <c r="M91" s="10" t="s">
        <v>446</v>
      </c>
      <c r="N91" s="10"/>
      <c r="O91" s="9"/>
    </row>
    <row r="92" spans="1:15" ht="27.75" customHeight="1" x14ac:dyDescent="0.4">
      <c r="A92" s="6">
        <v>90</v>
      </c>
      <c r="B92" s="10" t="str">
        <f t="shared" si="3"/>
        <v>菊池</v>
      </c>
      <c r="C92" s="9" t="s">
        <v>846</v>
      </c>
      <c r="D92" s="9" t="s">
        <v>612</v>
      </c>
      <c r="E92" s="9" t="s">
        <v>100</v>
      </c>
      <c r="F92" s="9" t="s">
        <v>847</v>
      </c>
      <c r="G92" s="9" t="s">
        <v>848</v>
      </c>
      <c r="H92" s="9" t="s">
        <v>451</v>
      </c>
      <c r="I92" s="9" t="s">
        <v>849</v>
      </c>
      <c r="J92" s="9">
        <v>0</v>
      </c>
      <c r="K92" s="10" t="s">
        <v>446</v>
      </c>
      <c r="L92" s="10" t="s">
        <v>446</v>
      </c>
      <c r="M92" s="10" t="s">
        <v>446</v>
      </c>
      <c r="N92" s="10" t="s">
        <v>446</v>
      </c>
      <c r="O92" s="9"/>
    </row>
    <row r="93" spans="1:15" ht="27.75" customHeight="1" x14ac:dyDescent="0.4">
      <c r="A93" s="6">
        <v>91</v>
      </c>
      <c r="B93" s="10" t="str">
        <f t="shared" si="3"/>
        <v>菊池</v>
      </c>
      <c r="C93" s="9" t="s">
        <v>850</v>
      </c>
      <c r="D93" s="9" t="s">
        <v>794</v>
      </c>
      <c r="E93" s="9" t="s">
        <v>101</v>
      </c>
      <c r="F93" s="9" t="s">
        <v>851</v>
      </c>
      <c r="G93" s="9" t="s">
        <v>852</v>
      </c>
      <c r="H93" s="9" t="s">
        <v>451</v>
      </c>
      <c r="I93" s="9" t="s">
        <v>853</v>
      </c>
      <c r="J93" s="9">
        <v>0</v>
      </c>
      <c r="K93" s="10" t="s">
        <v>446</v>
      </c>
      <c r="L93" s="10" t="s">
        <v>446</v>
      </c>
      <c r="M93" s="10" t="s">
        <v>446</v>
      </c>
      <c r="N93" s="10" t="s">
        <v>446</v>
      </c>
      <c r="O93" s="9"/>
    </row>
    <row r="94" spans="1:15" ht="27.75" customHeight="1" x14ac:dyDescent="0.4">
      <c r="A94" s="6">
        <v>92</v>
      </c>
      <c r="B94" s="10" t="str">
        <f t="shared" si="3"/>
        <v>菊池</v>
      </c>
      <c r="C94" s="9" t="s">
        <v>854</v>
      </c>
      <c r="D94" s="9" t="s">
        <v>700</v>
      </c>
      <c r="E94" s="9" t="s">
        <v>102</v>
      </c>
      <c r="F94" s="9" t="s">
        <v>855</v>
      </c>
      <c r="G94" s="9" t="s">
        <v>856</v>
      </c>
      <c r="H94" s="9" t="s">
        <v>451</v>
      </c>
      <c r="I94" s="9" t="s">
        <v>857</v>
      </c>
      <c r="J94" s="9">
        <v>0</v>
      </c>
      <c r="K94" s="10" t="s">
        <v>446</v>
      </c>
      <c r="L94" s="10" t="s">
        <v>446</v>
      </c>
      <c r="M94" s="10" t="s">
        <v>446</v>
      </c>
      <c r="N94" s="10" t="s">
        <v>446</v>
      </c>
      <c r="O94" s="9"/>
    </row>
    <row r="95" spans="1:15" ht="27.75" customHeight="1" x14ac:dyDescent="0.4">
      <c r="A95" s="6">
        <v>93</v>
      </c>
      <c r="B95" s="10" t="str">
        <f t="shared" si="3"/>
        <v>菊池</v>
      </c>
      <c r="C95" s="9" t="s">
        <v>858</v>
      </c>
      <c r="D95" s="9" t="s">
        <v>695</v>
      </c>
      <c r="E95" s="9" t="s">
        <v>86</v>
      </c>
      <c r="F95" s="9" t="s">
        <v>859</v>
      </c>
      <c r="G95" s="9" t="s">
        <v>860</v>
      </c>
      <c r="H95" s="9" t="s">
        <v>451</v>
      </c>
      <c r="I95" s="9" t="s">
        <v>861</v>
      </c>
      <c r="J95" s="9">
        <v>0</v>
      </c>
      <c r="K95" s="10" t="s">
        <v>446</v>
      </c>
      <c r="L95" s="10" t="s">
        <v>446</v>
      </c>
      <c r="M95" s="10" t="s">
        <v>446</v>
      </c>
      <c r="N95" s="10" t="s">
        <v>446</v>
      </c>
      <c r="O95" s="9"/>
    </row>
    <row r="96" spans="1:15" ht="27.75" customHeight="1" x14ac:dyDescent="0.4">
      <c r="A96" s="6">
        <v>94</v>
      </c>
      <c r="B96" s="10" t="str">
        <f t="shared" si="3"/>
        <v>菊池</v>
      </c>
      <c r="C96" s="9" t="s">
        <v>862</v>
      </c>
      <c r="D96" s="9" t="s">
        <v>666</v>
      </c>
      <c r="E96" s="9" t="s">
        <v>103</v>
      </c>
      <c r="F96" s="9" t="s">
        <v>863</v>
      </c>
      <c r="G96" s="9" t="s">
        <v>864</v>
      </c>
      <c r="H96" s="9" t="s">
        <v>451</v>
      </c>
      <c r="I96" s="9" t="s">
        <v>865</v>
      </c>
      <c r="J96" s="9">
        <v>0</v>
      </c>
      <c r="K96" s="10" t="s">
        <v>446</v>
      </c>
      <c r="L96" s="10"/>
      <c r="M96" s="10" t="s">
        <v>446</v>
      </c>
      <c r="N96" s="10"/>
      <c r="O96" s="9"/>
    </row>
    <row r="97" spans="1:15" ht="27.75" customHeight="1" x14ac:dyDescent="0.4">
      <c r="A97" s="6">
        <v>95</v>
      </c>
      <c r="B97" s="10" t="str">
        <f t="shared" si="3"/>
        <v>菊池</v>
      </c>
      <c r="C97" s="9" t="s">
        <v>866</v>
      </c>
      <c r="D97" s="9" t="s">
        <v>553</v>
      </c>
      <c r="E97" s="9" t="s">
        <v>28</v>
      </c>
      <c r="F97" s="9" t="s">
        <v>867</v>
      </c>
      <c r="G97" s="9" t="s">
        <v>868</v>
      </c>
      <c r="H97" s="9" t="s">
        <v>451</v>
      </c>
      <c r="I97" s="9" t="s">
        <v>869</v>
      </c>
      <c r="J97" s="9">
        <v>0</v>
      </c>
      <c r="K97" s="10" t="s">
        <v>446</v>
      </c>
      <c r="L97" s="10" t="s">
        <v>446</v>
      </c>
      <c r="M97" s="10" t="s">
        <v>446</v>
      </c>
      <c r="N97" s="10"/>
      <c r="O97" s="9"/>
    </row>
    <row r="98" spans="1:15" ht="27.75" customHeight="1" x14ac:dyDescent="0.4">
      <c r="A98" s="6">
        <v>96</v>
      </c>
      <c r="B98" s="10" t="str">
        <f t="shared" si="3"/>
        <v>菊池</v>
      </c>
      <c r="C98" s="9" t="s">
        <v>870</v>
      </c>
      <c r="D98" s="9" t="s">
        <v>612</v>
      </c>
      <c r="E98" s="9" t="s">
        <v>104</v>
      </c>
      <c r="F98" s="9" t="s">
        <v>871</v>
      </c>
      <c r="G98" s="9" t="s">
        <v>872</v>
      </c>
      <c r="H98" s="9" t="s">
        <v>451</v>
      </c>
      <c r="I98" s="9" t="s">
        <v>873</v>
      </c>
      <c r="J98" s="9">
        <v>0</v>
      </c>
      <c r="K98" s="10" t="s">
        <v>446</v>
      </c>
      <c r="L98" s="10" t="s">
        <v>446</v>
      </c>
      <c r="M98" s="10" t="s">
        <v>446</v>
      </c>
      <c r="N98" s="10" t="s">
        <v>446</v>
      </c>
      <c r="O98" s="9"/>
    </row>
    <row r="99" spans="1:15" ht="27.75" customHeight="1" x14ac:dyDescent="0.4">
      <c r="A99" s="6">
        <v>97</v>
      </c>
      <c r="B99" s="10" t="str">
        <f t="shared" si="3"/>
        <v>菊池</v>
      </c>
      <c r="C99" s="9" t="s">
        <v>874</v>
      </c>
      <c r="D99" s="9" t="s">
        <v>772</v>
      </c>
      <c r="E99" s="9" t="s">
        <v>105</v>
      </c>
      <c r="F99" s="9" t="s">
        <v>875</v>
      </c>
      <c r="G99" s="9" t="s">
        <v>876</v>
      </c>
      <c r="H99" s="9" t="s">
        <v>451</v>
      </c>
      <c r="I99" s="9" t="s">
        <v>877</v>
      </c>
      <c r="J99" s="9">
        <v>0</v>
      </c>
      <c r="K99" s="10" t="s">
        <v>446</v>
      </c>
      <c r="L99" s="10" t="s">
        <v>446</v>
      </c>
      <c r="M99" s="10" t="s">
        <v>446</v>
      </c>
      <c r="N99" s="10" t="s">
        <v>446</v>
      </c>
      <c r="O99" s="9"/>
    </row>
    <row r="100" spans="1:15" ht="27.75" customHeight="1" x14ac:dyDescent="0.4">
      <c r="A100" s="6">
        <v>98</v>
      </c>
      <c r="B100" s="10" t="str">
        <f t="shared" si="3"/>
        <v>菊池</v>
      </c>
      <c r="C100" s="9" t="s">
        <v>878</v>
      </c>
      <c r="D100" s="9" t="s">
        <v>612</v>
      </c>
      <c r="E100" s="9" t="s">
        <v>106</v>
      </c>
      <c r="F100" s="9" t="s">
        <v>879</v>
      </c>
      <c r="G100" s="9" t="s">
        <v>880</v>
      </c>
      <c r="H100" s="9" t="s">
        <v>451</v>
      </c>
      <c r="I100" s="9" t="s">
        <v>881</v>
      </c>
      <c r="J100" s="9">
        <v>0</v>
      </c>
      <c r="K100" s="10" t="s">
        <v>446</v>
      </c>
      <c r="L100" s="10" t="s">
        <v>446</v>
      </c>
      <c r="M100" s="10" t="s">
        <v>446</v>
      </c>
      <c r="N100" s="10" t="s">
        <v>446</v>
      </c>
      <c r="O100" s="9"/>
    </row>
    <row r="101" spans="1:15" ht="27.75" customHeight="1" x14ac:dyDescent="0.4">
      <c r="A101" s="6">
        <v>99</v>
      </c>
      <c r="B101" s="10" t="str">
        <f t="shared" ref="B101:B106" si="4">"菊池"</f>
        <v>菊池</v>
      </c>
      <c r="C101" s="9" t="s">
        <v>882</v>
      </c>
      <c r="D101" s="9" t="s">
        <v>553</v>
      </c>
      <c r="E101" s="9" t="s">
        <v>29</v>
      </c>
      <c r="F101" s="9" t="s">
        <v>883</v>
      </c>
      <c r="G101" s="9" t="s">
        <v>884</v>
      </c>
      <c r="H101" s="9" t="s">
        <v>451</v>
      </c>
      <c r="I101" s="9" t="s">
        <v>885</v>
      </c>
      <c r="J101" s="9">
        <v>0</v>
      </c>
      <c r="K101" s="10" t="s">
        <v>446</v>
      </c>
      <c r="L101" s="10"/>
      <c r="M101" s="10"/>
      <c r="N101" s="10"/>
      <c r="O101" s="9"/>
    </row>
    <row r="102" spans="1:15" ht="27.75" customHeight="1" x14ac:dyDescent="0.4">
      <c r="A102" s="6">
        <v>100</v>
      </c>
      <c r="B102" s="10" t="str">
        <f t="shared" si="4"/>
        <v>菊池</v>
      </c>
      <c r="C102" s="9" t="s">
        <v>507</v>
      </c>
      <c r="D102" s="9" t="s">
        <v>603</v>
      </c>
      <c r="E102" s="9" t="s">
        <v>107</v>
      </c>
      <c r="F102" s="9" t="s">
        <v>886</v>
      </c>
      <c r="G102" s="9" t="s">
        <v>887</v>
      </c>
      <c r="H102" s="9" t="s">
        <v>451</v>
      </c>
      <c r="I102" s="9" t="s">
        <v>888</v>
      </c>
      <c r="J102" s="9">
        <v>0</v>
      </c>
      <c r="K102" s="10" t="s">
        <v>446</v>
      </c>
      <c r="L102" s="10"/>
      <c r="M102" s="10"/>
      <c r="N102" s="10"/>
      <c r="O102" s="9"/>
    </row>
    <row r="103" spans="1:15" ht="27.75" customHeight="1" x14ac:dyDescent="0.4">
      <c r="A103" s="6">
        <v>101</v>
      </c>
      <c r="B103" s="10" t="str">
        <f t="shared" si="4"/>
        <v>菊池</v>
      </c>
      <c r="C103" s="9" t="s">
        <v>889</v>
      </c>
      <c r="D103" s="9" t="s">
        <v>598</v>
      </c>
      <c r="E103" s="9" t="s">
        <v>41</v>
      </c>
      <c r="F103" s="9" t="s">
        <v>890</v>
      </c>
      <c r="G103" s="9" t="s">
        <v>891</v>
      </c>
      <c r="H103" s="9" t="s">
        <v>451</v>
      </c>
      <c r="I103" s="9" t="s">
        <v>892</v>
      </c>
      <c r="J103" s="9">
        <v>0</v>
      </c>
      <c r="K103" s="10" t="s">
        <v>446</v>
      </c>
      <c r="L103" s="10" t="s">
        <v>446</v>
      </c>
      <c r="M103" s="10" t="s">
        <v>446</v>
      </c>
      <c r="N103" s="10" t="s">
        <v>446</v>
      </c>
      <c r="O103" s="9"/>
    </row>
    <row r="104" spans="1:15" ht="27.75" customHeight="1" x14ac:dyDescent="0.4">
      <c r="A104" s="6">
        <v>102</v>
      </c>
      <c r="B104" s="10" t="str">
        <f t="shared" si="4"/>
        <v>菊池</v>
      </c>
      <c r="C104" s="9" t="s">
        <v>893</v>
      </c>
      <c r="D104" s="9" t="s">
        <v>671</v>
      </c>
      <c r="E104" s="9" t="s">
        <v>59</v>
      </c>
      <c r="F104" s="9" t="s">
        <v>894</v>
      </c>
      <c r="G104" s="9" t="s">
        <v>895</v>
      </c>
      <c r="H104" s="9" t="s">
        <v>451</v>
      </c>
      <c r="I104" s="9" t="s">
        <v>892</v>
      </c>
      <c r="J104" s="9">
        <v>0</v>
      </c>
      <c r="K104" s="10" t="s">
        <v>446</v>
      </c>
      <c r="L104" s="10"/>
      <c r="M104" s="10" t="s">
        <v>446</v>
      </c>
      <c r="N104" s="10" t="s">
        <v>446</v>
      </c>
      <c r="O104" s="9"/>
    </row>
    <row r="105" spans="1:15" ht="27.75" customHeight="1" x14ac:dyDescent="0.4">
      <c r="A105" s="6">
        <v>103</v>
      </c>
      <c r="B105" s="10" t="str">
        <f t="shared" si="4"/>
        <v>菊池</v>
      </c>
      <c r="C105" s="9" t="s">
        <v>896</v>
      </c>
      <c r="D105" s="9" t="s">
        <v>700</v>
      </c>
      <c r="E105" s="9" t="s">
        <v>108</v>
      </c>
      <c r="F105" s="9" t="s">
        <v>897</v>
      </c>
      <c r="G105" s="9" t="s">
        <v>898</v>
      </c>
      <c r="H105" s="9" t="s">
        <v>451</v>
      </c>
      <c r="I105" s="9" t="s">
        <v>899</v>
      </c>
      <c r="J105" s="9">
        <v>0</v>
      </c>
      <c r="K105" s="10" t="s">
        <v>446</v>
      </c>
      <c r="L105" s="10" t="s">
        <v>446</v>
      </c>
      <c r="M105" s="10" t="s">
        <v>446</v>
      </c>
      <c r="N105" s="10" t="s">
        <v>446</v>
      </c>
      <c r="O105" s="9"/>
    </row>
    <row r="106" spans="1:15" ht="27.75" customHeight="1" x14ac:dyDescent="0.4">
      <c r="A106" s="6">
        <v>104</v>
      </c>
      <c r="B106" s="10" t="str">
        <f t="shared" si="4"/>
        <v>菊池</v>
      </c>
      <c r="C106" s="9" t="s">
        <v>900</v>
      </c>
      <c r="D106" s="9" t="s">
        <v>700</v>
      </c>
      <c r="E106" s="9" t="s">
        <v>80</v>
      </c>
      <c r="F106" s="9" t="s">
        <v>901</v>
      </c>
      <c r="G106" s="9" t="s">
        <v>902</v>
      </c>
      <c r="H106" s="9" t="s">
        <v>451</v>
      </c>
      <c r="I106" s="9" t="s">
        <v>903</v>
      </c>
      <c r="J106" s="9">
        <v>0</v>
      </c>
      <c r="K106" s="10" t="s">
        <v>446</v>
      </c>
      <c r="L106" s="10" t="s">
        <v>446</v>
      </c>
      <c r="M106" s="10" t="s">
        <v>446</v>
      </c>
      <c r="N106" s="10" t="s">
        <v>446</v>
      </c>
      <c r="O106" s="9"/>
    </row>
    <row r="107" spans="1:15" ht="27.75" customHeight="1" x14ac:dyDescent="0.4">
      <c r="A107" s="6">
        <v>105</v>
      </c>
      <c r="B107" s="5" t="s">
        <v>442</v>
      </c>
      <c r="C107" s="9" t="s">
        <v>904</v>
      </c>
      <c r="D107" s="9" t="s">
        <v>905</v>
      </c>
      <c r="E107" s="9" t="s">
        <v>109</v>
      </c>
      <c r="F107" s="9" t="s">
        <v>906</v>
      </c>
      <c r="G107" s="9" t="s">
        <v>907</v>
      </c>
      <c r="H107" s="9" t="s">
        <v>451</v>
      </c>
      <c r="I107" s="9" t="s">
        <v>908</v>
      </c>
      <c r="J107" s="9">
        <v>0</v>
      </c>
      <c r="K107" s="10" t="s">
        <v>446</v>
      </c>
      <c r="L107" s="10" t="s">
        <v>446</v>
      </c>
      <c r="M107" s="10" t="s">
        <v>446</v>
      </c>
      <c r="N107" s="10" t="s">
        <v>446</v>
      </c>
      <c r="O107" s="9"/>
    </row>
    <row r="108" spans="1:15" ht="27.75" customHeight="1" x14ac:dyDescent="0.4">
      <c r="A108" s="6">
        <v>106</v>
      </c>
      <c r="B108" s="5" t="s">
        <v>442</v>
      </c>
      <c r="C108" s="9" t="s">
        <v>909</v>
      </c>
      <c r="D108" s="9" t="s">
        <v>910</v>
      </c>
      <c r="E108" s="9" t="s">
        <v>110</v>
      </c>
      <c r="F108" s="9" t="s">
        <v>911</v>
      </c>
      <c r="G108" s="9" t="s">
        <v>912</v>
      </c>
      <c r="H108" s="9" t="s">
        <v>451</v>
      </c>
      <c r="I108" s="9" t="s">
        <v>913</v>
      </c>
      <c r="J108" s="9">
        <v>0</v>
      </c>
      <c r="K108" s="10" t="s">
        <v>446</v>
      </c>
      <c r="L108" s="10" t="s">
        <v>446</v>
      </c>
      <c r="M108" s="10" t="s">
        <v>446</v>
      </c>
      <c r="N108" s="10" t="s">
        <v>446</v>
      </c>
      <c r="O108" s="9"/>
    </row>
    <row r="109" spans="1:15" ht="27.75" customHeight="1" x14ac:dyDescent="0.4">
      <c r="A109" s="6">
        <v>107</v>
      </c>
      <c r="B109" s="5" t="s">
        <v>442</v>
      </c>
      <c r="C109" s="9" t="s">
        <v>914</v>
      </c>
      <c r="D109" s="9" t="s">
        <v>915</v>
      </c>
      <c r="E109" s="9" t="s">
        <v>111</v>
      </c>
      <c r="F109" s="9" t="s">
        <v>916</v>
      </c>
      <c r="G109" s="9" t="s">
        <v>917</v>
      </c>
      <c r="H109" s="9" t="s">
        <v>451</v>
      </c>
      <c r="I109" s="9" t="s">
        <v>918</v>
      </c>
      <c r="J109" s="9">
        <v>0</v>
      </c>
      <c r="K109" s="10" t="s">
        <v>446</v>
      </c>
      <c r="L109" s="10" t="s">
        <v>446</v>
      </c>
      <c r="M109" s="10" t="s">
        <v>446</v>
      </c>
      <c r="N109" s="10"/>
      <c r="O109" s="9"/>
    </row>
    <row r="110" spans="1:15" ht="27.75" customHeight="1" x14ac:dyDescent="0.4">
      <c r="A110" s="6">
        <v>108</v>
      </c>
      <c r="B110" s="5" t="s">
        <v>442</v>
      </c>
      <c r="C110" s="9" t="s">
        <v>919</v>
      </c>
      <c r="D110" s="9" t="s">
        <v>920</v>
      </c>
      <c r="E110" s="9" t="s">
        <v>112</v>
      </c>
      <c r="F110" s="9" t="s">
        <v>921</v>
      </c>
      <c r="G110" s="9" t="s">
        <v>922</v>
      </c>
      <c r="H110" s="9" t="s">
        <v>451</v>
      </c>
      <c r="I110" s="9" t="s">
        <v>923</v>
      </c>
      <c r="J110" s="9">
        <v>0</v>
      </c>
      <c r="K110" s="10" t="s">
        <v>446</v>
      </c>
      <c r="L110" s="10" t="s">
        <v>446</v>
      </c>
      <c r="M110" s="10" t="s">
        <v>446</v>
      </c>
      <c r="N110" s="10" t="s">
        <v>446</v>
      </c>
      <c r="O110" s="9"/>
    </row>
    <row r="111" spans="1:15" ht="27.75" customHeight="1" x14ac:dyDescent="0.4">
      <c r="A111" s="6">
        <v>109</v>
      </c>
      <c r="B111" s="5" t="s">
        <v>442</v>
      </c>
      <c r="C111" s="9" t="s">
        <v>924</v>
      </c>
      <c r="D111" s="9" t="s">
        <v>920</v>
      </c>
      <c r="E111" s="9" t="s">
        <v>113</v>
      </c>
      <c r="F111" s="9" t="s">
        <v>925</v>
      </c>
      <c r="G111" s="9" t="s">
        <v>926</v>
      </c>
      <c r="H111" s="9" t="s">
        <v>451</v>
      </c>
      <c r="I111" s="9" t="s">
        <v>927</v>
      </c>
      <c r="J111" s="9">
        <v>0</v>
      </c>
      <c r="K111" s="10" t="s">
        <v>446</v>
      </c>
      <c r="L111" s="10"/>
      <c r="M111" s="10" t="s">
        <v>446</v>
      </c>
      <c r="N111" s="10"/>
      <c r="O111" s="9"/>
    </row>
    <row r="112" spans="1:15" ht="27.75" customHeight="1" x14ac:dyDescent="0.4">
      <c r="A112" s="6">
        <v>110</v>
      </c>
      <c r="B112" s="5" t="s">
        <v>442</v>
      </c>
      <c r="C112" s="9" t="s">
        <v>928</v>
      </c>
      <c r="D112" s="9" t="s">
        <v>929</v>
      </c>
      <c r="E112" s="9" t="s">
        <v>114</v>
      </c>
      <c r="F112" s="9" t="s">
        <v>930</v>
      </c>
      <c r="G112" s="9" t="s">
        <v>931</v>
      </c>
      <c r="H112" s="9" t="s">
        <v>451</v>
      </c>
      <c r="I112" s="9" t="s">
        <v>932</v>
      </c>
      <c r="J112" s="9">
        <v>0</v>
      </c>
      <c r="K112" s="10" t="s">
        <v>446</v>
      </c>
      <c r="L112" s="10" t="s">
        <v>446</v>
      </c>
      <c r="M112" s="10" t="s">
        <v>446</v>
      </c>
      <c r="N112" s="10" t="s">
        <v>446</v>
      </c>
      <c r="O112" s="9"/>
    </row>
    <row r="113" spans="1:15" ht="27.75" customHeight="1" x14ac:dyDescent="0.4">
      <c r="A113" s="6">
        <v>111</v>
      </c>
      <c r="B113" s="5" t="s">
        <v>442</v>
      </c>
      <c r="C113" s="9" t="s">
        <v>933</v>
      </c>
      <c r="D113" s="9" t="s">
        <v>934</v>
      </c>
      <c r="E113" s="9" t="s">
        <v>115</v>
      </c>
      <c r="F113" s="9" t="s">
        <v>935</v>
      </c>
      <c r="G113" s="9" t="s">
        <v>936</v>
      </c>
      <c r="H113" s="9" t="s">
        <v>451</v>
      </c>
      <c r="I113" s="9" t="s">
        <v>937</v>
      </c>
      <c r="J113" s="9">
        <v>0</v>
      </c>
      <c r="K113" s="10" t="s">
        <v>446</v>
      </c>
      <c r="L113" s="10"/>
      <c r="M113" s="10" t="s">
        <v>446</v>
      </c>
      <c r="N113" s="10" t="s">
        <v>446</v>
      </c>
      <c r="O113" s="9"/>
    </row>
    <row r="114" spans="1:15" ht="27.75" customHeight="1" x14ac:dyDescent="0.4">
      <c r="A114" s="6">
        <v>112</v>
      </c>
      <c r="B114" s="5" t="s">
        <v>442</v>
      </c>
      <c r="C114" s="9" t="s">
        <v>938</v>
      </c>
      <c r="D114" s="9" t="s">
        <v>934</v>
      </c>
      <c r="E114" s="9" t="s">
        <v>116</v>
      </c>
      <c r="F114" s="9" t="s">
        <v>939</v>
      </c>
      <c r="G114" s="9" t="s">
        <v>940</v>
      </c>
      <c r="H114" s="9" t="s">
        <v>451</v>
      </c>
      <c r="I114" s="9" t="s">
        <v>941</v>
      </c>
      <c r="J114" s="9">
        <v>0</v>
      </c>
      <c r="K114" s="10" t="s">
        <v>446</v>
      </c>
      <c r="L114" s="10"/>
      <c r="M114" s="10"/>
      <c r="N114" s="10"/>
      <c r="O114" s="9"/>
    </row>
    <row r="115" spans="1:15" ht="27.75" customHeight="1" x14ac:dyDescent="0.4">
      <c r="A115" s="6">
        <v>113</v>
      </c>
      <c r="B115" s="5" t="s">
        <v>442</v>
      </c>
      <c r="C115" s="9" t="s">
        <v>942</v>
      </c>
      <c r="D115" s="9" t="s">
        <v>934</v>
      </c>
      <c r="E115" s="9" t="s">
        <v>117</v>
      </c>
      <c r="F115" s="9" t="s">
        <v>943</v>
      </c>
      <c r="G115" s="9" t="s">
        <v>944</v>
      </c>
      <c r="H115" s="9" t="s">
        <v>451</v>
      </c>
      <c r="I115" s="9" t="s">
        <v>945</v>
      </c>
      <c r="J115" s="9">
        <v>0</v>
      </c>
      <c r="K115" s="10" t="s">
        <v>446</v>
      </c>
      <c r="L115" s="10" t="s">
        <v>446</v>
      </c>
      <c r="M115" s="10" t="s">
        <v>446</v>
      </c>
      <c r="N115" s="10"/>
      <c r="O115" s="9"/>
    </row>
    <row r="116" spans="1:15" ht="27.75" customHeight="1" x14ac:dyDescent="0.4">
      <c r="A116" s="6">
        <v>114</v>
      </c>
      <c r="B116" s="5" t="s">
        <v>442</v>
      </c>
      <c r="C116" s="9" t="s">
        <v>946</v>
      </c>
      <c r="D116" s="9" t="s">
        <v>947</v>
      </c>
      <c r="E116" s="9" t="s">
        <v>118</v>
      </c>
      <c r="F116" s="9" t="s">
        <v>948</v>
      </c>
      <c r="G116" s="9" t="s">
        <v>949</v>
      </c>
      <c r="H116" s="9" t="s">
        <v>451</v>
      </c>
      <c r="I116" s="9" t="s">
        <v>950</v>
      </c>
      <c r="J116" s="9">
        <v>0</v>
      </c>
      <c r="K116" s="10" t="s">
        <v>446</v>
      </c>
      <c r="L116" s="10"/>
      <c r="M116" s="10"/>
      <c r="N116" s="10"/>
      <c r="O116" s="9"/>
    </row>
    <row r="117" spans="1:15" ht="27.75" customHeight="1" x14ac:dyDescent="0.4">
      <c r="A117" s="6">
        <v>115</v>
      </c>
      <c r="B117" s="5" t="s">
        <v>442</v>
      </c>
      <c r="C117" s="9" t="s">
        <v>951</v>
      </c>
      <c r="D117" s="9" t="s">
        <v>952</v>
      </c>
      <c r="E117" s="9" t="s">
        <v>119</v>
      </c>
      <c r="F117" s="9" t="s">
        <v>953</v>
      </c>
      <c r="G117" s="9" t="s">
        <v>954</v>
      </c>
      <c r="H117" s="9" t="s">
        <v>451</v>
      </c>
      <c r="I117" s="9" t="s">
        <v>955</v>
      </c>
      <c r="J117" s="9">
        <v>0</v>
      </c>
      <c r="K117" s="10" t="s">
        <v>446</v>
      </c>
      <c r="L117" s="10"/>
      <c r="M117" s="10" t="s">
        <v>446</v>
      </c>
      <c r="N117" s="10" t="s">
        <v>446</v>
      </c>
      <c r="O117" s="9"/>
    </row>
    <row r="118" spans="1:15" ht="27.75" customHeight="1" x14ac:dyDescent="0.4">
      <c r="A118" s="6">
        <v>116</v>
      </c>
      <c r="B118" s="5" t="s">
        <v>442</v>
      </c>
      <c r="C118" s="9" t="s">
        <v>956</v>
      </c>
      <c r="D118" s="9" t="s">
        <v>957</v>
      </c>
      <c r="E118" s="9" t="s">
        <v>120</v>
      </c>
      <c r="F118" s="9" t="s">
        <v>958</v>
      </c>
      <c r="G118" s="9" t="s">
        <v>959</v>
      </c>
      <c r="H118" s="9" t="s">
        <v>451</v>
      </c>
      <c r="I118" s="9" t="s">
        <v>960</v>
      </c>
      <c r="J118" s="9">
        <v>0</v>
      </c>
      <c r="K118" s="10" t="s">
        <v>446</v>
      </c>
      <c r="L118" s="10"/>
      <c r="M118" s="10" t="s">
        <v>446</v>
      </c>
      <c r="N118" s="10" t="s">
        <v>446</v>
      </c>
      <c r="O118" s="9"/>
    </row>
    <row r="119" spans="1:15" ht="27.75" customHeight="1" x14ac:dyDescent="0.4">
      <c r="A119" s="6">
        <v>117</v>
      </c>
      <c r="B119" s="5" t="s">
        <v>442</v>
      </c>
      <c r="C119" s="9" t="s">
        <v>961</v>
      </c>
      <c r="D119" s="9" t="s">
        <v>957</v>
      </c>
      <c r="E119" s="9" t="s">
        <v>121</v>
      </c>
      <c r="F119" s="9" t="s">
        <v>962</v>
      </c>
      <c r="G119" s="9" t="s">
        <v>963</v>
      </c>
      <c r="H119" s="9" t="s">
        <v>451</v>
      </c>
      <c r="I119" s="9" t="s">
        <v>601</v>
      </c>
      <c r="J119" s="9">
        <v>0</v>
      </c>
      <c r="K119" s="10" t="s">
        <v>446</v>
      </c>
      <c r="L119" s="10" t="s">
        <v>446</v>
      </c>
      <c r="M119" s="10" t="s">
        <v>446</v>
      </c>
      <c r="N119" s="10" t="s">
        <v>446</v>
      </c>
      <c r="O119" s="9"/>
    </row>
    <row r="120" spans="1:15" ht="27.75" customHeight="1" x14ac:dyDescent="0.4">
      <c r="A120" s="6">
        <v>118</v>
      </c>
      <c r="B120" s="5" t="s">
        <v>442</v>
      </c>
      <c r="C120" s="9" t="s">
        <v>964</v>
      </c>
      <c r="D120" s="9" t="s">
        <v>965</v>
      </c>
      <c r="E120" s="9" t="s">
        <v>122</v>
      </c>
      <c r="F120" s="9" t="s">
        <v>966</v>
      </c>
      <c r="G120" s="9" t="s">
        <v>967</v>
      </c>
      <c r="H120" s="9" t="s">
        <v>451</v>
      </c>
      <c r="I120" s="9" t="s">
        <v>968</v>
      </c>
      <c r="J120" s="9">
        <v>0</v>
      </c>
      <c r="K120" s="10" t="s">
        <v>446</v>
      </c>
      <c r="L120" s="10" t="s">
        <v>446</v>
      </c>
      <c r="M120" s="10" t="s">
        <v>446</v>
      </c>
      <c r="N120" s="10" t="s">
        <v>446</v>
      </c>
      <c r="O120" s="9"/>
    </row>
    <row r="121" spans="1:15" ht="27.75" customHeight="1" x14ac:dyDescent="0.4">
      <c r="A121" s="6">
        <v>119</v>
      </c>
      <c r="B121" s="5" t="s">
        <v>442</v>
      </c>
      <c r="C121" s="9" t="s">
        <v>969</v>
      </c>
      <c r="D121" s="9" t="s">
        <v>970</v>
      </c>
      <c r="E121" s="9" t="s">
        <v>123</v>
      </c>
      <c r="F121" s="9" t="s">
        <v>971</v>
      </c>
      <c r="G121" s="9" t="s">
        <v>972</v>
      </c>
      <c r="H121" s="9" t="s">
        <v>451</v>
      </c>
      <c r="I121" s="9" t="s">
        <v>973</v>
      </c>
      <c r="J121" s="9">
        <v>0</v>
      </c>
      <c r="K121" s="10" t="s">
        <v>446</v>
      </c>
      <c r="L121" s="10"/>
      <c r="M121" s="10" t="s">
        <v>446</v>
      </c>
      <c r="N121" s="10"/>
      <c r="O121" s="9"/>
    </row>
    <row r="122" spans="1:15" ht="27.75" customHeight="1" x14ac:dyDescent="0.4">
      <c r="A122" s="6">
        <v>120</v>
      </c>
      <c r="B122" s="5" t="s">
        <v>442</v>
      </c>
      <c r="C122" s="9" t="s">
        <v>974</v>
      </c>
      <c r="D122" s="9" t="s">
        <v>910</v>
      </c>
      <c r="E122" s="9" t="s">
        <v>124</v>
      </c>
      <c r="F122" s="9" t="s">
        <v>975</v>
      </c>
      <c r="G122" s="9" t="s">
        <v>976</v>
      </c>
      <c r="H122" s="9" t="s">
        <v>451</v>
      </c>
      <c r="I122" s="9" t="s">
        <v>977</v>
      </c>
      <c r="J122" s="9">
        <v>0</v>
      </c>
      <c r="K122" s="10" t="s">
        <v>446</v>
      </c>
      <c r="L122" s="10" t="s">
        <v>446</v>
      </c>
      <c r="M122" s="10" t="s">
        <v>446</v>
      </c>
      <c r="N122" s="10" t="s">
        <v>446</v>
      </c>
      <c r="O122" s="9"/>
    </row>
    <row r="123" spans="1:15" ht="27.75" customHeight="1" x14ac:dyDescent="0.4">
      <c r="A123" s="6">
        <v>121</v>
      </c>
      <c r="B123" s="5" t="s">
        <v>442</v>
      </c>
      <c r="C123" s="9" t="s">
        <v>978</v>
      </c>
      <c r="D123" s="9" t="s">
        <v>910</v>
      </c>
      <c r="E123" s="9" t="s">
        <v>125</v>
      </c>
      <c r="F123" s="9" t="s">
        <v>979</v>
      </c>
      <c r="G123" s="9" t="s">
        <v>980</v>
      </c>
      <c r="H123" s="9" t="s">
        <v>451</v>
      </c>
      <c r="I123" s="9" t="s">
        <v>981</v>
      </c>
      <c r="J123" s="9">
        <v>0</v>
      </c>
      <c r="K123" s="10" t="s">
        <v>446</v>
      </c>
      <c r="L123" s="10" t="s">
        <v>446</v>
      </c>
      <c r="M123" s="10" t="s">
        <v>446</v>
      </c>
      <c r="N123" s="10" t="s">
        <v>446</v>
      </c>
      <c r="O123" s="9"/>
    </row>
    <row r="124" spans="1:15" ht="27.75" customHeight="1" x14ac:dyDescent="0.4">
      <c r="A124" s="6">
        <v>122</v>
      </c>
      <c r="B124" s="5" t="s">
        <v>442</v>
      </c>
      <c r="C124" s="9" t="s">
        <v>578</v>
      </c>
      <c r="D124" s="9" t="s">
        <v>965</v>
      </c>
      <c r="E124" s="9" t="s">
        <v>126</v>
      </c>
      <c r="F124" s="9" t="s">
        <v>982</v>
      </c>
      <c r="G124" s="9" t="s">
        <v>983</v>
      </c>
      <c r="H124" s="9" t="s">
        <v>451</v>
      </c>
      <c r="I124" s="9" t="s">
        <v>984</v>
      </c>
      <c r="J124" s="9">
        <v>0</v>
      </c>
      <c r="K124" s="10" t="s">
        <v>446</v>
      </c>
      <c r="L124" s="10" t="s">
        <v>446</v>
      </c>
      <c r="M124" s="10" t="s">
        <v>446</v>
      </c>
      <c r="N124" s="10" t="s">
        <v>446</v>
      </c>
      <c r="O124" s="9"/>
    </row>
    <row r="125" spans="1:15" ht="27.75" customHeight="1" x14ac:dyDescent="0.4">
      <c r="A125" s="6">
        <v>123</v>
      </c>
      <c r="B125" s="5" t="s">
        <v>442</v>
      </c>
      <c r="C125" s="9" t="s">
        <v>985</v>
      </c>
      <c r="D125" s="9" t="s">
        <v>986</v>
      </c>
      <c r="E125" s="9" t="s">
        <v>127</v>
      </c>
      <c r="F125" s="9" t="s">
        <v>987</v>
      </c>
      <c r="G125" s="9" t="s">
        <v>988</v>
      </c>
      <c r="H125" s="9" t="s">
        <v>451</v>
      </c>
      <c r="I125" s="9" t="s">
        <v>989</v>
      </c>
      <c r="J125" s="9">
        <v>0</v>
      </c>
      <c r="K125" s="10" t="s">
        <v>446</v>
      </c>
      <c r="L125" s="10" t="s">
        <v>446</v>
      </c>
      <c r="M125" s="10" t="s">
        <v>446</v>
      </c>
      <c r="N125" s="10" t="s">
        <v>446</v>
      </c>
      <c r="O125" s="9"/>
    </row>
    <row r="126" spans="1:15" ht="27.75" customHeight="1" x14ac:dyDescent="0.4">
      <c r="A126" s="6">
        <v>124</v>
      </c>
      <c r="B126" s="5" t="s">
        <v>442</v>
      </c>
      <c r="C126" s="9" t="s">
        <v>2355</v>
      </c>
      <c r="D126" s="9" t="s">
        <v>2357</v>
      </c>
      <c r="E126" s="9" t="s">
        <v>2356</v>
      </c>
      <c r="F126" s="9" t="s">
        <v>990</v>
      </c>
      <c r="G126" s="9" t="s">
        <v>991</v>
      </c>
      <c r="H126" s="9" t="s">
        <v>451</v>
      </c>
      <c r="I126" s="9" t="s">
        <v>992</v>
      </c>
      <c r="J126" s="9">
        <v>0</v>
      </c>
      <c r="K126" s="10" t="s">
        <v>446</v>
      </c>
      <c r="L126" s="10"/>
      <c r="M126" s="10"/>
      <c r="N126" s="10"/>
      <c r="O126" s="9"/>
    </row>
    <row r="127" spans="1:15" ht="27.75" customHeight="1" x14ac:dyDescent="0.4">
      <c r="A127" s="6">
        <v>125</v>
      </c>
      <c r="B127" s="10" t="str">
        <f t="shared" ref="B127:B136" si="5">"御船"</f>
        <v>御船</v>
      </c>
      <c r="C127" s="9" t="s">
        <v>993</v>
      </c>
      <c r="D127" s="9" t="s">
        <v>994</v>
      </c>
      <c r="E127" s="9" t="s">
        <v>128</v>
      </c>
      <c r="F127" s="9" t="s">
        <v>995</v>
      </c>
      <c r="G127" s="9" t="s">
        <v>996</v>
      </c>
      <c r="H127" s="9" t="s">
        <v>451</v>
      </c>
      <c r="I127" s="9" t="s">
        <v>997</v>
      </c>
      <c r="J127" s="9">
        <v>0</v>
      </c>
      <c r="K127" s="10" t="s">
        <v>446</v>
      </c>
      <c r="L127" s="10" t="s">
        <v>446</v>
      </c>
      <c r="M127" s="10" t="s">
        <v>446</v>
      </c>
      <c r="N127" s="10"/>
      <c r="O127" s="9"/>
    </row>
    <row r="128" spans="1:15" ht="27.75" customHeight="1" x14ac:dyDescent="0.4">
      <c r="A128" s="6">
        <v>126</v>
      </c>
      <c r="B128" s="10" t="str">
        <f t="shared" si="5"/>
        <v>御船</v>
      </c>
      <c r="C128" s="9" t="s">
        <v>998</v>
      </c>
      <c r="D128" s="9" t="s">
        <v>999</v>
      </c>
      <c r="E128" s="9" t="s">
        <v>130</v>
      </c>
      <c r="F128" s="9" t="s">
        <v>1000</v>
      </c>
      <c r="G128" s="9" t="s">
        <v>1001</v>
      </c>
      <c r="H128" s="9" t="s">
        <v>451</v>
      </c>
      <c r="I128" s="9" t="s">
        <v>1002</v>
      </c>
      <c r="J128" s="9">
        <v>0</v>
      </c>
      <c r="K128" s="10" t="s">
        <v>446</v>
      </c>
      <c r="L128" s="10" t="s">
        <v>446</v>
      </c>
      <c r="M128" s="10"/>
      <c r="N128" s="10" t="s">
        <v>446</v>
      </c>
      <c r="O128" s="9"/>
    </row>
    <row r="129" spans="1:15" ht="27.75" customHeight="1" x14ac:dyDescent="0.4">
      <c r="A129" s="6">
        <v>127</v>
      </c>
      <c r="B129" s="10" t="str">
        <f t="shared" si="5"/>
        <v>御船</v>
      </c>
      <c r="C129" s="9" t="s">
        <v>1003</v>
      </c>
      <c r="D129" s="9" t="s">
        <v>1004</v>
      </c>
      <c r="E129" s="9" t="s">
        <v>131</v>
      </c>
      <c r="F129" s="9" t="s">
        <v>1005</v>
      </c>
      <c r="G129" s="9" t="s">
        <v>1006</v>
      </c>
      <c r="H129" s="9" t="s">
        <v>451</v>
      </c>
      <c r="I129" s="9" t="s">
        <v>1007</v>
      </c>
      <c r="J129" s="9">
        <v>0</v>
      </c>
      <c r="K129" s="10" t="s">
        <v>446</v>
      </c>
      <c r="L129" s="10"/>
      <c r="M129" s="10" t="s">
        <v>446</v>
      </c>
      <c r="N129" s="10" t="s">
        <v>446</v>
      </c>
      <c r="O129" s="9"/>
    </row>
    <row r="130" spans="1:15" ht="27.75" customHeight="1" x14ac:dyDescent="0.4">
      <c r="A130" s="6">
        <v>128</v>
      </c>
      <c r="B130" s="10" t="str">
        <f t="shared" si="5"/>
        <v>御船</v>
      </c>
      <c r="C130" s="9" t="s">
        <v>1008</v>
      </c>
      <c r="D130" s="9" t="s">
        <v>1009</v>
      </c>
      <c r="E130" s="9" t="s">
        <v>132</v>
      </c>
      <c r="F130" s="9" t="s">
        <v>1010</v>
      </c>
      <c r="G130" s="9" t="s">
        <v>1011</v>
      </c>
      <c r="H130" s="9" t="s">
        <v>451</v>
      </c>
      <c r="I130" s="9" t="s">
        <v>1012</v>
      </c>
      <c r="J130" s="9">
        <v>0</v>
      </c>
      <c r="K130" s="10" t="s">
        <v>446</v>
      </c>
      <c r="L130" s="10"/>
      <c r="M130" s="10" t="s">
        <v>446</v>
      </c>
      <c r="N130" s="10"/>
      <c r="O130" s="9"/>
    </row>
    <row r="131" spans="1:15" ht="27.75" customHeight="1" x14ac:dyDescent="0.4">
      <c r="A131" s="6">
        <v>129</v>
      </c>
      <c r="B131" s="10" t="str">
        <f t="shared" si="5"/>
        <v>御船</v>
      </c>
      <c r="C131" s="9" t="s">
        <v>1013</v>
      </c>
      <c r="D131" s="9" t="s">
        <v>1014</v>
      </c>
      <c r="E131" s="9" t="s">
        <v>133</v>
      </c>
      <c r="F131" s="9" t="s">
        <v>1015</v>
      </c>
      <c r="G131" s="9" t="s">
        <v>1016</v>
      </c>
      <c r="H131" s="9" t="s">
        <v>451</v>
      </c>
      <c r="I131" s="9" t="s">
        <v>1017</v>
      </c>
      <c r="J131" s="9">
        <v>0</v>
      </c>
      <c r="K131" s="10" t="s">
        <v>446</v>
      </c>
      <c r="L131" s="10" t="s">
        <v>446</v>
      </c>
      <c r="M131" s="10" t="s">
        <v>446</v>
      </c>
      <c r="N131" s="10"/>
      <c r="O131" s="9"/>
    </row>
    <row r="132" spans="1:15" ht="27.75" customHeight="1" x14ac:dyDescent="0.4">
      <c r="A132" s="6">
        <v>130</v>
      </c>
      <c r="B132" s="10" t="str">
        <f t="shared" si="5"/>
        <v>御船</v>
      </c>
      <c r="C132" s="9" t="s">
        <v>1018</v>
      </c>
      <c r="D132" s="9" t="s">
        <v>1019</v>
      </c>
      <c r="E132" s="9" t="s">
        <v>135</v>
      </c>
      <c r="F132" s="9" t="s">
        <v>1020</v>
      </c>
      <c r="G132" s="9" t="s">
        <v>1021</v>
      </c>
      <c r="H132" s="9" t="s">
        <v>451</v>
      </c>
      <c r="I132" s="9" t="s">
        <v>1022</v>
      </c>
      <c r="J132" s="9">
        <v>0</v>
      </c>
      <c r="K132" s="10" t="s">
        <v>446</v>
      </c>
      <c r="L132" s="10"/>
      <c r="M132" s="10"/>
      <c r="N132" s="10"/>
      <c r="O132" s="9"/>
    </row>
    <row r="133" spans="1:15" ht="27.75" customHeight="1" x14ac:dyDescent="0.4">
      <c r="A133" s="6">
        <v>131</v>
      </c>
      <c r="B133" s="10" t="str">
        <f t="shared" si="5"/>
        <v>御船</v>
      </c>
      <c r="C133" s="9" t="s">
        <v>1023</v>
      </c>
      <c r="D133" s="9" t="s">
        <v>1024</v>
      </c>
      <c r="E133" s="9" t="s">
        <v>136</v>
      </c>
      <c r="F133" s="9" t="s">
        <v>1025</v>
      </c>
      <c r="G133" s="9" t="s">
        <v>1026</v>
      </c>
      <c r="H133" s="9" t="s">
        <v>451</v>
      </c>
      <c r="I133" s="9" t="s">
        <v>1027</v>
      </c>
      <c r="J133" s="9">
        <v>0</v>
      </c>
      <c r="K133" s="10" t="s">
        <v>446</v>
      </c>
      <c r="L133" s="10" t="s">
        <v>446</v>
      </c>
      <c r="M133" s="10" t="s">
        <v>446</v>
      </c>
      <c r="N133" s="10"/>
      <c r="O133" s="9"/>
    </row>
    <row r="134" spans="1:15" ht="27.75" customHeight="1" x14ac:dyDescent="0.4">
      <c r="A134" s="6">
        <v>132</v>
      </c>
      <c r="B134" s="10" t="str">
        <f t="shared" si="5"/>
        <v>御船</v>
      </c>
      <c r="C134" s="9" t="s">
        <v>1028</v>
      </c>
      <c r="D134" s="9" t="s">
        <v>1029</v>
      </c>
      <c r="E134" s="9" t="s">
        <v>137</v>
      </c>
      <c r="F134" s="9" t="s">
        <v>1030</v>
      </c>
      <c r="G134" s="9" t="s">
        <v>1031</v>
      </c>
      <c r="H134" s="9" t="s">
        <v>451</v>
      </c>
      <c r="I134" s="9" t="s">
        <v>1032</v>
      </c>
      <c r="J134" s="9">
        <v>0</v>
      </c>
      <c r="K134" s="10" t="s">
        <v>446</v>
      </c>
      <c r="L134" s="10" t="s">
        <v>446</v>
      </c>
      <c r="M134" s="10" t="s">
        <v>446</v>
      </c>
      <c r="N134" s="10"/>
      <c r="O134" s="9"/>
    </row>
    <row r="135" spans="1:15" ht="27.75" customHeight="1" x14ac:dyDescent="0.4">
      <c r="A135" s="6">
        <v>133</v>
      </c>
      <c r="B135" s="10" t="str">
        <f t="shared" si="5"/>
        <v>御船</v>
      </c>
      <c r="C135" s="9" t="s">
        <v>1033</v>
      </c>
      <c r="D135" s="9" t="s">
        <v>1034</v>
      </c>
      <c r="E135" s="9" t="s">
        <v>138</v>
      </c>
      <c r="F135" s="9" t="s">
        <v>1035</v>
      </c>
      <c r="G135" s="9" t="s">
        <v>1036</v>
      </c>
      <c r="H135" s="9" t="s">
        <v>451</v>
      </c>
      <c r="I135" s="9" t="s">
        <v>723</v>
      </c>
      <c r="J135" s="9">
        <v>0</v>
      </c>
      <c r="K135" s="10" t="s">
        <v>446</v>
      </c>
      <c r="L135" s="10"/>
      <c r="M135" s="10" t="s">
        <v>446</v>
      </c>
      <c r="N135" s="10"/>
      <c r="O135" s="9"/>
    </row>
    <row r="136" spans="1:15" ht="27.75" customHeight="1" x14ac:dyDescent="0.4">
      <c r="A136" s="6">
        <v>134</v>
      </c>
      <c r="B136" s="10" t="str">
        <f t="shared" si="5"/>
        <v>御船</v>
      </c>
      <c r="C136" s="9" t="s">
        <v>1037</v>
      </c>
      <c r="D136" s="9" t="s">
        <v>1038</v>
      </c>
      <c r="E136" s="9" t="s">
        <v>139</v>
      </c>
      <c r="F136" s="9" t="s">
        <v>1039</v>
      </c>
      <c r="G136" s="9" t="s">
        <v>1040</v>
      </c>
      <c r="H136" s="9" t="s">
        <v>451</v>
      </c>
      <c r="I136" s="9" t="s">
        <v>1041</v>
      </c>
      <c r="J136" s="9">
        <v>0</v>
      </c>
      <c r="K136" s="10" t="s">
        <v>446</v>
      </c>
      <c r="L136" s="10"/>
      <c r="M136" s="10"/>
      <c r="N136" s="10"/>
      <c r="O136" s="9"/>
    </row>
    <row r="137" spans="1:15" ht="27.75" customHeight="1" x14ac:dyDescent="0.4">
      <c r="A137" s="6">
        <v>135</v>
      </c>
      <c r="B137" s="10" t="str">
        <f t="shared" ref="B137:B153" si="6">"御船"</f>
        <v>御船</v>
      </c>
      <c r="C137" s="9" t="s">
        <v>1042</v>
      </c>
      <c r="D137" s="9" t="s">
        <v>1043</v>
      </c>
      <c r="E137" s="9" t="s">
        <v>140</v>
      </c>
      <c r="F137" s="9" t="s">
        <v>1044</v>
      </c>
      <c r="G137" s="9" t="s">
        <v>1045</v>
      </c>
      <c r="H137" s="9" t="s">
        <v>451</v>
      </c>
      <c r="I137" s="9" t="s">
        <v>1046</v>
      </c>
      <c r="J137" s="9">
        <v>0</v>
      </c>
      <c r="K137" s="10" t="s">
        <v>446</v>
      </c>
      <c r="L137" s="10" t="s">
        <v>446</v>
      </c>
      <c r="M137" s="10" t="s">
        <v>446</v>
      </c>
      <c r="N137" s="10"/>
      <c r="O137" s="9"/>
    </row>
    <row r="138" spans="1:15" ht="27.75" customHeight="1" x14ac:dyDescent="0.4">
      <c r="A138" s="6">
        <v>136</v>
      </c>
      <c r="B138" s="10" t="str">
        <f t="shared" si="6"/>
        <v>御船</v>
      </c>
      <c r="C138" s="9" t="s">
        <v>1047</v>
      </c>
      <c r="D138" s="9" t="s">
        <v>994</v>
      </c>
      <c r="E138" s="9" t="s">
        <v>141</v>
      </c>
      <c r="F138" s="9" t="s">
        <v>1048</v>
      </c>
      <c r="G138" s="9" t="s">
        <v>1049</v>
      </c>
      <c r="H138" s="9" t="s">
        <v>451</v>
      </c>
      <c r="I138" s="9" t="s">
        <v>1050</v>
      </c>
      <c r="J138" s="9">
        <v>0</v>
      </c>
      <c r="K138" s="10" t="s">
        <v>446</v>
      </c>
      <c r="L138" s="10"/>
      <c r="M138" s="10" t="s">
        <v>446</v>
      </c>
      <c r="N138" s="10"/>
      <c r="O138" s="9"/>
    </row>
    <row r="139" spans="1:15" ht="27.75" customHeight="1" x14ac:dyDescent="0.4">
      <c r="A139" s="6">
        <v>137</v>
      </c>
      <c r="B139" s="10" t="str">
        <f t="shared" si="6"/>
        <v>御船</v>
      </c>
      <c r="C139" s="9" t="s">
        <v>1051</v>
      </c>
      <c r="D139" s="9" t="s">
        <v>1052</v>
      </c>
      <c r="E139" s="9" t="s">
        <v>142</v>
      </c>
      <c r="F139" s="9" t="s">
        <v>1053</v>
      </c>
      <c r="G139" s="9" t="s">
        <v>1054</v>
      </c>
      <c r="H139" s="9" t="s">
        <v>451</v>
      </c>
      <c r="I139" s="9" t="s">
        <v>1055</v>
      </c>
      <c r="J139" s="9">
        <v>0</v>
      </c>
      <c r="K139" s="10" t="s">
        <v>446</v>
      </c>
      <c r="L139" s="10" t="s">
        <v>446</v>
      </c>
      <c r="M139" s="10" t="s">
        <v>446</v>
      </c>
      <c r="N139" s="10" t="s">
        <v>446</v>
      </c>
      <c r="O139" s="9"/>
    </row>
    <row r="140" spans="1:15" ht="27.75" customHeight="1" x14ac:dyDescent="0.4">
      <c r="A140" s="6">
        <v>138</v>
      </c>
      <c r="B140" s="10" t="str">
        <f t="shared" si="6"/>
        <v>御船</v>
      </c>
      <c r="C140" s="9" t="s">
        <v>1056</v>
      </c>
      <c r="D140" s="9" t="s">
        <v>1057</v>
      </c>
      <c r="E140" s="9" t="s">
        <v>144</v>
      </c>
      <c r="F140" s="9" t="s">
        <v>1058</v>
      </c>
      <c r="G140" s="9" t="s">
        <v>1059</v>
      </c>
      <c r="H140" s="9" t="s">
        <v>451</v>
      </c>
      <c r="I140" s="9" t="s">
        <v>1060</v>
      </c>
      <c r="J140" s="9">
        <v>0</v>
      </c>
      <c r="K140" s="10" t="s">
        <v>446</v>
      </c>
      <c r="L140" s="10"/>
      <c r="M140" s="10" t="s">
        <v>446</v>
      </c>
      <c r="N140" s="10"/>
      <c r="O140" s="9"/>
    </row>
    <row r="141" spans="1:15" ht="27.75" customHeight="1" x14ac:dyDescent="0.4">
      <c r="A141" s="6">
        <v>139</v>
      </c>
      <c r="B141" s="10" t="str">
        <f t="shared" si="6"/>
        <v>御船</v>
      </c>
      <c r="C141" s="9" t="s">
        <v>1061</v>
      </c>
      <c r="D141" s="9" t="s">
        <v>999</v>
      </c>
      <c r="E141" s="9" t="s">
        <v>145</v>
      </c>
      <c r="F141" s="9" t="s">
        <v>1062</v>
      </c>
      <c r="G141" s="9" t="s">
        <v>1063</v>
      </c>
      <c r="H141" s="9" t="s">
        <v>451</v>
      </c>
      <c r="I141" s="9" t="s">
        <v>1064</v>
      </c>
      <c r="J141" s="9">
        <v>0</v>
      </c>
      <c r="K141" s="10" t="s">
        <v>446</v>
      </c>
      <c r="L141" s="10"/>
      <c r="M141" s="10" t="s">
        <v>446</v>
      </c>
      <c r="N141" s="10"/>
      <c r="O141" s="9"/>
    </row>
    <row r="142" spans="1:15" ht="27.75" customHeight="1" x14ac:dyDescent="0.4">
      <c r="A142" s="6">
        <v>140</v>
      </c>
      <c r="B142" s="10" t="str">
        <f t="shared" si="6"/>
        <v>御船</v>
      </c>
      <c r="C142" s="9" t="s">
        <v>1065</v>
      </c>
      <c r="D142" s="9" t="s">
        <v>1029</v>
      </c>
      <c r="E142" s="9" t="s">
        <v>146</v>
      </c>
      <c r="F142" s="9" t="s">
        <v>1066</v>
      </c>
      <c r="G142" s="9" t="s">
        <v>1067</v>
      </c>
      <c r="H142" s="9" t="s">
        <v>451</v>
      </c>
      <c r="I142" s="9" t="s">
        <v>1068</v>
      </c>
      <c r="J142" s="9">
        <v>0</v>
      </c>
      <c r="K142" s="10" t="s">
        <v>446</v>
      </c>
      <c r="L142" s="10" t="s">
        <v>446</v>
      </c>
      <c r="M142" s="10" t="s">
        <v>446</v>
      </c>
      <c r="N142" s="10" t="s">
        <v>446</v>
      </c>
      <c r="O142" s="9"/>
    </row>
    <row r="143" spans="1:15" ht="27.75" customHeight="1" x14ac:dyDescent="0.4">
      <c r="A143" s="6">
        <v>141</v>
      </c>
      <c r="B143" s="10" t="str">
        <f t="shared" si="6"/>
        <v>御船</v>
      </c>
      <c r="C143" s="9" t="s">
        <v>1069</v>
      </c>
      <c r="D143" s="9" t="s">
        <v>1070</v>
      </c>
      <c r="E143" s="9" t="s">
        <v>147</v>
      </c>
      <c r="F143" s="9" t="s">
        <v>1071</v>
      </c>
      <c r="G143" s="9" t="s">
        <v>1072</v>
      </c>
      <c r="H143" s="9" t="s">
        <v>451</v>
      </c>
      <c r="I143" s="9" t="s">
        <v>1073</v>
      </c>
      <c r="J143" s="9">
        <v>0</v>
      </c>
      <c r="K143" s="10" t="s">
        <v>446</v>
      </c>
      <c r="L143" s="10"/>
      <c r="M143" s="10" t="s">
        <v>446</v>
      </c>
      <c r="N143" s="10"/>
      <c r="O143" s="9"/>
    </row>
    <row r="144" spans="1:15" ht="27.75" customHeight="1" x14ac:dyDescent="0.4">
      <c r="A144" s="6">
        <v>142</v>
      </c>
      <c r="B144" s="10" t="str">
        <f t="shared" si="6"/>
        <v>御船</v>
      </c>
      <c r="C144" s="9" t="s">
        <v>1074</v>
      </c>
      <c r="D144" s="9" t="s">
        <v>1075</v>
      </c>
      <c r="E144" s="9" t="s">
        <v>148</v>
      </c>
      <c r="F144" s="9" t="s">
        <v>1076</v>
      </c>
      <c r="G144" s="9" t="s">
        <v>1077</v>
      </c>
      <c r="H144" s="9" t="s">
        <v>451</v>
      </c>
      <c r="I144" s="9" t="s">
        <v>1078</v>
      </c>
      <c r="J144" s="9">
        <v>0</v>
      </c>
      <c r="K144" s="10" t="s">
        <v>446</v>
      </c>
      <c r="L144" s="10"/>
      <c r="M144" s="10" t="s">
        <v>446</v>
      </c>
      <c r="N144" s="10" t="s">
        <v>446</v>
      </c>
      <c r="O144" s="9"/>
    </row>
    <row r="145" spans="1:15" ht="27.75" customHeight="1" x14ac:dyDescent="0.4">
      <c r="A145" s="6">
        <v>143</v>
      </c>
      <c r="B145" s="10" t="str">
        <f t="shared" si="6"/>
        <v>御船</v>
      </c>
      <c r="C145" s="9" t="s">
        <v>1079</v>
      </c>
      <c r="D145" s="9" t="s">
        <v>1029</v>
      </c>
      <c r="E145" s="9" t="s">
        <v>143</v>
      </c>
      <c r="F145" s="9" t="s">
        <v>1080</v>
      </c>
      <c r="G145" s="9" t="s">
        <v>1081</v>
      </c>
      <c r="H145" s="9" t="s">
        <v>451</v>
      </c>
      <c r="I145" s="9" t="s">
        <v>1082</v>
      </c>
      <c r="J145" s="9">
        <v>0</v>
      </c>
      <c r="K145" s="10" t="s">
        <v>446</v>
      </c>
      <c r="L145" s="10"/>
      <c r="M145" s="10" t="s">
        <v>446</v>
      </c>
      <c r="N145" s="10"/>
      <c r="O145" s="9"/>
    </row>
    <row r="146" spans="1:15" ht="27.75" customHeight="1" x14ac:dyDescent="0.4">
      <c r="A146" s="6">
        <v>144</v>
      </c>
      <c r="B146" s="10" t="str">
        <f t="shared" si="6"/>
        <v>御船</v>
      </c>
      <c r="C146" s="9" t="s">
        <v>1083</v>
      </c>
      <c r="D146" s="9" t="s">
        <v>1084</v>
      </c>
      <c r="E146" s="9" t="s">
        <v>134</v>
      </c>
      <c r="F146" s="9" t="s">
        <v>1085</v>
      </c>
      <c r="G146" s="9" t="s">
        <v>1086</v>
      </c>
      <c r="H146" s="9" t="s">
        <v>451</v>
      </c>
      <c r="I146" s="9" t="s">
        <v>1087</v>
      </c>
      <c r="J146" s="9">
        <v>0</v>
      </c>
      <c r="K146" s="10" t="s">
        <v>446</v>
      </c>
      <c r="L146" s="10" t="s">
        <v>446</v>
      </c>
      <c r="M146" s="10" t="s">
        <v>446</v>
      </c>
      <c r="N146" s="10" t="s">
        <v>446</v>
      </c>
      <c r="O146" s="9"/>
    </row>
    <row r="147" spans="1:15" ht="27.75" customHeight="1" x14ac:dyDescent="0.4">
      <c r="A147" s="6">
        <v>145</v>
      </c>
      <c r="B147" s="10" t="str">
        <f t="shared" si="6"/>
        <v>御船</v>
      </c>
      <c r="C147" s="9" t="s">
        <v>1088</v>
      </c>
      <c r="D147" s="9" t="s">
        <v>1089</v>
      </c>
      <c r="E147" s="9" t="s">
        <v>129</v>
      </c>
      <c r="F147" s="9" t="s">
        <v>1090</v>
      </c>
      <c r="G147" s="9" t="s">
        <v>1091</v>
      </c>
      <c r="H147" s="9" t="s">
        <v>451</v>
      </c>
      <c r="I147" s="9" t="s">
        <v>1092</v>
      </c>
      <c r="J147" s="9">
        <v>0</v>
      </c>
      <c r="K147" s="10" t="s">
        <v>446</v>
      </c>
      <c r="L147" s="10" t="s">
        <v>446</v>
      </c>
      <c r="M147" s="10" t="s">
        <v>446</v>
      </c>
      <c r="N147" s="10" t="s">
        <v>446</v>
      </c>
      <c r="O147" s="9"/>
    </row>
    <row r="148" spans="1:15" ht="27.75" customHeight="1" x14ac:dyDescent="0.4">
      <c r="A148" s="6">
        <v>146</v>
      </c>
      <c r="B148" s="10" t="str">
        <f t="shared" si="6"/>
        <v>御船</v>
      </c>
      <c r="C148" s="9" t="s">
        <v>1093</v>
      </c>
      <c r="D148" s="9" t="s">
        <v>1009</v>
      </c>
      <c r="E148" s="9" t="s">
        <v>149</v>
      </c>
      <c r="F148" s="9" t="s">
        <v>1094</v>
      </c>
      <c r="G148" s="9" t="s">
        <v>1095</v>
      </c>
      <c r="H148" s="9" t="s">
        <v>451</v>
      </c>
      <c r="I148" s="9" t="s">
        <v>1096</v>
      </c>
      <c r="J148" s="9">
        <v>0</v>
      </c>
      <c r="K148" s="10" t="s">
        <v>446</v>
      </c>
      <c r="L148" s="10" t="s">
        <v>446</v>
      </c>
      <c r="M148" s="10" t="s">
        <v>446</v>
      </c>
      <c r="N148" s="10" t="s">
        <v>446</v>
      </c>
      <c r="O148" s="9"/>
    </row>
    <row r="149" spans="1:15" ht="27.75" customHeight="1" x14ac:dyDescent="0.4">
      <c r="A149" s="6">
        <v>147</v>
      </c>
      <c r="B149" s="10" t="str">
        <f t="shared" si="6"/>
        <v>御船</v>
      </c>
      <c r="C149" s="9" t="s">
        <v>1097</v>
      </c>
      <c r="D149" s="9" t="s">
        <v>994</v>
      </c>
      <c r="E149" s="9" t="s">
        <v>150</v>
      </c>
      <c r="F149" s="9" t="s">
        <v>1098</v>
      </c>
      <c r="G149" s="9" t="s">
        <v>1099</v>
      </c>
      <c r="H149" s="9" t="s">
        <v>451</v>
      </c>
      <c r="I149" s="9" t="s">
        <v>1100</v>
      </c>
      <c r="J149" s="9">
        <v>0</v>
      </c>
      <c r="K149" s="10" t="s">
        <v>446</v>
      </c>
      <c r="L149" s="10"/>
      <c r="M149" s="10" t="s">
        <v>446</v>
      </c>
      <c r="N149" s="10" t="s">
        <v>446</v>
      </c>
      <c r="O149" s="9"/>
    </row>
    <row r="150" spans="1:15" ht="27.75" customHeight="1" x14ac:dyDescent="0.4">
      <c r="A150" s="6">
        <v>148</v>
      </c>
      <c r="B150" s="10" t="str">
        <f t="shared" si="6"/>
        <v>御船</v>
      </c>
      <c r="C150" s="9" t="s">
        <v>1101</v>
      </c>
      <c r="D150" s="9" t="s">
        <v>1089</v>
      </c>
      <c r="E150" s="9" t="s">
        <v>151</v>
      </c>
      <c r="F150" s="9" t="s">
        <v>1102</v>
      </c>
      <c r="G150" s="9" t="s">
        <v>1103</v>
      </c>
      <c r="H150" s="9" t="s">
        <v>451</v>
      </c>
      <c r="I150" s="9" t="s">
        <v>836</v>
      </c>
      <c r="J150" s="9">
        <v>0</v>
      </c>
      <c r="K150" s="10" t="s">
        <v>446</v>
      </c>
      <c r="L150" s="10" t="s">
        <v>446</v>
      </c>
      <c r="M150" s="10" t="s">
        <v>446</v>
      </c>
      <c r="N150" s="10" t="s">
        <v>446</v>
      </c>
      <c r="O150" s="9"/>
    </row>
    <row r="151" spans="1:15" ht="27.75" customHeight="1" x14ac:dyDescent="0.4">
      <c r="A151" s="6">
        <v>149</v>
      </c>
      <c r="B151" s="10" t="str">
        <f t="shared" si="6"/>
        <v>御船</v>
      </c>
      <c r="C151" s="9" t="s">
        <v>1104</v>
      </c>
      <c r="D151" s="9" t="s">
        <v>1043</v>
      </c>
      <c r="E151" s="9" t="s">
        <v>152</v>
      </c>
      <c r="F151" s="9" t="s">
        <v>1105</v>
      </c>
      <c r="G151" s="9" t="s">
        <v>1106</v>
      </c>
      <c r="H151" s="9" t="s">
        <v>451</v>
      </c>
      <c r="I151" s="9" t="s">
        <v>1107</v>
      </c>
      <c r="J151" s="9">
        <v>0</v>
      </c>
      <c r="K151" s="10" t="s">
        <v>446</v>
      </c>
      <c r="L151" s="10" t="s">
        <v>446</v>
      </c>
      <c r="M151" s="10" t="s">
        <v>446</v>
      </c>
      <c r="N151" s="10" t="s">
        <v>446</v>
      </c>
      <c r="O151" s="9"/>
    </row>
    <row r="152" spans="1:15" ht="27.75" customHeight="1" x14ac:dyDescent="0.4">
      <c r="A152" s="6">
        <v>150</v>
      </c>
      <c r="B152" s="10" t="str">
        <f t="shared" si="6"/>
        <v>御船</v>
      </c>
      <c r="C152" s="9" t="s">
        <v>1108</v>
      </c>
      <c r="D152" s="9" t="s">
        <v>999</v>
      </c>
      <c r="E152" s="9" t="s">
        <v>153</v>
      </c>
      <c r="F152" s="9" t="s">
        <v>1109</v>
      </c>
      <c r="G152" s="9" t="s">
        <v>1110</v>
      </c>
      <c r="H152" s="9" t="s">
        <v>451</v>
      </c>
      <c r="I152" s="9" t="s">
        <v>538</v>
      </c>
      <c r="J152" s="9">
        <v>0</v>
      </c>
      <c r="K152" s="10" t="s">
        <v>446</v>
      </c>
      <c r="L152" s="10" t="s">
        <v>446</v>
      </c>
      <c r="M152" s="10" t="s">
        <v>446</v>
      </c>
      <c r="N152" s="10" t="s">
        <v>446</v>
      </c>
      <c r="O152" s="9"/>
    </row>
    <row r="153" spans="1:15" ht="27.75" customHeight="1" x14ac:dyDescent="0.4">
      <c r="A153" s="6">
        <v>151</v>
      </c>
      <c r="B153" s="10" t="str">
        <f t="shared" si="6"/>
        <v>御船</v>
      </c>
      <c r="C153" s="9" t="s">
        <v>1111</v>
      </c>
      <c r="D153" s="9" t="s">
        <v>1052</v>
      </c>
      <c r="E153" s="9" t="s">
        <v>154</v>
      </c>
      <c r="F153" s="9" t="s">
        <v>1112</v>
      </c>
      <c r="G153" s="9" t="s">
        <v>1113</v>
      </c>
      <c r="H153" s="9" t="s">
        <v>451</v>
      </c>
      <c r="I153" s="9" t="s">
        <v>1114</v>
      </c>
      <c r="J153" s="9">
        <v>0</v>
      </c>
      <c r="K153" s="10" t="s">
        <v>446</v>
      </c>
      <c r="L153" s="10"/>
      <c r="M153" s="10" t="s">
        <v>446</v>
      </c>
      <c r="N153" s="10" t="s">
        <v>446</v>
      </c>
      <c r="O153" s="9"/>
    </row>
    <row r="154" spans="1:15" ht="27.75" customHeight="1" x14ac:dyDescent="0.4">
      <c r="A154" s="6">
        <v>152</v>
      </c>
      <c r="B154" s="10" t="str">
        <f t="shared" ref="B154:B167" si="7">"八代"</f>
        <v>八代</v>
      </c>
      <c r="C154" s="9" t="s">
        <v>1115</v>
      </c>
      <c r="D154" s="9" t="s">
        <v>1116</v>
      </c>
      <c r="E154" s="9" t="s">
        <v>155</v>
      </c>
      <c r="F154" s="9" t="s">
        <v>1117</v>
      </c>
      <c r="G154" s="9" t="s">
        <v>1118</v>
      </c>
      <c r="H154" s="9" t="s">
        <v>451</v>
      </c>
      <c r="I154" s="9" t="s">
        <v>1119</v>
      </c>
      <c r="J154" s="9">
        <v>0</v>
      </c>
      <c r="K154" s="10" t="s">
        <v>446</v>
      </c>
      <c r="L154" s="10"/>
      <c r="M154" s="10"/>
      <c r="N154" s="10"/>
      <c r="O154" s="9"/>
    </row>
    <row r="155" spans="1:15" ht="27.75" customHeight="1" x14ac:dyDescent="0.4">
      <c r="A155" s="6">
        <v>153</v>
      </c>
      <c r="B155" s="10" t="str">
        <f t="shared" si="7"/>
        <v>八代</v>
      </c>
      <c r="C155" s="9" t="s">
        <v>1120</v>
      </c>
      <c r="D155" s="9" t="s">
        <v>1121</v>
      </c>
      <c r="E155" s="9" t="s">
        <v>156</v>
      </c>
      <c r="F155" s="9" t="s">
        <v>1122</v>
      </c>
      <c r="G155" s="9" t="s">
        <v>1123</v>
      </c>
      <c r="H155" s="9" t="s">
        <v>451</v>
      </c>
      <c r="I155" s="9" t="s">
        <v>1124</v>
      </c>
      <c r="J155" s="9">
        <v>0</v>
      </c>
      <c r="K155" s="10" t="s">
        <v>446</v>
      </c>
      <c r="L155" s="10" t="s">
        <v>446</v>
      </c>
      <c r="M155" s="10" t="s">
        <v>446</v>
      </c>
      <c r="N155" s="10" t="s">
        <v>446</v>
      </c>
      <c r="O155" s="9"/>
    </row>
    <row r="156" spans="1:15" ht="27.75" customHeight="1" x14ac:dyDescent="0.4">
      <c r="A156" s="6">
        <v>154</v>
      </c>
      <c r="B156" s="10" t="str">
        <f t="shared" si="7"/>
        <v>八代</v>
      </c>
      <c r="C156" s="9" t="s">
        <v>1125</v>
      </c>
      <c r="D156" s="9" t="s">
        <v>1126</v>
      </c>
      <c r="E156" s="9" t="s">
        <v>158</v>
      </c>
      <c r="F156" s="9" t="s">
        <v>1127</v>
      </c>
      <c r="G156" s="9" t="s">
        <v>1128</v>
      </c>
      <c r="H156" s="9" t="s">
        <v>451</v>
      </c>
      <c r="I156" s="9" t="s">
        <v>1129</v>
      </c>
      <c r="J156" s="9">
        <v>0</v>
      </c>
      <c r="K156" s="10" t="s">
        <v>446</v>
      </c>
      <c r="L156" s="10"/>
      <c r="M156" s="10"/>
      <c r="N156" s="10"/>
      <c r="O156" s="9"/>
    </row>
    <row r="157" spans="1:15" ht="27.75" customHeight="1" x14ac:dyDescent="0.4">
      <c r="A157" s="6">
        <v>155</v>
      </c>
      <c r="B157" s="10" t="str">
        <f t="shared" si="7"/>
        <v>八代</v>
      </c>
      <c r="C157" s="9" t="s">
        <v>1130</v>
      </c>
      <c r="D157" s="9" t="s">
        <v>1131</v>
      </c>
      <c r="E157" s="9" t="s">
        <v>159</v>
      </c>
      <c r="F157" s="9" t="s">
        <v>1132</v>
      </c>
      <c r="G157" s="9" t="s">
        <v>1133</v>
      </c>
      <c r="H157" s="9" t="s">
        <v>451</v>
      </c>
      <c r="I157" s="9" t="s">
        <v>1134</v>
      </c>
      <c r="J157" s="9">
        <v>0</v>
      </c>
      <c r="K157" s="10"/>
      <c r="L157" s="10" t="s">
        <v>446</v>
      </c>
      <c r="M157" s="10"/>
      <c r="N157" s="10"/>
      <c r="O157" s="9"/>
    </row>
    <row r="158" spans="1:15" ht="27.75" customHeight="1" x14ac:dyDescent="0.4">
      <c r="A158" s="6">
        <v>156</v>
      </c>
      <c r="B158" s="10" t="str">
        <f t="shared" si="7"/>
        <v>八代</v>
      </c>
      <c r="C158" s="9" t="s">
        <v>1135</v>
      </c>
      <c r="D158" s="9" t="s">
        <v>1136</v>
      </c>
      <c r="E158" s="9" t="s">
        <v>161</v>
      </c>
      <c r="F158" s="9" t="s">
        <v>1137</v>
      </c>
      <c r="G158" s="9" t="s">
        <v>1138</v>
      </c>
      <c r="H158" s="9" t="s">
        <v>451</v>
      </c>
      <c r="I158" s="9" t="s">
        <v>1139</v>
      </c>
      <c r="J158" s="9">
        <v>0</v>
      </c>
      <c r="K158" s="10" t="s">
        <v>446</v>
      </c>
      <c r="L158" s="10"/>
      <c r="M158" s="10"/>
      <c r="N158" s="10"/>
      <c r="O158" s="9"/>
    </row>
    <row r="159" spans="1:15" ht="27.75" customHeight="1" x14ac:dyDescent="0.4">
      <c r="A159" s="6">
        <v>157</v>
      </c>
      <c r="B159" s="10" t="str">
        <f t="shared" si="7"/>
        <v>八代</v>
      </c>
      <c r="C159" s="9" t="s">
        <v>1140</v>
      </c>
      <c r="D159" s="9" t="s">
        <v>1141</v>
      </c>
      <c r="E159" s="9" t="s">
        <v>162</v>
      </c>
      <c r="F159" s="9" t="s">
        <v>1142</v>
      </c>
      <c r="G159" s="9" t="s">
        <v>1143</v>
      </c>
      <c r="H159" s="9" t="s">
        <v>451</v>
      </c>
      <c r="I159" s="9" t="s">
        <v>1144</v>
      </c>
      <c r="J159" s="9">
        <v>0</v>
      </c>
      <c r="K159" s="10" t="s">
        <v>446</v>
      </c>
      <c r="L159" s="10"/>
      <c r="M159" s="10" t="s">
        <v>446</v>
      </c>
      <c r="N159" s="10"/>
      <c r="O159" s="9"/>
    </row>
    <row r="160" spans="1:15" ht="27.75" customHeight="1" x14ac:dyDescent="0.4">
      <c r="A160" s="6">
        <v>158</v>
      </c>
      <c r="B160" s="10" t="str">
        <f t="shared" si="7"/>
        <v>八代</v>
      </c>
      <c r="C160" s="9" t="s">
        <v>1145</v>
      </c>
      <c r="D160" s="9" t="s">
        <v>1146</v>
      </c>
      <c r="E160" s="9" t="s">
        <v>163</v>
      </c>
      <c r="F160" s="9" t="s">
        <v>1147</v>
      </c>
      <c r="G160" s="9" t="s">
        <v>1148</v>
      </c>
      <c r="H160" s="9" t="s">
        <v>451</v>
      </c>
      <c r="I160" s="9" t="s">
        <v>615</v>
      </c>
      <c r="J160" s="9">
        <v>0</v>
      </c>
      <c r="K160" s="10" t="s">
        <v>446</v>
      </c>
      <c r="L160" s="10" t="s">
        <v>446</v>
      </c>
      <c r="M160" s="10" t="s">
        <v>446</v>
      </c>
      <c r="N160" s="10"/>
      <c r="O160" s="9"/>
    </row>
    <row r="161" spans="1:15" ht="27.75" customHeight="1" x14ac:dyDescent="0.4">
      <c r="A161" s="6">
        <v>159</v>
      </c>
      <c r="B161" s="10" t="str">
        <f t="shared" si="7"/>
        <v>八代</v>
      </c>
      <c r="C161" s="9" t="s">
        <v>1149</v>
      </c>
      <c r="D161" s="9" t="s">
        <v>1150</v>
      </c>
      <c r="E161" s="9" t="s">
        <v>164</v>
      </c>
      <c r="F161" s="9" t="s">
        <v>1151</v>
      </c>
      <c r="G161" s="9" t="s">
        <v>1152</v>
      </c>
      <c r="H161" s="9" t="s">
        <v>451</v>
      </c>
      <c r="I161" s="9" t="s">
        <v>1153</v>
      </c>
      <c r="J161" s="9">
        <v>0</v>
      </c>
      <c r="K161" s="10" t="s">
        <v>446</v>
      </c>
      <c r="L161" s="10"/>
      <c r="M161" s="10" t="s">
        <v>446</v>
      </c>
      <c r="N161" s="10" t="s">
        <v>446</v>
      </c>
      <c r="O161" s="9"/>
    </row>
    <row r="162" spans="1:15" ht="27.75" customHeight="1" x14ac:dyDescent="0.4">
      <c r="A162" s="6">
        <v>160</v>
      </c>
      <c r="B162" s="10" t="str">
        <f t="shared" si="7"/>
        <v>八代</v>
      </c>
      <c r="C162" s="9" t="s">
        <v>1154</v>
      </c>
      <c r="D162" s="9" t="s">
        <v>1155</v>
      </c>
      <c r="E162" s="9" t="s">
        <v>165</v>
      </c>
      <c r="F162" s="9" t="s">
        <v>1156</v>
      </c>
      <c r="G162" s="9" t="s">
        <v>1157</v>
      </c>
      <c r="H162" s="9" t="s">
        <v>451</v>
      </c>
      <c r="I162" s="9" t="s">
        <v>1158</v>
      </c>
      <c r="J162" s="9">
        <v>0</v>
      </c>
      <c r="K162" s="10" t="s">
        <v>446</v>
      </c>
      <c r="L162" s="10"/>
      <c r="M162" s="10" t="s">
        <v>446</v>
      </c>
      <c r="N162" s="10"/>
      <c r="O162" s="9"/>
    </row>
    <row r="163" spans="1:15" ht="27.75" customHeight="1" x14ac:dyDescent="0.4">
      <c r="A163" s="6">
        <v>161</v>
      </c>
      <c r="B163" s="10" t="str">
        <f t="shared" si="7"/>
        <v>八代</v>
      </c>
      <c r="C163" s="9" t="s">
        <v>1159</v>
      </c>
      <c r="D163" s="9" t="s">
        <v>1160</v>
      </c>
      <c r="E163" s="9" t="s">
        <v>166</v>
      </c>
      <c r="F163" s="9" t="s">
        <v>1161</v>
      </c>
      <c r="G163" s="9" t="s">
        <v>1162</v>
      </c>
      <c r="H163" s="9" t="s">
        <v>451</v>
      </c>
      <c r="I163" s="9" t="s">
        <v>1163</v>
      </c>
      <c r="J163" s="9">
        <v>0</v>
      </c>
      <c r="K163" s="10" t="s">
        <v>446</v>
      </c>
      <c r="L163" s="10"/>
      <c r="M163" s="10"/>
      <c r="N163" s="10"/>
      <c r="O163" s="9"/>
    </row>
    <row r="164" spans="1:15" ht="27.75" customHeight="1" x14ac:dyDescent="0.4">
      <c r="A164" s="6">
        <v>162</v>
      </c>
      <c r="B164" s="10" t="str">
        <f t="shared" si="7"/>
        <v>八代</v>
      </c>
      <c r="C164" s="9" t="s">
        <v>1164</v>
      </c>
      <c r="D164" s="9" t="s">
        <v>1126</v>
      </c>
      <c r="E164" s="9" t="s">
        <v>168</v>
      </c>
      <c r="F164" s="9" t="s">
        <v>1165</v>
      </c>
      <c r="G164" s="9" t="s">
        <v>1166</v>
      </c>
      <c r="H164" s="9" t="s">
        <v>451</v>
      </c>
      <c r="I164" s="9" t="s">
        <v>1167</v>
      </c>
      <c r="J164" s="9">
        <v>0</v>
      </c>
      <c r="K164" s="10" t="s">
        <v>446</v>
      </c>
      <c r="L164" s="10"/>
      <c r="M164" s="10"/>
      <c r="N164" s="10"/>
      <c r="O164" s="9"/>
    </row>
    <row r="165" spans="1:15" ht="27.75" customHeight="1" x14ac:dyDescent="0.4">
      <c r="A165" s="6">
        <v>163</v>
      </c>
      <c r="B165" s="10" t="str">
        <f t="shared" si="7"/>
        <v>八代</v>
      </c>
      <c r="C165" s="9" t="s">
        <v>1168</v>
      </c>
      <c r="D165" s="9" t="s">
        <v>1169</v>
      </c>
      <c r="E165" s="9" t="s">
        <v>169</v>
      </c>
      <c r="F165" s="9" t="s">
        <v>1170</v>
      </c>
      <c r="G165" s="9" t="s">
        <v>1171</v>
      </c>
      <c r="H165" s="9" t="s">
        <v>451</v>
      </c>
      <c r="I165" s="9" t="s">
        <v>1172</v>
      </c>
      <c r="J165" s="9">
        <v>0</v>
      </c>
      <c r="K165" s="10" t="s">
        <v>446</v>
      </c>
      <c r="L165" s="10" t="s">
        <v>446</v>
      </c>
      <c r="M165" s="10" t="s">
        <v>446</v>
      </c>
      <c r="N165" s="10"/>
      <c r="O165" s="9"/>
    </row>
    <row r="166" spans="1:15" ht="27.75" customHeight="1" x14ac:dyDescent="0.4">
      <c r="A166" s="6">
        <v>164</v>
      </c>
      <c r="B166" s="10" t="str">
        <f t="shared" si="7"/>
        <v>八代</v>
      </c>
      <c r="C166" s="9" t="s">
        <v>557</v>
      </c>
      <c r="D166" s="9" t="s">
        <v>1173</v>
      </c>
      <c r="E166" s="9" t="s">
        <v>170</v>
      </c>
      <c r="F166" s="9" t="s">
        <v>1174</v>
      </c>
      <c r="G166" s="9" t="s">
        <v>1175</v>
      </c>
      <c r="H166" s="9" t="s">
        <v>451</v>
      </c>
      <c r="I166" s="9" t="s">
        <v>1176</v>
      </c>
      <c r="J166" s="9">
        <v>0</v>
      </c>
      <c r="K166" s="10" t="s">
        <v>446</v>
      </c>
      <c r="L166" s="10"/>
      <c r="M166" s="10"/>
      <c r="N166" s="10"/>
      <c r="O166" s="9"/>
    </row>
    <row r="167" spans="1:15" ht="27.75" customHeight="1" x14ac:dyDescent="0.4">
      <c r="A167" s="6">
        <v>165</v>
      </c>
      <c r="B167" s="10" t="str">
        <f t="shared" si="7"/>
        <v>八代</v>
      </c>
      <c r="C167" s="9" t="s">
        <v>729</v>
      </c>
      <c r="D167" s="9" t="s">
        <v>1177</v>
      </c>
      <c r="E167" s="9" t="s">
        <v>172</v>
      </c>
      <c r="F167" s="9" t="s">
        <v>1178</v>
      </c>
      <c r="G167" s="9" t="s">
        <v>1179</v>
      </c>
      <c r="H167" s="9" t="s">
        <v>451</v>
      </c>
      <c r="I167" s="9" t="s">
        <v>1180</v>
      </c>
      <c r="J167" s="9">
        <v>0</v>
      </c>
      <c r="K167" s="10" t="s">
        <v>446</v>
      </c>
      <c r="L167" s="10"/>
      <c r="M167" s="10"/>
      <c r="N167" s="10"/>
      <c r="O167" s="9"/>
    </row>
    <row r="168" spans="1:15" ht="27.75" customHeight="1" x14ac:dyDescent="0.4">
      <c r="A168" s="6">
        <v>166</v>
      </c>
      <c r="B168" s="10" t="str">
        <f t="shared" ref="B168:B186" si="8">"八代"</f>
        <v>八代</v>
      </c>
      <c r="C168" s="9" t="s">
        <v>1065</v>
      </c>
      <c r="D168" s="9" t="s">
        <v>1181</v>
      </c>
      <c r="E168" s="9" t="s">
        <v>173</v>
      </c>
      <c r="F168" s="9" t="s">
        <v>1182</v>
      </c>
      <c r="G168" s="9" t="s">
        <v>1183</v>
      </c>
      <c r="H168" s="9" t="s">
        <v>451</v>
      </c>
      <c r="I168" s="9" t="s">
        <v>1184</v>
      </c>
      <c r="J168" s="9">
        <v>0</v>
      </c>
      <c r="K168" s="10" t="s">
        <v>446</v>
      </c>
      <c r="L168" s="10"/>
      <c r="M168" s="10" t="s">
        <v>446</v>
      </c>
      <c r="N168" s="10" t="s">
        <v>446</v>
      </c>
      <c r="O168" s="9"/>
    </row>
    <row r="169" spans="1:15" ht="27.75" customHeight="1" x14ac:dyDescent="0.4">
      <c r="A169" s="6">
        <v>167</v>
      </c>
      <c r="B169" s="10" t="str">
        <f t="shared" si="8"/>
        <v>八代</v>
      </c>
      <c r="C169" s="9" t="s">
        <v>1185</v>
      </c>
      <c r="D169" s="9" t="s">
        <v>1126</v>
      </c>
      <c r="E169" s="9" t="s">
        <v>174</v>
      </c>
      <c r="F169" s="9" t="s">
        <v>1186</v>
      </c>
      <c r="G169" s="9" t="s">
        <v>1187</v>
      </c>
      <c r="H169" s="9" t="s">
        <v>451</v>
      </c>
      <c r="I169" s="9" t="s">
        <v>1188</v>
      </c>
      <c r="J169" s="9">
        <v>0</v>
      </c>
      <c r="K169" s="10" t="s">
        <v>446</v>
      </c>
      <c r="L169" s="10"/>
      <c r="M169" s="10"/>
      <c r="N169" s="10"/>
      <c r="O169" s="9"/>
    </row>
    <row r="170" spans="1:15" ht="27.75" customHeight="1" x14ac:dyDescent="0.4">
      <c r="A170" s="6">
        <v>168</v>
      </c>
      <c r="B170" s="10" t="str">
        <f t="shared" si="8"/>
        <v>八代</v>
      </c>
      <c r="C170" s="9" t="s">
        <v>1189</v>
      </c>
      <c r="D170" s="9" t="s">
        <v>1190</v>
      </c>
      <c r="E170" s="9" t="s">
        <v>175</v>
      </c>
      <c r="F170" s="9" t="s">
        <v>1191</v>
      </c>
      <c r="G170" s="9" t="s">
        <v>1192</v>
      </c>
      <c r="H170" s="9" t="s">
        <v>451</v>
      </c>
      <c r="I170" s="9" t="s">
        <v>1193</v>
      </c>
      <c r="J170" s="9">
        <v>0</v>
      </c>
      <c r="K170" s="10" t="s">
        <v>446</v>
      </c>
      <c r="L170" s="10" t="s">
        <v>446</v>
      </c>
      <c r="M170" s="10" t="s">
        <v>446</v>
      </c>
      <c r="N170" s="10"/>
      <c r="O170" s="9"/>
    </row>
    <row r="171" spans="1:15" ht="27.75" customHeight="1" x14ac:dyDescent="0.4">
      <c r="A171" s="6">
        <v>169</v>
      </c>
      <c r="B171" s="10" t="str">
        <f t="shared" si="8"/>
        <v>八代</v>
      </c>
      <c r="C171" s="9" t="s">
        <v>1194</v>
      </c>
      <c r="D171" s="9" t="s">
        <v>1195</v>
      </c>
      <c r="E171" s="9" t="s">
        <v>176</v>
      </c>
      <c r="F171" s="9" t="s">
        <v>1196</v>
      </c>
      <c r="G171" s="9" t="s">
        <v>1197</v>
      </c>
      <c r="H171" s="9" t="s">
        <v>451</v>
      </c>
      <c r="I171" s="9" t="s">
        <v>1153</v>
      </c>
      <c r="J171" s="9">
        <v>0</v>
      </c>
      <c r="K171" s="10" t="s">
        <v>446</v>
      </c>
      <c r="L171" s="10"/>
      <c r="M171" s="10" t="s">
        <v>446</v>
      </c>
      <c r="N171" s="10"/>
      <c r="O171" s="9"/>
    </row>
    <row r="172" spans="1:15" ht="27.75" customHeight="1" x14ac:dyDescent="0.4">
      <c r="A172" s="6">
        <v>170</v>
      </c>
      <c r="B172" s="10" t="str">
        <f t="shared" si="8"/>
        <v>八代</v>
      </c>
      <c r="C172" s="9" t="s">
        <v>1198</v>
      </c>
      <c r="D172" s="9" t="s">
        <v>1199</v>
      </c>
      <c r="E172" s="9" t="s">
        <v>177</v>
      </c>
      <c r="F172" s="9" t="s">
        <v>1200</v>
      </c>
      <c r="G172" s="9" t="s">
        <v>1201</v>
      </c>
      <c r="H172" s="9" t="s">
        <v>451</v>
      </c>
      <c r="I172" s="9" t="s">
        <v>1202</v>
      </c>
      <c r="J172" s="9">
        <v>0</v>
      </c>
      <c r="K172" s="10" t="s">
        <v>446</v>
      </c>
      <c r="L172" s="10" t="s">
        <v>446</v>
      </c>
      <c r="M172" s="10" t="s">
        <v>446</v>
      </c>
      <c r="N172" s="10" t="s">
        <v>446</v>
      </c>
      <c r="O172" s="9"/>
    </row>
    <row r="173" spans="1:15" ht="27.75" customHeight="1" x14ac:dyDescent="0.4">
      <c r="A173" s="6">
        <v>171</v>
      </c>
      <c r="B173" s="10" t="str">
        <f t="shared" si="8"/>
        <v>八代</v>
      </c>
      <c r="C173" s="9" t="s">
        <v>1203</v>
      </c>
      <c r="D173" s="9" t="s">
        <v>1204</v>
      </c>
      <c r="E173" s="9" t="s">
        <v>178</v>
      </c>
      <c r="F173" s="9" t="s">
        <v>1205</v>
      </c>
      <c r="G173" s="9" t="s">
        <v>1206</v>
      </c>
      <c r="H173" s="9" t="s">
        <v>451</v>
      </c>
      <c r="I173" s="9" t="s">
        <v>1207</v>
      </c>
      <c r="J173" s="9">
        <v>0</v>
      </c>
      <c r="K173" s="10" t="s">
        <v>446</v>
      </c>
      <c r="L173" s="10"/>
      <c r="M173" s="10" t="s">
        <v>446</v>
      </c>
      <c r="N173" s="10"/>
      <c r="O173" s="9"/>
    </row>
    <row r="174" spans="1:15" ht="27.75" customHeight="1" x14ac:dyDescent="0.4">
      <c r="A174" s="6">
        <v>172</v>
      </c>
      <c r="B174" s="10" t="str">
        <f t="shared" si="8"/>
        <v>八代</v>
      </c>
      <c r="C174" s="9" t="s">
        <v>1208</v>
      </c>
      <c r="D174" s="9" t="s">
        <v>1136</v>
      </c>
      <c r="E174" s="9" t="s">
        <v>179</v>
      </c>
      <c r="F174" s="9" t="s">
        <v>1209</v>
      </c>
      <c r="G174" s="9" t="s">
        <v>1210</v>
      </c>
      <c r="H174" s="9" t="s">
        <v>451</v>
      </c>
      <c r="I174" s="9" t="s">
        <v>1211</v>
      </c>
      <c r="J174" s="9">
        <v>0</v>
      </c>
      <c r="K174" s="10" t="s">
        <v>446</v>
      </c>
      <c r="L174" s="10"/>
      <c r="M174" s="10"/>
      <c r="N174" s="10"/>
      <c r="O174" s="9"/>
    </row>
    <row r="175" spans="1:15" ht="27.75" customHeight="1" x14ac:dyDescent="0.4">
      <c r="A175" s="6">
        <v>173</v>
      </c>
      <c r="B175" s="10" t="str">
        <f t="shared" si="8"/>
        <v>八代</v>
      </c>
      <c r="C175" s="9" t="s">
        <v>1212</v>
      </c>
      <c r="D175" s="9" t="s">
        <v>1213</v>
      </c>
      <c r="E175" s="9" t="s">
        <v>180</v>
      </c>
      <c r="F175" s="9" t="s">
        <v>1214</v>
      </c>
      <c r="G175" s="9" t="s">
        <v>1215</v>
      </c>
      <c r="H175" s="9" t="s">
        <v>451</v>
      </c>
      <c r="I175" s="9" t="s">
        <v>1216</v>
      </c>
      <c r="J175" s="9">
        <v>0</v>
      </c>
      <c r="K175" s="10" t="s">
        <v>446</v>
      </c>
      <c r="L175" s="10"/>
      <c r="M175" s="10"/>
      <c r="N175" s="10"/>
      <c r="O175" s="9"/>
    </row>
    <row r="176" spans="1:15" ht="27.75" customHeight="1" x14ac:dyDescent="0.4">
      <c r="A176" s="6">
        <v>174</v>
      </c>
      <c r="B176" s="10" t="str">
        <f t="shared" si="8"/>
        <v>八代</v>
      </c>
      <c r="C176" s="9" t="s">
        <v>1217</v>
      </c>
      <c r="D176" s="9" t="s">
        <v>1218</v>
      </c>
      <c r="E176" s="9" t="s">
        <v>181</v>
      </c>
      <c r="F176" s="9" t="s">
        <v>1219</v>
      </c>
      <c r="G176" s="9" t="s">
        <v>1220</v>
      </c>
      <c r="H176" s="9" t="s">
        <v>451</v>
      </c>
      <c r="I176" s="9" t="s">
        <v>1221</v>
      </c>
      <c r="J176" s="9">
        <v>0</v>
      </c>
      <c r="K176" s="10" t="s">
        <v>446</v>
      </c>
      <c r="L176" s="10"/>
      <c r="M176" s="10"/>
      <c r="N176" s="10"/>
      <c r="O176" s="9"/>
    </row>
    <row r="177" spans="1:15" ht="27.75" customHeight="1" x14ac:dyDescent="0.4">
      <c r="A177" s="6">
        <v>175</v>
      </c>
      <c r="B177" s="10" t="str">
        <f t="shared" si="8"/>
        <v>八代</v>
      </c>
      <c r="C177" s="9" t="s">
        <v>1222</v>
      </c>
      <c r="D177" s="9" t="s">
        <v>1223</v>
      </c>
      <c r="E177" s="9" t="s">
        <v>182</v>
      </c>
      <c r="F177" s="9" t="s">
        <v>1224</v>
      </c>
      <c r="G177" s="9" t="s">
        <v>1225</v>
      </c>
      <c r="H177" s="9" t="s">
        <v>451</v>
      </c>
      <c r="I177" s="9" t="s">
        <v>1226</v>
      </c>
      <c r="J177" s="9">
        <v>0</v>
      </c>
      <c r="K177" s="10" t="s">
        <v>446</v>
      </c>
      <c r="L177" s="10" t="s">
        <v>446</v>
      </c>
      <c r="M177" s="10" t="s">
        <v>446</v>
      </c>
      <c r="N177" s="10"/>
      <c r="O177" s="9"/>
    </row>
    <row r="178" spans="1:15" ht="27.75" customHeight="1" x14ac:dyDescent="0.4">
      <c r="A178" s="6">
        <v>176</v>
      </c>
      <c r="B178" s="10" t="str">
        <f t="shared" si="8"/>
        <v>八代</v>
      </c>
      <c r="C178" s="9" t="s">
        <v>1227</v>
      </c>
      <c r="D178" s="9" t="s">
        <v>1177</v>
      </c>
      <c r="E178" s="9" t="s">
        <v>183</v>
      </c>
      <c r="F178" s="9" t="s">
        <v>1228</v>
      </c>
      <c r="G178" s="9" t="s">
        <v>1229</v>
      </c>
      <c r="H178" s="9" t="s">
        <v>451</v>
      </c>
      <c r="I178" s="9" t="s">
        <v>1230</v>
      </c>
      <c r="J178" s="9">
        <v>0</v>
      </c>
      <c r="K178" s="10" t="s">
        <v>446</v>
      </c>
      <c r="L178" s="10"/>
      <c r="M178" s="10"/>
      <c r="N178" s="10"/>
      <c r="O178" s="9"/>
    </row>
    <row r="179" spans="1:15" ht="27.75" customHeight="1" x14ac:dyDescent="0.4">
      <c r="A179" s="6">
        <v>177</v>
      </c>
      <c r="B179" s="10" t="str">
        <f t="shared" si="8"/>
        <v>八代</v>
      </c>
      <c r="C179" s="9" t="s">
        <v>1231</v>
      </c>
      <c r="D179" s="9" t="s">
        <v>1213</v>
      </c>
      <c r="E179" s="9" t="s">
        <v>184</v>
      </c>
      <c r="F179" s="9" t="s">
        <v>1232</v>
      </c>
      <c r="G179" s="9" t="s">
        <v>1233</v>
      </c>
      <c r="H179" s="9" t="s">
        <v>451</v>
      </c>
      <c r="I179" s="9" t="s">
        <v>1234</v>
      </c>
      <c r="J179" s="9">
        <v>0</v>
      </c>
      <c r="K179" s="10" t="s">
        <v>446</v>
      </c>
      <c r="L179" s="10"/>
      <c r="M179" s="10" t="s">
        <v>446</v>
      </c>
      <c r="N179" s="10"/>
      <c r="O179" s="9"/>
    </row>
    <row r="180" spans="1:15" ht="27.75" customHeight="1" x14ac:dyDescent="0.4">
      <c r="A180" s="6">
        <v>178</v>
      </c>
      <c r="B180" s="10" t="str">
        <f t="shared" si="8"/>
        <v>八代</v>
      </c>
      <c r="C180" s="9" t="s">
        <v>1235</v>
      </c>
      <c r="D180" s="9" t="s">
        <v>1236</v>
      </c>
      <c r="E180" s="9" t="s">
        <v>185</v>
      </c>
      <c r="F180" s="9" t="s">
        <v>1237</v>
      </c>
      <c r="G180" s="9" t="s">
        <v>1238</v>
      </c>
      <c r="H180" s="9" t="s">
        <v>451</v>
      </c>
      <c r="I180" s="9" t="s">
        <v>1239</v>
      </c>
      <c r="J180" s="9">
        <v>0</v>
      </c>
      <c r="K180" s="10" t="s">
        <v>446</v>
      </c>
      <c r="L180" s="10"/>
      <c r="M180" s="10"/>
      <c r="N180" s="10"/>
      <c r="O180" s="9"/>
    </row>
    <row r="181" spans="1:15" ht="27.75" customHeight="1" x14ac:dyDescent="0.4">
      <c r="A181" s="6">
        <v>179</v>
      </c>
      <c r="B181" s="10" t="str">
        <f t="shared" si="8"/>
        <v>八代</v>
      </c>
      <c r="C181" s="9" t="s">
        <v>1240</v>
      </c>
      <c r="D181" s="9" t="s">
        <v>1241</v>
      </c>
      <c r="E181" s="9" t="s">
        <v>186</v>
      </c>
      <c r="F181" s="9" t="s">
        <v>1242</v>
      </c>
      <c r="G181" s="9" t="s">
        <v>1243</v>
      </c>
      <c r="H181" s="9" t="s">
        <v>451</v>
      </c>
      <c r="I181" s="9" t="s">
        <v>1244</v>
      </c>
      <c r="J181" s="9">
        <v>0</v>
      </c>
      <c r="K181" s="10" t="s">
        <v>446</v>
      </c>
      <c r="L181" s="10"/>
      <c r="M181" s="10"/>
      <c r="N181" s="10"/>
      <c r="O181" s="9"/>
    </row>
    <row r="182" spans="1:15" ht="27.75" customHeight="1" x14ac:dyDescent="0.4">
      <c r="A182" s="6">
        <v>180</v>
      </c>
      <c r="B182" s="10" t="str">
        <f t="shared" si="8"/>
        <v>八代</v>
      </c>
      <c r="C182" s="9" t="s">
        <v>1245</v>
      </c>
      <c r="D182" s="9" t="s">
        <v>1246</v>
      </c>
      <c r="E182" s="9" t="s">
        <v>187</v>
      </c>
      <c r="F182" s="9" t="s">
        <v>1247</v>
      </c>
      <c r="G182" s="9" t="s">
        <v>868</v>
      </c>
      <c r="H182" s="9" t="s">
        <v>451</v>
      </c>
      <c r="I182" s="9" t="s">
        <v>1248</v>
      </c>
      <c r="J182" s="9">
        <v>0</v>
      </c>
      <c r="K182" s="10" t="s">
        <v>446</v>
      </c>
      <c r="L182" s="10" t="s">
        <v>446</v>
      </c>
      <c r="M182" s="10" t="s">
        <v>446</v>
      </c>
      <c r="N182" s="10"/>
      <c r="O182" s="9"/>
    </row>
    <row r="183" spans="1:15" ht="27.75" customHeight="1" x14ac:dyDescent="0.4">
      <c r="A183" s="6">
        <v>181</v>
      </c>
      <c r="B183" s="10" t="str">
        <f t="shared" si="8"/>
        <v>八代</v>
      </c>
      <c r="C183" s="9" t="s">
        <v>1249</v>
      </c>
      <c r="D183" s="9" t="s">
        <v>1250</v>
      </c>
      <c r="E183" s="9" t="s">
        <v>188</v>
      </c>
      <c r="F183" s="9" t="s">
        <v>1251</v>
      </c>
      <c r="G183" s="9" t="s">
        <v>1252</v>
      </c>
      <c r="H183" s="9" t="s">
        <v>451</v>
      </c>
      <c r="I183" s="9" t="s">
        <v>1253</v>
      </c>
      <c r="J183" s="9">
        <v>0</v>
      </c>
      <c r="K183" s="10" t="s">
        <v>446</v>
      </c>
      <c r="L183" s="10" t="s">
        <v>446</v>
      </c>
      <c r="M183" s="10" t="s">
        <v>446</v>
      </c>
      <c r="N183" s="10" t="s">
        <v>446</v>
      </c>
      <c r="O183" s="9"/>
    </row>
    <row r="184" spans="1:15" ht="27.75" customHeight="1" x14ac:dyDescent="0.4">
      <c r="A184" s="6">
        <v>182</v>
      </c>
      <c r="B184" s="10" t="str">
        <f t="shared" si="8"/>
        <v>八代</v>
      </c>
      <c r="C184" s="9" t="s">
        <v>1254</v>
      </c>
      <c r="D184" s="9" t="s">
        <v>1250</v>
      </c>
      <c r="E184" s="9" t="s">
        <v>189</v>
      </c>
      <c r="F184" s="9" t="s">
        <v>1255</v>
      </c>
      <c r="G184" s="9" t="s">
        <v>1256</v>
      </c>
      <c r="H184" s="9" t="s">
        <v>451</v>
      </c>
      <c r="I184" s="9" t="s">
        <v>1257</v>
      </c>
      <c r="J184" s="9">
        <v>0</v>
      </c>
      <c r="K184" s="10" t="s">
        <v>446</v>
      </c>
      <c r="L184" s="10"/>
      <c r="M184" s="10"/>
      <c r="N184" s="10"/>
      <c r="O184" s="9"/>
    </row>
    <row r="185" spans="1:15" ht="27.75" customHeight="1" x14ac:dyDescent="0.4">
      <c r="A185" s="6">
        <v>183</v>
      </c>
      <c r="B185" s="10" t="str">
        <f t="shared" si="8"/>
        <v>八代</v>
      </c>
      <c r="C185" s="9" t="s">
        <v>1258</v>
      </c>
      <c r="D185" s="9" t="s">
        <v>1259</v>
      </c>
      <c r="E185" s="9" t="s">
        <v>190</v>
      </c>
      <c r="F185" s="9" t="s">
        <v>1260</v>
      </c>
      <c r="G185" s="9" t="s">
        <v>1261</v>
      </c>
      <c r="H185" s="9" t="s">
        <v>451</v>
      </c>
      <c r="I185" s="9" t="s">
        <v>1262</v>
      </c>
      <c r="J185" s="9">
        <v>0</v>
      </c>
      <c r="K185" s="10" t="s">
        <v>446</v>
      </c>
      <c r="L185" s="10"/>
      <c r="M185" s="10" t="s">
        <v>446</v>
      </c>
      <c r="N185" s="10" t="s">
        <v>446</v>
      </c>
      <c r="O185" s="9"/>
    </row>
    <row r="186" spans="1:15" ht="27.75" customHeight="1" x14ac:dyDescent="0.4">
      <c r="A186" s="6">
        <v>184</v>
      </c>
      <c r="B186" s="10" t="str">
        <f t="shared" si="8"/>
        <v>八代</v>
      </c>
      <c r="C186" s="9" t="s">
        <v>573</v>
      </c>
      <c r="D186" s="9" t="s">
        <v>1263</v>
      </c>
      <c r="E186" s="9" t="s">
        <v>191</v>
      </c>
      <c r="F186" s="9" t="s">
        <v>1264</v>
      </c>
      <c r="G186" s="9" t="s">
        <v>1265</v>
      </c>
      <c r="H186" s="9" t="s">
        <v>451</v>
      </c>
      <c r="I186" s="9" t="s">
        <v>1266</v>
      </c>
      <c r="J186" s="9">
        <v>0</v>
      </c>
      <c r="K186" s="10" t="s">
        <v>446</v>
      </c>
      <c r="L186" s="10"/>
      <c r="M186" s="10"/>
      <c r="N186" s="10"/>
      <c r="O186" s="9"/>
    </row>
    <row r="187" spans="1:15" ht="27.75" customHeight="1" x14ac:dyDescent="0.4">
      <c r="A187" s="6">
        <v>185</v>
      </c>
      <c r="B187" s="10" t="str">
        <f t="shared" ref="B187:B201" si="9">"八代"</f>
        <v>八代</v>
      </c>
      <c r="C187" s="9" t="s">
        <v>1267</v>
      </c>
      <c r="D187" s="9" t="s">
        <v>1268</v>
      </c>
      <c r="E187" s="9" t="s">
        <v>192</v>
      </c>
      <c r="F187" s="9" t="s">
        <v>1269</v>
      </c>
      <c r="G187" s="9" t="s">
        <v>1270</v>
      </c>
      <c r="H187" s="9" t="s">
        <v>451</v>
      </c>
      <c r="I187" s="9" t="s">
        <v>1271</v>
      </c>
      <c r="J187" s="9">
        <v>0</v>
      </c>
      <c r="K187" s="10" t="s">
        <v>446</v>
      </c>
      <c r="L187" s="10" t="s">
        <v>446</v>
      </c>
      <c r="M187" s="10" t="s">
        <v>446</v>
      </c>
      <c r="N187" s="10" t="s">
        <v>446</v>
      </c>
      <c r="O187" s="9"/>
    </row>
    <row r="188" spans="1:15" ht="27.75" customHeight="1" x14ac:dyDescent="0.4">
      <c r="A188" s="6">
        <v>186</v>
      </c>
      <c r="B188" s="10" t="str">
        <f t="shared" si="9"/>
        <v>八代</v>
      </c>
      <c r="C188" s="9" t="s">
        <v>1272</v>
      </c>
      <c r="D188" s="9" t="s">
        <v>1273</v>
      </c>
      <c r="E188" s="9" t="s">
        <v>193</v>
      </c>
      <c r="F188" s="9" t="s">
        <v>1274</v>
      </c>
      <c r="G188" s="9" t="s">
        <v>1275</v>
      </c>
      <c r="H188" s="9" t="s">
        <v>451</v>
      </c>
      <c r="I188" s="9" t="s">
        <v>1276</v>
      </c>
      <c r="J188" s="9">
        <v>0</v>
      </c>
      <c r="K188" s="10" t="s">
        <v>446</v>
      </c>
      <c r="L188" s="10"/>
      <c r="M188" s="10"/>
      <c r="N188" s="10"/>
      <c r="O188" s="9"/>
    </row>
    <row r="189" spans="1:15" ht="27.75" customHeight="1" x14ac:dyDescent="0.4">
      <c r="A189" s="6">
        <v>187</v>
      </c>
      <c r="B189" s="10" t="str">
        <f t="shared" si="9"/>
        <v>八代</v>
      </c>
      <c r="C189" s="9" t="s">
        <v>1277</v>
      </c>
      <c r="D189" s="9" t="s">
        <v>1278</v>
      </c>
      <c r="E189" s="9" t="s">
        <v>194</v>
      </c>
      <c r="F189" s="9" t="s">
        <v>1279</v>
      </c>
      <c r="G189" s="9" t="s">
        <v>1280</v>
      </c>
      <c r="H189" s="9" t="s">
        <v>451</v>
      </c>
      <c r="I189" s="9" t="s">
        <v>1281</v>
      </c>
      <c r="J189" s="9">
        <v>0</v>
      </c>
      <c r="K189" s="10" t="s">
        <v>446</v>
      </c>
      <c r="L189" s="10" t="s">
        <v>446</v>
      </c>
      <c r="M189" s="10" t="s">
        <v>446</v>
      </c>
      <c r="N189" s="10" t="s">
        <v>446</v>
      </c>
      <c r="O189" s="9"/>
    </row>
    <row r="190" spans="1:15" ht="27.75" customHeight="1" x14ac:dyDescent="0.4">
      <c r="A190" s="6">
        <v>188</v>
      </c>
      <c r="B190" s="10" t="str">
        <f t="shared" si="9"/>
        <v>八代</v>
      </c>
      <c r="C190" s="9" t="s">
        <v>1282</v>
      </c>
      <c r="D190" s="9" t="s">
        <v>1283</v>
      </c>
      <c r="E190" s="9" t="s">
        <v>195</v>
      </c>
      <c r="F190" s="9" t="s">
        <v>1284</v>
      </c>
      <c r="G190" s="9" t="s">
        <v>1285</v>
      </c>
      <c r="H190" s="9" t="s">
        <v>451</v>
      </c>
      <c r="I190" s="9" t="s">
        <v>1286</v>
      </c>
      <c r="J190" s="9">
        <v>0</v>
      </c>
      <c r="K190" s="10" t="s">
        <v>446</v>
      </c>
      <c r="L190" s="10"/>
      <c r="M190" s="10" t="s">
        <v>446</v>
      </c>
      <c r="N190" s="10" t="s">
        <v>446</v>
      </c>
      <c r="O190" s="9"/>
    </row>
    <row r="191" spans="1:15" ht="27.75" customHeight="1" x14ac:dyDescent="0.4">
      <c r="A191" s="6">
        <v>189</v>
      </c>
      <c r="B191" s="10" t="str">
        <f t="shared" si="9"/>
        <v>八代</v>
      </c>
      <c r="C191" s="9" t="s">
        <v>1287</v>
      </c>
      <c r="D191" s="9" t="s">
        <v>1288</v>
      </c>
      <c r="E191" s="9" t="s">
        <v>196</v>
      </c>
      <c r="F191" s="9" t="s">
        <v>1289</v>
      </c>
      <c r="G191" s="9" t="s">
        <v>1290</v>
      </c>
      <c r="H191" s="9" t="s">
        <v>451</v>
      </c>
      <c r="I191" s="9" t="s">
        <v>1291</v>
      </c>
      <c r="J191" s="9">
        <v>0</v>
      </c>
      <c r="K191" s="10" t="s">
        <v>446</v>
      </c>
      <c r="L191" s="10" t="s">
        <v>446</v>
      </c>
      <c r="M191" s="10" t="s">
        <v>446</v>
      </c>
      <c r="N191" s="10" t="s">
        <v>446</v>
      </c>
      <c r="O191" s="9"/>
    </row>
    <row r="192" spans="1:15" ht="27.75" customHeight="1" x14ac:dyDescent="0.4">
      <c r="A192" s="6">
        <v>190</v>
      </c>
      <c r="B192" s="10" t="str">
        <f t="shared" si="9"/>
        <v>八代</v>
      </c>
      <c r="C192" s="9" t="s">
        <v>1292</v>
      </c>
      <c r="D192" s="9" t="s">
        <v>1177</v>
      </c>
      <c r="E192" s="9" t="s">
        <v>197</v>
      </c>
      <c r="F192" s="9" t="s">
        <v>1293</v>
      </c>
      <c r="G192" s="9" t="s">
        <v>1294</v>
      </c>
      <c r="H192" s="9" t="s">
        <v>451</v>
      </c>
      <c r="I192" s="9" t="s">
        <v>1295</v>
      </c>
      <c r="J192" s="9">
        <v>0</v>
      </c>
      <c r="K192" s="10" t="s">
        <v>446</v>
      </c>
      <c r="L192" s="10" t="s">
        <v>446</v>
      </c>
      <c r="M192" s="10" t="s">
        <v>446</v>
      </c>
      <c r="N192" s="10" t="s">
        <v>446</v>
      </c>
      <c r="O192" s="9"/>
    </row>
    <row r="193" spans="1:15" ht="27.75" customHeight="1" x14ac:dyDescent="0.4">
      <c r="A193" s="6">
        <v>191</v>
      </c>
      <c r="B193" s="10" t="str">
        <f t="shared" si="9"/>
        <v>八代</v>
      </c>
      <c r="C193" s="9" t="s">
        <v>1296</v>
      </c>
      <c r="D193" s="9" t="s">
        <v>1126</v>
      </c>
      <c r="E193" s="9" t="s">
        <v>198</v>
      </c>
      <c r="F193" s="9" t="s">
        <v>1297</v>
      </c>
      <c r="G193" s="9" t="s">
        <v>1298</v>
      </c>
      <c r="H193" s="9" t="s">
        <v>451</v>
      </c>
      <c r="I193" s="9" t="s">
        <v>1299</v>
      </c>
      <c r="J193" s="9">
        <v>0</v>
      </c>
      <c r="K193" s="10" t="s">
        <v>446</v>
      </c>
      <c r="L193" s="10" t="s">
        <v>446</v>
      </c>
      <c r="M193" s="10" t="s">
        <v>446</v>
      </c>
      <c r="N193" s="10" t="s">
        <v>446</v>
      </c>
      <c r="O193" s="9"/>
    </row>
    <row r="194" spans="1:15" ht="27.75" customHeight="1" x14ac:dyDescent="0.4">
      <c r="A194" s="6">
        <v>192</v>
      </c>
      <c r="B194" s="10" t="str">
        <f t="shared" si="9"/>
        <v>八代</v>
      </c>
      <c r="C194" s="9" t="s">
        <v>1300</v>
      </c>
      <c r="D194" s="9" t="s">
        <v>1121</v>
      </c>
      <c r="E194" s="9" t="s">
        <v>199</v>
      </c>
      <c r="F194" s="9" t="s">
        <v>1301</v>
      </c>
      <c r="G194" s="9" t="s">
        <v>1302</v>
      </c>
      <c r="H194" s="9" t="s">
        <v>451</v>
      </c>
      <c r="I194" s="9" t="s">
        <v>1303</v>
      </c>
      <c r="J194" s="9">
        <v>0</v>
      </c>
      <c r="K194" s="10" t="s">
        <v>446</v>
      </c>
      <c r="L194" s="10"/>
      <c r="M194" s="10" t="s">
        <v>446</v>
      </c>
      <c r="N194" s="10"/>
      <c r="O194" s="9"/>
    </row>
    <row r="195" spans="1:15" ht="27.75" customHeight="1" x14ac:dyDescent="0.4">
      <c r="A195" s="6">
        <v>193</v>
      </c>
      <c r="B195" s="10" t="str">
        <f t="shared" si="9"/>
        <v>八代</v>
      </c>
      <c r="C195" s="9" t="s">
        <v>1304</v>
      </c>
      <c r="D195" s="9" t="s">
        <v>1305</v>
      </c>
      <c r="E195" s="9" t="s">
        <v>200</v>
      </c>
      <c r="F195" s="9" t="s">
        <v>1306</v>
      </c>
      <c r="G195" s="9" t="s">
        <v>868</v>
      </c>
      <c r="H195" s="9" t="s">
        <v>451</v>
      </c>
      <c r="I195" s="9" t="s">
        <v>1307</v>
      </c>
      <c r="J195" s="9">
        <v>0</v>
      </c>
      <c r="K195" s="10" t="s">
        <v>446</v>
      </c>
      <c r="L195" s="10" t="s">
        <v>446</v>
      </c>
      <c r="M195" s="10" t="s">
        <v>446</v>
      </c>
      <c r="N195" s="10"/>
      <c r="O195" s="9"/>
    </row>
    <row r="196" spans="1:15" ht="27.75" customHeight="1" x14ac:dyDescent="0.4">
      <c r="A196" s="6">
        <v>194</v>
      </c>
      <c r="B196" s="10" t="str">
        <f t="shared" si="9"/>
        <v>八代</v>
      </c>
      <c r="C196" s="9" t="s">
        <v>1308</v>
      </c>
      <c r="D196" s="9" t="s">
        <v>1309</v>
      </c>
      <c r="E196" s="9" t="s">
        <v>201</v>
      </c>
      <c r="F196" s="9" t="s">
        <v>1310</v>
      </c>
      <c r="G196" s="9" t="s">
        <v>1311</v>
      </c>
      <c r="H196" s="9" t="s">
        <v>451</v>
      </c>
      <c r="I196" s="9" t="s">
        <v>1312</v>
      </c>
      <c r="J196" s="9">
        <v>0</v>
      </c>
      <c r="K196" s="10" t="s">
        <v>446</v>
      </c>
      <c r="L196" s="10"/>
      <c r="M196" s="10" t="s">
        <v>446</v>
      </c>
      <c r="N196" s="10"/>
      <c r="O196" s="9"/>
    </row>
    <row r="197" spans="1:15" ht="27.75" customHeight="1" x14ac:dyDescent="0.4">
      <c r="A197" s="6">
        <v>195</v>
      </c>
      <c r="B197" s="10" t="str">
        <f t="shared" si="9"/>
        <v>八代</v>
      </c>
      <c r="C197" s="9" t="s">
        <v>1313</v>
      </c>
      <c r="D197" s="9" t="s">
        <v>1141</v>
      </c>
      <c r="E197" s="9" t="s">
        <v>202</v>
      </c>
      <c r="F197" s="9" t="s">
        <v>1314</v>
      </c>
      <c r="G197" s="9" t="s">
        <v>1315</v>
      </c>
      <c r="H197" s="9" t="s">
        <v>451</v>
      </c>
      <c r="I197" s="9" t="s">
        <v>1316</v>
      </c>
      <c r="J197" s="9">
        <v>0</v>
      </c>
      <c r="K197" s="10" t="s">
        <v>446</v>
      </c>
      <c r="L197" s="10" t="s">
        <v>446</v>
      </c>
      <c r="M197" s="10" t="s">
        <v>446</v>
      </c>
      <c r="N197" s="10"/>
      <c r="O197" s="9"/>
    </row>
    <row r="198" spans="1:15" ht="27.75" customHeight="1" x14ac:dyDescent="0.4">
      <c r="A198" s="6">
        <v>196</v>
      </c>
      <c r="B198" s="10" t="str">
        <f t="shared" si="9"/>
        <v>八代</v>
      </c>
      <c r="C198" s="9" t="s">
        <v>1317</v>
      </c>
      <c r="D198" s="9" t="s">
        <v>1259</v>
      </c>
      <c r="E198" s="9" t="s">
        <v>203</v>
      </c>
      <c r="F198" s="9" t="s">
        <v>1318</v>
      </c>
      <c r="G198" s="9" t="s">
        <v>1319</v>
      </c>
      <c r="H198" s="9" t="s">
        <v>451</v>
      </c>
      <c r="I198" s="9" t="s">
        <v>1320</v>
      </c>
      <c r="J198" s="9">
        <v>0</v>
      </c>
      <c r="K198" s="10" t="s">
        <v>446</v>
      </c>
      <c r="L198" s="10"/>
      <c r="M198" s="10" t="s">
        <v>446</v>
      </c>
      <c r="N198" s="10"/>
      <c r="O198" s="9"/>
    </row>
    <row r="199" spans="1:15" ht="27.75" customHeight="1" x14ac:dyDescent="0.4">
      <c r="A199" s="6">
        <v>197</v>
      </c>
      <c r="B199" s="10" t="str">
        <f t="shared" si="9"/>
        <v>八代</v>
      </c>
      <c r="C199" s="9" t="s">
        <v>1321</v>
      </c>
      <c r="D199" s="9" t="s">
        <v>1322</v>
      </c>
      <c r="E199" s="9" t="s">
        <v>204</v>
      </c>
      <c r="F199" s="9" t="s">
        <v>1323</v>
      </c>
      <c r="G199" s="9" t="s">
        <v>1324</v>
      </c>
      <c r="H199" s="9" t="s">
        <v>451</v>
      </c>
      <c r="I199" s="9" t="s">
        <v>1325</v>
      </c>
      <c r="J199" s="9">
        <v>0</v>
      </c>
      <c r="K199" s="10" t="s">
        <v>446</v>
      </c>
      <c r="L199" s="10"/>
      <c r="M199" s="10" t="s">
        <v>446</v>
      </c>
      <c r="N199" s="10"/>
      <c r="O199" s="9"/>
    </row>
    <row r="200" spans="1:15" ht="27.75" customHeight="1" x14ac:dyDescent="0.4">
      <c r="A200" s="6">
        <v>198</v>
      </c>
      <c r="B200" s="10" t="str">
        <f t="shared" si="9"/>
        <v>八代</v>
      </c>
      <c r="C200" s="9" t="s">
        <v>1326</v>
      </c>
      <c r="D200" s="9" t="s">
        <v>1327</v>
      </c>
      <c r="E200" s="9" t="s">
        <v>157</v>
      </c>
      <c r="F200" s="9" t="s">
        <v>1328</v>
      </c>
      <c r="G200" s="9" t="s">
        <v>1329</v>
      </c>
      <c r="H200" s="9" t="s">
        <v>451</v>
      </c>
      <c r="I200" s="9" t="s">
        <v>1330</v>
      </c>
      <c r="J200" s="9">
        <v>0</v>
      </c>
      <c r="K200" s="10" t="s">
        <v>446</v>
      </c>
      <c r="L200" s="10"/>
      <c r="M200" s="10"/>
      <c r="N200" s="10"/>
      <c r="O200" s="9"/>
    </row>
    <row r="201" spans="1:15" ht="27.75" customHeight="1" x14ac:dyDescent="0.4">
      <c r="A201" s="6">
        <v>199</v>
      </c>
      <c r="B201" s="10" t="str">
        <f t="shared" si="9"/>
        <v>八代</v>
      </c>
      <c r="C201" s="9" t="s">
        <v>1331</v>
      </c>
      <c r="D201" s="9" t="s">
        <v>1259</v>
      </c>
      <c r="E201" s="9" t="s">
        <v>205</v>
      </c>
      <c r="F201" s="9" t="s">
        <v>1332</v>
      </c>
      <c r="G201" s="9" t="s">
        <v>1333</v>
      </c>
      <c r="H201" s="9" t="s">
        <v>451</v>
      </c>
      <c r="I201" s="9" t="s">
        <v>1334</v>
      </c>
      <c r="J201" s="9">
        <v>0</v>
      </c>
      <c r="K201" s="10" t="s">
        <v>446</v>
      </c>
      <c r="L201" s="10"/>
      <c r="M201" s="10" t="s">
        <v>446</v>
      </c>
      <c r="N201" s="10" t="s">
        <v>446</v>
      </c>
      <c r="O201" s="9"/>
    </row>
    <row r="202" spans="1:15" ht="27.75" customHeight="1" x14ac:dyDescent="0.4">
      <c r="A202" s="6">
        <v>200</v>
      </c>
      <c r="B202" s="10" t="str">
        <f t="shared" ref="B202:B217" si="10">"八代"</f>
        <v>八代</v>
      </c>
      <c r="C202" s="9" t="s">
        <v>1335</v>
      </c>
      <c r="D202" s="9" t="s">
        <v>1126</v>
      </c>
      <c r="E202" s="9" t="s">
        <v>206</v>
      </c>
      <c r="F202" s="9" t="s">
        <v>1336</v>
      </c>
      <c r="G202" s="9" t="s">
        <v>1337</v>
      </c>
      <c r="H202" s="9" t="s">
        <v>451</v>
      </c>
      <c r="I202" s="9" t="s">
        <v>1338</v>
      </c>
      <c r="J202" s="9">
        <v>0</v>
      </c>
      <c r="K202" s="10" t="s">
        <v>446</v>
      </c>
      <c r="L202" s="10"/>
      <c r="M202" s="10"/>
      <c r="N202" s="10"/>
      <c r="O202" s="9"/>
    </row>
    <row r="203" spans="1:15" ht="27.75" customHeight="1" x14ac:dyDescent="0.4">
      <c r="A203" s="6">
        <v>201</v>
      </c>
      <c r="B203" s="10" t="str">
        <f t="shared" si="10"/>
        <v>八代</v>
      </c>
      <c r="C203" s="9" t="s">
        <v>1339</v>
      </c>
      <c r="D203" s="9" t="s">
        <v>1141</v>
      </c>
      <c r="E203" s="9" t="s">
        <v>160</v>
      </c>
      <c r="F203" s="9" t="s">
        <v>1340</v>
      </c>
      <c r="G203" s="9" t="s">
        <v>1341</v>
      </c>
      <c r="H203" s="9" t="s">
        <v>451</v>
      </c>
      <c r="I203" s="9" t="s">
        <v>1342</v>
      </c>
      <c r="J203" s="9">
        <v>0</v>
      </c>
      <c r="K203" s="10" t="s">
        <v>446</v>
      </c>
      <c r="L203" s="10"/>
      <c r="M203" s="10" t="s">
        <v>446</v>
      </c>
      <c r="N203" s="10"/>
      <c r="O203" s="9"/>
    </row>
    <row r="204" spans="1:15" ht="27.75" customHeight="1" x14ac:dyDescent="0.4">
      <c r="A204" s="6">
        <v>202</v>
      </c>
      <c r="B204" s="10" t="str">
        <f t="shared" si="10"/>
        <v>八代</v>
      </c>
      <c r="C204" s="9" t="s">
        <v>1343</v>
      </c>
      <c r="D204" s="9" t="s">
        <v>1344</v>
      </c>
      <c r="E204" s="9" t="s">
        <v>207</v>
      </c>
      <c r="F204" s="9" t="s">
        <v>1345</v>
      </c>
      <c r="G204" s="9" t="s">
        <v>1346</v>
      </c>
      <c r="H204" s="9" t="s">
        <v>451</v>
      </c>
      <c r="I204" s="9" t="s">
        <v>1347</v>
      </c>
      <c r="J204" s="9">
        <v>0</v>
      </c>
      <c r="K204" s="10" t="s">
        <v>446</v>
      </c>
      <c r="L204" s="10" t="s">
        <v>446</v>
      </c>
      <c r="M204" s="10" t="s">
        <v>446</v>
      </c>
      <c r="N204" s="10" t="s">
        <v>446</v>
      </c>
      <c r="O204" s="9"/>
    </row>
    <row r="205" spans="1:15" ht="27.75" customHeight="1" x14ac:dyDescent="0.4">
      <c r="A205" s="6">
        <v>203</v>
      </c>
      <c r="B205" s="10" t="str">
        <f t="shared" si="10"/>
        <v>八代</v>
      </c>
      <c r="C205" s="9" t="s">
        <v>712</v>
      </c>
      <c r="D205" s="9" t="s">
        <v>1348</v>
      </c>
      <c r="E205" s="9" t="s">
        <v>209</v>
      </c>
      <c r="F205" s="9" t="s">
        <v>1349</v>
      </c>
      <c r="G205" s="9" t="s">
        <v>1350</v>
      </c>
      <c r="H205" s="9" t="s">
        <v>451</v>
      </c>
      <c r="I205" s="9" t="s">
        <v>1351</v>
      </c>
      <c r="J205" s="9">
        <v>0</v>
      </c>
      <c r="K205" s="10" t="s">
        <v>446</v>
      </c>
      <c r="L205" s="10"/>
      <c r="M205" s="10"/>
      <c r="N205" s="10"/>
      <c r="O205" s="9"/>
    </row>
    <row r="206" spans="1:15" ht="27.75" customHeight="1" x14ac:dyDescent="0.4">
      <c r="A206" s="6">
        <v>204</v>
      </c>
      <c r="B206" s="10" t="str">
        <f t="shared" si="10"/>
        <v>八代</v>
      </c>
      <c r="C206" s="9" t="s">
        <v>1352</v>
      </c>
      <c r="D206" s="9" t="s">
        <v>1353</v>
      </c>
      <c r="E206" s="9" t="s">
        <v>210</v>
      </c>
      <c r="F206" s="9" t="s">
        <v>1354</v>
      </c>
      <c r="G206" s="9" t="s">
        <v>1355</v>
      </c>
      <c r="H206" s="9" t="s">
        <v>451</v>
      </c>
      <c r="I206" s="9" t="s">
        <v>1356</v>
      </c>
      <c r="J206" s="9">
        <v>0</v>
      </c>
      <c r="K206" s="10" t="s">
        <v>446</v>
      </c>
      <c r="L206" s="10" t="s">
        <v>446</v>
      </c>
      <c r="M206" s="10" t="s">
        <v>446</v>
      </c>
      <c r="N206" s="10" t="s">
        <v>446</v>
      </c>
      <c r="O206" s="9"/>
    </row>
    <row r="207" spans="1:15" ht="27.75" customHeight="1" x14ac:dyDescent="0.4">
      <c r="A207" s="6">
        <v>205</v>
      </c>
      <c r="B207" s="10" t="str">
        <f t="shared" si="10"/>
        <v>八代</v>
      </c>
      <c r="C207" s="9" t="s">
        <v>1357</v>
      </c>
      <c r="D207" s="9" t="s">
        <v>1358</v>
      </c>
      <c r="E207" s="9" t="s">
        <v>211</v>
      </c>
      <c r="F207" s="9" t="s">
        <v>1359</v>
      </c>
      <c r="G207" s="9" t="s">
        <v>1360</v>
      </c>
      <c r="H207" s="9" t="s">
        <v>451</v>
      </c>
      <c r="I207" s="9" t="s">
        <v>1361</v>
      </c>
      <c r="J207" s="9">
        <v>0</v>
      </c>
      <c r="K207" s="10" t="s">
        <v>446</v>
      </c>
      <c r="L207" s="10"/>
      <c r="M207" s="10" t="s">
        <v>446</v>
      </c>
      <c r="N207" s="10" t="s">
        <v>446</v>
      </c>
      <c r="O207" s="9"/>
    </row>
    <row r="208" spans="1:15" ht="27.75" customHeight="1" x14ac:dyDescent="0.4">
      <c r="A208" s="6">
        <v>206</v>
      </c>
      <c r="B208" s="10" t="str">
        <f t="shared" si="10"/>
        <v>八代</v>
      </c>
      <c r="C208" s="9" t="s">
        <v>573</v>
      </c>
      <c r="D208" s="9" t="s">
        <v>1362</v>
      </c>
      <c r="E208" s="9" t="s">
        <v>171</v>
      </c>
      <c r="F208" s="9" t="s">
        <v>1363</v>
      </c>
      <c r="G208" s="9" t="s">
        <v>1364</v>
      </c>
      <c r="H208" s="9" t="s">
        <v>451</v>
      </c>
      <c r="I208" s="9" t="s">
        <v>1365</v>
      </c>
      <c r="J208" s="9">
        <v>0</v>
      </c>
      <c r="K208" s="10" t="s">
        <v>446</v>
      </c>
      <c r="L208" s="10"/>
      <c r="M208" s="10"/>
      <c r="N208" s="10"/>
      <c r="O208" s="9"/>
    </row>
    <row r="209" spans="1:15" ht="27.75" customHeight="1" x14ac:dyDescent="0.4">
      <c r="A209" s="6">
        <v>207</v>
      </c>
      <c r="B209" s="10" t="str">
        <f t="shared" si="10"/>
        <v>八代</v>
      </c>
      <c r="C209" s="9" t="s">
        <v>1366</v>
      </c>
      <c r="D209" s="9" t="s">
        <v>1322</v>
      </c>
      <c r="E209" s="9" t="s">
        <v>208</v>
      </c>
      <c r="F209" s="9" t="s">
        <v>1367</v>
      </c>
      <c r="G209" s="9" t="s">
        <v>1368</v>
      </c>
      <c r="H209" s="9" t="s">
        <v>451</v>
      </c>
      <c r="I209" s="9" t="s">
        <v>1369</v>
      </c>
      <c r="J209" s="9">
        <v>0</v>
      </c>
      <c r="K209" s="10" t="s">
        <v>446</v>
      </c>
      <c r="L209" s="10"/>
      <c r="M209" s="10"/>
      <c r="N209" s="10"/>
      <c r="O209" s="9"/>
    </row>
    <row r="210" spans="1:15" ht="27.75" customHeight="1" x14ac:dyDescent="0.4">
      <c r="A210" s="6">
        <v>208</v>
      </c>
      <c r="B210" s="10" t="str">
        <f t="shared" si="10"/>
        <v>八代</v>
      </c>
      <c r="C210" s="9" t="s">
        <v>1370</v>
      </c>
      <c r="D210" s="9" t="s">
        <v>1126</v>
      </c>
      <c r="E210" s="9" t="s">
        <v>212</v>
      </c>
      <c r="F210" s="9" t="s">
        <v>1371</v>
      </c>
      <c r="G210" s="9" t="s">
        <v>1372</v>
      </c>
      <c r="H210" s="9" t="s">
        <v>451</v>
      </c>
      <c r="I210" s="9" t="s">
        <v>828</v>
      </c>
      <c r="J210" s="9">
        <v>0</v>
      </c>
      <c r="K210" s="10" t="s">
        <v>446</v>
      </c>
      <c r="L210" s="10"/>
      <c r="M210" s="10"/>
      <c r="N210" s="10" t="s">
        <v>446</v>
      </c>
      <c r="O210" s="9"/>
    </row>
    <row r="211" spans="1:15" ht="27.75" customHeight="1" x14ac:dyDescent="0.4">
      <c r="A211" s="6">
        <v>209</v>
      </c>
      <c r="B211" s="10" t="str">
        <f t="shared" si="10"/>
        <v>八代</v>
      </c>
      <c r="C211" s="9" t="s">
        <v>1373</v>
      </c>
      <c r="D211" s="9" t="s">
        <v>1374</v>
      </c>
      <c r="E211" s="9" t="s">
        <v>213</v>
      </c>
      <c r="F211" s="9" t="s">
        <v>1375</v>
      </c>
      <c r="G211" s="9" t="s">
        <v>1376</v>
      </c>
      <c r="H211" s="9" t="s">
        <v>451</v>
      </c>
      <c r="I211" s="9" t="s">
        <v>1377</v>
      </c>
      <c r="J211" s="9">
        <v>0</v>
      </c>
      <c r="K211" s="10" t="s">
        <v>446</v>
      </c>
      <c r="L211" s="10" t="s">
        <v>446</v>
      </c>
      <c r="M211" s="10" t="s">
        <v>446</v>
      </c>
      <c r="N211" s="10" t="s">
        <v>446</v>
      </c>
      <c r="O211" s="9"/>
    </row>
    <row r="212" spans="1:15" ht="27.75" customHeight="1" x14ac:dyDescent="0.4">
      <c r="A212" s="6">
        <v>210</v>
      </c>
      <c r="B212" s="10" t="str">
        <f t="shared" si="10"/>
        <v>八代</v>
      </c>
      <c r="C212" s="9" t="s">
        <v>1378</v>
      </c>
      <c r="D212" s="9" t="s">
        <v>1379</v>
      </c>
      <c r="E212" s="9" t="s">
        <v>215</v>
      </c>
      <c r="F212" s="9" t="s">
        <v>1380</v>
      </c>
      <c r="G212" s="9" t="s">
        <v>796</v>
      </c>
      <c r="H212" s="9" t="s">
        <v>451</v>
      </c>
      <c r="I212" s="9" t="s">
        <v>1381</v>
      </c>
      <c r="J212" s="9">
        <v>0</v>
      </c>
      <c r="K212" s="10" t="s">
        <v>446</v>
      </c>
      <c r="L212" s="10"/>
      <c r="M212" s="10"/>
      <c r="N212" s="10"/>
      <c r="O212" s="9"/>
    </row>
    <row r="213" spans="1:15" ht="27.75" customHeight="1" x14ac:dyDescent="0.4">
      <c r="A213" s="6">
        <v>211</v>
      </c>
      <c r="B213" s="10" t="str">
        <f t="shared" si="10"/>
        <v>八代</v>
      </c>
      <c r="C213" s="9" t="s">
        <v>1382</v>
      </c>
      <c r="D213" s="9" t="s">
        <v>1383</v>
      </c>
      <c r="E213" s="9" t="s">
        <v>167</v>
      </c>
      <c r="F213" s="9" t="s">
        <v>1384</v>
      </c>
      <c r="G213" s="9" t="s">
        <v>1385</v>
      </c>
      <c r="H213" s="9" t="s">
        <v>451</v>
      </c>
      <c r="I213" s="9" t="s">
        <v>1386</v>
      </c>
      <c r="J213" s="9">
        <v>0</v>
      </c>
      <c r="K213" s="10" t="s">
        <v>446</v>
      </c>
      <c r="L213" s="10"/>
      <c r="M213" s="10"/>
      <c r="N213" s="10"/>
      <c r="O213" s="9"/>
    </row>
    <row r="214" spans="1:15" ht="27.75" customHeight="1" x14ac:dyDescent="0.4">
      <c r="A214" s="6">
        <v>212</v>
      </c>
      <c r="B214" s="10" t="str">
        <f t="shared" si="10"/>
        <v>八代</v>
      </c>
      <c r="C214" s="9" t="s">
        <v>1387</v>
      </c>
      <c r="D214" s="9" t="s">
        <v>1388</v>
      </c>
      <c r="E214" s="9" t="s">
        <v>216</v>
      </c>
      <c r="F214" s="9" t="s">
        <v>1389</v>
      </c>
      <c r="G214" s="9" t="s">
        <v>1390</v>
      </c>
      <c r="H214" s="9" t="s">
        <v>451</v>
      </c>
      <c r="I214" s="9" t="s">
        <v>1391</v>
      </c>
      <c r="J214" s="9">
        <v>0</v>
      </c>
      <c r="K214" s="10" t="s">
        <v>446</v>
      </c>
      <c r="L214" s="10" t="s">
        <v>446</v>
      </c>
      <c r="M214" s="10" t="s">
        <v>446</v>
      </c>
      <c r="N214" s="10"/>
      <c r="O214" s="9"/>
    </row>
    <row r="215" spans="1:15" ht="27.75" customHeight="1" x14ac:dyDescent="0.4">
      <c r="A215" s="6">
        <v>213</v>
      </c>
      <c r="B215" s="10" t="str">
        <f t="shared" si="10"/>
        <v>八代</v>
      </c>
      <c r="C215" s="9" t="s">
        <v>1392</v>
      </c>
      <c r="D215" s="9" t="s">
        <v>1177</v>
      </c>
      <c r="E215" s="9" t="s">
        <v>217</v>
      </c>
      <c r="F215" s="9" t="s">
        <v>1393</v>
      </c>
      <c r="G215" s="9" t="s">
        <v>1394</v>
      </c>
      <c r="H215" s="9" t="s">
        <v>451</v>
      </c>
      <c r="I215" s="9" t="s">
        <v>1395</v>
      </c>
      <c r="J215" s="9">
        <v>0</v>
      </c>
      <c r="K215" s="10" t="s">
        <v>446</v>
      </c>
      <c r="L215" s="10" t="s">
        <v>446</v>
      </c>
      <c r="M215" s="10" t="s">
        <v>446</v>
      </c>
      <c r="N215" s="10"/>
      <c r="O215" s="9"/>
    </row>
    <row r="216" spans="1:15" ht="27.75" customHeight="1" x14ac:dyDescent="0.4">
      <c r="A216" s="6">
        <v>214</v>
      </c>
      <c r="B216" s="10" t="str">
        <f t="shared" si="10"/>
        <v>八代</v>
      </c>
      <c r="C216" s="9" t="s">
        <v>1396</v>
      </c>
      <c r="D216" s="9" t="s">
        <v>1397</v>
      </c>
      <c r="E216" s="9" t="s">
        <v>218</v>
      </c>
      <c r="F216" s="9" t="s">
        <v>1398</v>
      </c>
      <c r="G216" s="9" t="s">
        <v>1399</v>
      </c>
      <c r="H216" s="9" t="s">
        <v>451</v>
      </c>
      <c r="I216" s="9" t="s">
        <v>1400</v>
      </c>
      <c r="J216" s="9">
        <v>0</v>
      </c>
      <c r="K216" s="10" t="s">
        <v>446</v>
      </c>
      <c r="L216" s="10"/>
      <c r="M216" s="10"/>
      <c r="N216" s="10"/>
      <c r="O216" s="9"/>
    </row>
    <row r="217" spans="1:15" ht="27.75" customHeight="1" x14ac:dyDescent="0.4">
      <c r="A217" s="6">
        <v>215</v>
      </c>
      <c r="B217" s="10" t="str">
        <f t="shared" si="10"/>
        <v>八代</v>
      </c>
      <c r="C217" s="9" t="s">
        <v>1401</v>
      </c>
      <c r="D217" s="9" t="s">
        <v>1402</v>
      </c>
      <c r="E217" s="9" t="s">
        <v>219</v>
      </c>
      <c r="F217" s="9" t="s">
        <v>1403</v>
      </c>
      <c r="G217" s="9" t="s">
        <v>1404</v>
      </c>
      <c r="H217" s="9" t="s">
        <v>451</v>
      </c>
      <c r="I217" s="9" t="s">
        <v>1405</v>
      </c>
      <c r="J217" s="9">
        <v>0</v>
      </c>
      <c r="K217" s="10" t="s">
        <v>446</v>
      </c>
      <c r="L217" s="10" t="s">
        <v>446</v>
      </c>
      <c r="M217" s="10" t="s">
        <v>446</v>
      </c>
      <c r="N217" s="10" t="s">
        <v>446</v>
      </c>
      <c r="O217" s="9"/>
    </row>
    <row r="218" spans="1:15" ht="27.75" customHeight="1" x14ac:dyDescent="0.4">
      <c r="A218" s="6">
        <v>216</v>
      </c>
      <c r="B218" s="5" t="s">
        <v>443</v>
      </c>
      <c r="C218" s="9" t="s">
        <v>1406</v>
      </c>
      <c r="D218" s="9" t="s">
        <v>1407</v>
      </c>
      <c r="E218" s="9" t="s">
        <v>220</v>
      </c>
      <c r="F218" s="9" t="s">
        <v>1408</v>
      </c>
      <c r="G218" s="9" t="s">
        <v>1409</v>
      </c>
      <c r="H218" s="9" t="s">
        <v>451</v>
      </c>
      <c r="I218" s="9" t="s">
        <v>1410</v>
      </c>
      <c r="J218" s="9">
        <v>0</v>
      </c>
      <c r="K218" s="10" t="s">
        <v>446</v>
      </c>
      <c r="L218" s="10" t="s">
        <v>446</v>
      </c>
      <c r="M218" s="10"/>
      <c r="N218" s="10"/>
      <c r="O218" s="9"/>
    </row>
    <row r="219" spans="1:15" ht="27.75" customHeight="1" x14ac:dyDescent="0.4">
      <c r="A219" s="6">
        <v>217</v>
      </c>
      <c r="B219" s="5" t="s">
        <v>443</v>
      </c>
      <c r="C219" s="9" t="s">
        <v>1411</v>
      </c>
      <c r="D219" s="9" t="s">
        <v>1412</v>
      </c>
      <c r="E219" s="9" t="s">
        <v>221</v>
      </c>
      <c r="F219" s="9" t="s">
        <v>1413</v>
      </c>
      <c r="G219" s="9" t="s">
        <v>1414</v>
      </c>
      <c r="H219" s="9" t="s">
        <v>451</v>
      </c>
      <c r="I219" s="9" t="s">
        <v>1415</v>
      </c>
      <c r="J219" s="9">
        <v>0</v>
      </c>
      <c r="K219" s="10" t="s">
        <v>446</v>
      </c>
      <c r="L219" s="10" t="s">
        <v>446</v>
      </c>
      <c r="M219" s="10"/>
      <c r="N219" s="10"/>
      <c r="O219" s="9"/>
    </row>
    <row r="220" spans="1:15" ht="27.75" customHeight="1" x14ac:dyDescent="0.4">
      <c r="A220" s="6">
        <v>218</v>
      </c>
      <c r="B220" s="5" t="s">
        <v>443</v>
      </c>
      <c r="C220" s="9" t="s">
        <v>1416</v>
      </c>
      <c r="D220" s="9" t="s">
        <v>1417</v>
      </c>
      <c r="E220" s="9" t="s">
        <v>222</v>
      </c>
      <c r="F220" s="9" t="s">
        <v>1418</v>
      </c>
      <c r="G220" s="9" t="s">
        <v>1419</v>
      </c>
      <c r="H220" s="9" t="s">
        <v>451</v>
      </c>
      <c r="I220" s="9" t="s">
        <v>1420</v>
      </c>
      <c r="J220" s="9">
        <v>0</v>
      </c>
      <c r="K220" s="10" t="s">
        <v>446</v>
      </c>
      <c r="L220" s="10"/>
      <c r="M220" s="10"/>
      <c r="N220" s="10"/>
      <c r="O220" s="9"/>
    </row>
    <row r="221" spans="1:15" ht="27.75" customHeight="1" x14ac:dyDescent="0.4">
      <c r="A221" s="6">
        <v>219</v>
      </c>
      <c r="B221" s="5" t="s">
        <v>443</v>
      </c>
      <c r="C221" s="9" t="s">
        <v>1421</v>
      </c>
      <c r="D221" s="9" t="s">
        <v>1422</v>
      </c>
      <c r="E221" s="9" t="s">
        <v>223</v>
      </c>
      <c r="F221" s="9" t="s">
        <v>1423</v>
      </c>
      <c r="G221" s="9" t="s">
        <v>1424</v>
      </c>
      <c r="H221" s="9" t="s">
        <v>451</v>
      </c>
      <c r="I221" s="9" t="s">
        <v>496</v>
      </c>
      <c r="J221" s="9">
        <v>0</v>
      </c>
      <c r="K221" s="10" t="s">
        <v>446</v>
      </c>
      <c r="L221" s="10"/>
      <c r="M221" s="10" t="s">
        <v>446</v>
      </c>
      <c r="N221" s="10"/>
      <c r="O221" s="9"/>
    </row>
    <row r="222" spans="1:15" ht="27.75" customHeight="1" x14ac:dyDescent="0.4">
      <c r="A222" s="6">
        <v>220</v>
      </c>
      <c r="B222" s="5" t="s">
        <v>443</v>
      </c>
      <c r="C222" s="9" t="s">
        <v>1425</v>
      </c>
      <c r="D222" s="9" t="s">
        <v>1426</v>
      </c>
      <c r="E222" s="9" t="s">
        <v>224</v>
      </c>
      <c r="F222" s="9" t="s">
        <v>1427</v>
      </c>
      <c r="G222" s="9" t="s">
        <v>1428</v>
      </c>
      <c r="H222" s="9" t="s">
        <v>451</v>
      </c>
      <c r="I222" s="9" t="s">
        <v>1429</v>
      </c>
      <c r="J222" s="9">
        <v>0</v>
      </c>
      <c r="K222" s="10" t="s">
        <v>446</v>
      </c>
      <c r="L222" s="10"/>
      <c r="M222" s="10"/>
      <c r="N222" s="10"/>
      <c r="O222" s="9"/>
    </row>
    <row r="223" spans="1:15" ht="27.75" customHeight="1" x14ac:dyDescent="0.4">
      <c r="A223" s="6">
        <v>221</v>
      </c>
      <c r="B223" s="5" t="s">
        <v>443</v>
      </c>
      <c r="C223" s="9" t="s">
        <v>1194</v>
      </c>
      <c r="D223" s="9" t="s">
        <v>1430</v>
      </c>
      <c r="E223" s="9" t="s">
        <v>225</v>
      </c>
      <c r="F223" s="9" t="s">
        <v>1431</v>
      </c>
      <c r="G223" s="9" t="s">
        <v>1432</v>
      </c>
      <c r="H223" s="9" t="s">
        <v>451</v>
      </c>
      <c r="I223" s="9" t="s">
        <v>1433</v>
      </c>
      <c r="J223" s="9">
        <v>0</v>
      </c>
      <c r="K223" s="10" t="s">
        <v>446</v>
      </c>
      <c r="L223" s="10"/>
      <c r="M223" s="10"/>
      <c r="N223" s="10"/>
      <c r="O223" s="9"/>
    </row>
    <row r="224" spans="1:15" ht="27.75" customHeight="1" x14ac:dyDescent="0.4">
      <c r="A224" s="6">
        <v>222</v>
      </c>
      <c r="B224" s="5" t="s">
        <v>443</v>
      </c>
      <c r="C224" s="9" t="s">
        <v>1434</v>
      </c>
      <c r="D224" s="9" t="s">
        <v>1435</v>
      </c>
      <c r="E224" s="9" t="s">
        <v>226</v>
      </c>
      <c r="F224" s="9" t="s">
        <v>1436</v>
      </c>
      <c r="G224" s="9" t="s">
        <v>1437</v>
      </c>
      <c r="H224" s="9" t="s">
        <v>451</v>
      </c>
      <c r="I224" s="9" t="s">
        <v>1438</v>
      </c>
      <c r="J224" s="9">
        <v>0</v>
      </c>
      <c r="K224" s="10" t="s">
        <v>446</v>
      </c>
      <c r="L224" s="10"/>
      <c r="M224" s="10" t="s">
        <v>446</v>
      </c>
      <c r="N224" s="10"/>
      <c r="O224" s="9"/>
    </row>
    <row r="225" spans="1:15" ht="27.75" customHeight="1" x14ac:dyDescent="0.4">
      <c r="A225" s="6">
        <v>223</v>
      </c>
      <c r="B225" s="5" t="s">
        <v>443</v>
      </c>
      <c r="C225" s="9" t="s">
        <v>1439</v>
      </c>
      <c r="D225" s="9" t="s">
        <v>1440</v>
      </c>
      <c r="E225" s="9" t="s">
        <v>228</v>
      </c>
      <c r="F225" s="9" t="s">
        <v>1441</v>
      </c>
      <c r="G225" s="9" t="s">
        <v>1442</v>
      </c>
      <c r="H225" s="9" t="s">
        <v>451</v>
      </c>
      <c r="I225" s="9" t="s">
        <v>1443</v>
      </c>
      <c r="J225" s="9">
        <v>0</v>
      </c>
      <c r="K225" s="10" t="s">
        <v>446</v>
      </c>
      <c r="L225" s="10" t="s">
        <v>446</v>
      </c>
      <c r="M225" s="10" t="s">
        <v>446</v>
      </c>
      <c r="N225" s="10"/>
      <c r="O225" s="9"/>
    </row>
    <row r="226" spans="1:15" ht="27.75" customHeight="1" x14ac:dyDescent="0.4">
      <c r="A226" s="6">
        <v>224</v>
      </c>
      <c r="B226" s="5" t="s">
        <v>443</v>
      </c>
      <c r="C226" s="9" t="s">
        <v>1444</v>
      </c>
      <c r="D226" s="9" t="s">
        <v>1407</v>
      </c>
      <c r="E226" s="9" t="s">
        <v>229</v>
      </c>
      <c r="F226" s="9" t="s">
        <v>1445</v>
      </c>
      <c r="G226" s="9" t="s">
        <v>1446</v>
      </c>
      <c r="H226" s="9" t="s">
        <v>451</v>
      </c>
      <c r="I226" s="9" t="s">
        <v>1447</v>
      </c>
      <c r="J226" s="9">
        <v>0</v>
      </c>
      <c r="K226" s="10" t="s">
        <v>446</v>
      </c>
      <c r="L226" s="10"/>
      <c r="M226" s="10" t="s">
        <v>446</v>
      </c>
      <c r="N226" s="10"/>
      <c r="O226" s="9"/>
    </row>
    <row r="227" spans="1:15" ht="27.75" customHeight="1" x14ac:dyDescent="0.4">
      <c r="A227" s="6">
        <v>225</v>
      </c>
      <c r="B227" s="5" t="s">
        <v>443</v>
      </c>
      <c r="C227" s="9" t="s">
        <v>1448</v>
      </c>
      <c r="D227" s="9" t="s">
        <v>1412</v>
      </c>
      <c r="E227" s="9" t="s">
        <v>231</v>
      </c>
      <c r="F227" s="9" t="s">
        <v>1449</v>
      </c>
      <c r="G227" s="9" t="s">
        <v>1450</v>
      </c>
      <c r="H227" s="9" t="s">
        <v>451</v>
      </c>
      <c r="I227" s="9" t="s">
        <v>1451</v>
      </c>
      <c r="J227" s="9">
        <v>0</v>
      </c>
      <c r="K227" s="10" t="s">
        <v>446</v>
      </c>
      <c r="L227" s="10" t="s">
        <v>446</v>
      </c>
      <c r="M227" s="10" t="s">
        <v>446</v>
      </c>
      <c r="N227" s="10"/>
      <c r="O227" s="9"/>
    </row>
    <row r="228" spans="1:15" ht="27.75" customHeight="1" x14ac:dyDescent="0.4">
      <c r="A228" s="6">
        <v>226</v>
      </c>
      <c r="B228" s="5" t="s">
        <v>443</v>
      </c>
      <c r="C228" s="9" t="s">
        <v>1452</v>
      </c>
      <c r="D228" s="9" t="s">
        <v>1453</v>
      </c>
      <c r="E228" s="9" t="s">
        <v>230</v>
      </c>
      <c r="F228" s="9" t="s">
        <v>1454</v>
      </c>
      <c r="G228" s="9" t="s">
        <v>1455</v>
      </c>
      <c r="H228" s="9" t="s">
        <v>451</v>
      </c>
      <c r="I228" s="9" t="s">
        <v>1456</v>
      </c>
      <c r="J228" s="9">
        <v>0</v>
      </c>
      <c r="K228" s="10" t="s">
        <v>446</v>
      </c>
      <c r="L228" s="10" t="s">
        <v>446</v>
      </c>
      <c r="M228" s="10" t="s">
        <v>446</v>
      </c>
      <c r="N228" s="10" t="s">
        <v>446</v>
      </c>
      <c r="O228" s="9"/>
    </row>
    <row r="229" spans="1:15" ht="27.75" customHeight="1" x14ac:dyDescent="0.4">
      <c r="A229" s="6">
        <v>227</v>
      </c>
      <c r="B229" s="5" t="s">
        <v>443</v>
      </c>
      <c r="C229" s="9" t="s">
        <v>1457</v>
      </c>
      <c r="D229" s="9" t="s">
        <v>1458</v>
      </c>
      <c r="E229" s="9" t="s">
        <v>232</v>
      </c>
      <c r="F229" s="9" t="s">
        <v>1459</v>
      </c>
      <c r="G229" s="9" t="s">
        <v>1460</v>
      </c>
      <c r="H229" s="9" t="s">
        <v>451</v>
      </c>
      <c r="I229" s="9" t="s">
        <v>1351</v>
      </c>
      <c r="J229" s="9">
        <v>0</v>
      </c>
      <c r="K229" s="10" t="s">
        <v>446</v>
      </c>
      <c r="L229" s="10"/>
      <c r="M229" s="10" t="s">
        <v>446</v>
      </c>
      <c r="N229" s="10" t="s">
        <v>446</v>
      </c>
      <c r="O229" s="9"/>
    </row>
    <row r="230" spans="1:15" ht="27.75" customHeight="1" x14ac:dyDescent="0.4">
      <c r="A230" s="6">
        <v>228</v>
      </c>
      <c r="B230" s="5" t="s">
        <v>443</v>
      </c>
      <c r="C230" s="9" t="s">
        <v>1461</v>
      </c>
      <c r="D230" s="9" t="s">
        <v>1412</v>
      </c>
      <c r="E230" s="9" t="s">
        <v>233</v>
      </c>
      <c r="F230" s="9" t="s">
        <v>1462</v>
      </c>
      <c r="G230" s="9" t="s">
        <v>1463</v>
      </c>
      <c r="H230" s="9" t="s">
        <v>451</v>
      </c>
      <c r="I230" s="9" t="s">
        <v>547</v>
      </c>
      <c r="J230" s="9">
        <v>0</v>
      </c>
      <c r="K230" s="10" t="s">
        <v>446</v>
      </c>
      <c r="L230" s="10"/>
      <c r="M230" s="10"/>
      <c r="N230" s="10"/>
      <c r="O230" s="9"/>
    </row>
    <row r="231" spans="1:15" ht="27.75" customHeight="1" x14ac:dyDescent="0.4">
      <c r="A231" s="6">
        <v>229</v>
      </c>
      <c r="B231" s="5" t="s">
        <v>443</v>
      </c>
      <c r="C231" s="9" t="s">
        <v>752</v>
      </c>
      <c r="D231" s="9" t="s">
        <v>1453</v>
      </c>
      <c r="E231" s="9" t="s">
        <v>234</v>
      </c>
      <c r="F231" s="9" t="s">
        <v>1464</v>
      </c>
      <c r="G231" s="9" t="s">
        <v>1465</v>
      </c>
      <c r="H231" s="9" t="s">
        <v>451</v>
      </c>
      <c r="I231" s="9" t="s">
        <v>534</v>
      </c>
      <c r="J231" s="9">
        <v>0</v>
      </c>
      <c r="K231" s="10" t="s">
        <v>446</v>
      </c>
      <c r="L231" s="10" t="s">
        <v>446</v>
      </c>
      <c r="M231" s="10" t="s">
        <v>446</v>
      </c>
      <c r="N231" s="10" t="s">
        <v>446</v>
      </c>
      <c r="O231" s="9"/>
    </row>
    <row r="232" spans="1:15" ht="27.75" customHeight="1" x14ac:dyDescent="0.4">
      <c r="A232" s="6">
        <v>230</v>
      </c>
      <c r="B232" s="5" t="s">
        <v>443</v>
      </c>
      <c r="C232" s="9" t="s">
        <v>1466</v>
      </c>
      <c r="D232" s="9" t="s">
        <v>1467</v>
      </c>
      <c r="E232" s="9" t="s">
        <v>227</v>
      </c>
      <c r="F232" s="9" t="s">
        <v>1468</v>
      </c>
      <c r="G232" s="9" t="s">
        <v>1469</v>
      </c>
      <c r="H232" s="9" t="s">
        <v>451</v>
      </c>
      <c r="I232" s="9" t="s">
        <v>1470</v>
      </c>
      <c r="J232" s="9">
        <v>0</v>
      </c>
      <c r="K232" s="10" t="s">
        <v>446</v>
      </c>
      <c r="L232" s="10" t="s">
        <v>446</v>
      </c>
      <c r="M232" s="10" t="s">
        <v>446</v>
      </c>
      <c r="N232" s="10" t="s">
        <v>446</v>
      </c>
      <c r="O232" s="9"/>
    </row>
    <row r="233" spans="1:15" ht="27.75" customHeight="1" x14ac:dyDescent="0.4">
      <c r="A233" s="6">
        <v>231</v>
      </c>
      <c r="B233" s="5" t="s">
        <v>443</v>
      </c>
      <c r="C233" s="9" t="s">
        <v>1471</v>
      </c>
      <c r="D233" s="9" t="s">
        <v>1472</v>
      </c>
      <c r="E233" s="9" t="s">
        <v>235</v>
      </c>
      <c r="F233" s="9" t="s">
        <v>1473</v>
      </c>
      <c r="G233" s="9" t="s">
        <v>1474</v>
      </c>
      <c r="H233" s="9" t="s">
        <v>451</v>
      </c>
      <c r="I233" s="9" t="s">
        <v>1475</v>
      </c>
      <c r="J233" s="9">
        <v>0</v>
      </c>
      <c r="K233" s="10" t="s">
        <v>446</v>
      </c>
      <c r="L233" s="10" t="s">
        <v>446</v>
      </c>
      <c r="M233" s="10" t="s">
        <v>446</v>
      </c>
      <c r="N233" s="10"/>
      <c r="O233" s="9"/>
    </row>
    <row r="234" spans="1:15" ht="27.75" customHeight="1" x14ac:dyDescent="0.4">
      <c r="A234" s="6">
        <v>232</v>
      </c>
      <c r="B234" s="5" t="s">
        <v>444</v>
      </c>
      <c r="C234" s="9" t="s">
        <v>1476</v>
      </c>
      <c r="D234" s="9" t="s">
        <v>1477</v>
      </c>
      <c r="E234" s="9" t="s">
        <v>236</v>
      </c>
      <c r="F234" s="9" t="s">
        <v>1478</v>
      </c>
      <c r="G234" s="9" t="s">
        <v>1479</v>
      </c>
      <c r="H234" s="9" t="s">
        <v>451</v>
      </c>
      <c r="I234" s="9" t="s">
        <v>1480</v>
      </c>
      <c r="J234" s="9">
        <v>0</v>
      </c>
      <c r="K234" s="10" t="s">
        <v>446</v>
      </c>
      <c r="L234" s="10"/>
      <c r="M234" s="10" t="s">
        <v>446</v>
      </c>
      <c r="N234" s="10"/>
      <c r="O234" s="9"/>
    </row>
    <row r="235" spans="1:15" ht="27.75" customHeight="1" x14ac:dyDescent="0.4">
      <c r="A235" s="6">
        <v>233</v>
      </c>
      <c r="B235" s="5" t="s">
        <v>444</v>
      </c>
      <c r="C235" s="9" t="s">
        <v>1481</v>
      </c>
      <c r="D235" s="9" t="s">
        <v>1482</v>
      </c>
      <c r="E235" s="9" t="s">
        <v>237</v>
      </c>
      <c r="F235" s="9" t="s">
        <v>1483</v>
      </c>
      <c r="G235" s="9" t="s">
        <v>1484</v>
      </c>
      <c r="H235" s="9" t="s">
        <v>451</v>
      </c>
      <c r="I235" s="9" t="s">
        <v>1485</v>
      </c>
      <c r="J235" s="9">
        <v>0</v>
      </c>
      <c r="K235" s="10" t="s">
        <v>446</v>
      </c>
      <c r="L235" s="10" t="s">
        <v>446</v>
      </c>
      <c r="M235" s="10" t="s">
        <v>446</v>
      </c>
      <c r="N235" s="10"/>
      <c r="O235" s="9"/>
    </row>
    <row r="236" spans="1:15" ht="27.75" customHeight="1" x14ac:dyDescent="0.4">
      <c r="A236" s="6">
        <v>234</v>
      </c>
      <c r="B236" s="5" t="s">
        <v>444</v>
      </c>
      <c r="C236" s="9" t="s">
        <v>1486</v>
      </c>
      <c r="D236" s="9" t="s">
        <v>1487</v>
      </c>
      <c r="E236" s="9" t="s">
        <v>238</v>
      </c>
      <c r="F236" s="9" t="s">
        <v>1488</v>
      </c>
      <c r="G236" s="9" t="s">
        <v>1489</v>
      </c>
      <c r="H236" s="9" t="s">
        <v>451</v>
      </c>
      <c r="I236" s="9" t="s">
        <v>1490</v>
      </c>
      <c r="J236" s="9">
        <v>0</v>
      </c>
      <c r="K236" s="10" t="s">
        <v>446</v>
      </c>
      <c r="L236" s="10" t="s">
        <v>446</v>
      </c>
      <c r="M236" s="10" t="s">
        <v>446</v>
      </c>
      <c r="N236" s="10"/>
      <c r="O236" s="9"/>
    </row>
    <row r="237" spans="1:15" ht="27.75" customHeight="1" x14ac:dyDescent="0.4">
      <c r="A237" s="6">
        <v>235</v>
      </c>
      <c r="B237" s="5" t="s">
        <v>444</v>
      </c>
      <c r="C237" s="9" t="s">
        <v>1491</v>
      </c>
      <c r="D237" s="9" t="s">
        <v>1492</v>
      </c>
      <c r="E237" s="9" t="s">
        <v>239</v>
      </c>
      <c r="F237" s="9" t="s">
        <v>1493</v>
      </c>
      <c r="G237" s="9" t="s">
        <v>1494</v>
      </c>
      <c r="H237" s="9" t="s">
        <v>451</v>
      </c>
      <c r="I237" s="9" t="s">
        <v>1495</v>
      </c>
      <c r="J237" s="9">
        <v>0</v>
      </c>
      <c r="K237" s="10" t="s">
        <v>446</v>
      </c>
      <c r="L237" s="10"/>
      <c r="M237" s="10"/>
      <c r="N237" s="10"/>
      <c r="O237" s="9"/>
    </row>
    <row r="238" spans="1:15" ht="27.75" customHeight="1" x14ac:dyDescent="0.4">
      <c r="A238" s="6">
        <v>236</v>
      </c>
      <c r="B238" s="5" t="s">
        <v>444</v>
      </c>
      <c r="C238" s="9" t="s">
        <v>1496</v>
      </c>
      <c r="D238" s="9" t="s">
        <v>1497</v>
      </c>
      <c r="E238" s="9" t="s">
        <v>240</v>
      </c>
      <c r="F238" s="9" t="s">
        <v>1498</v>
      </c>
      <c r="G238" s="9" t="s">
        <v>1499</v>
      </c>
      <c r="H238" s="9" t="s">
        <v>451</v>
      </c>
      <c r="I238" s="9" t="s">
        <v>918</v>
      </c>
      <c r="J238" s="9">
        <v>0</v>
      </c>
      <c r="K238" s="10" t="s">
        <v>446</v>
      </c>
      <c r="L238" s="10" t="s">
        <v>446</v>
      </c>
      <c r="M238" s="10" t="s">
        <v>446</v>
      </c>
      <c r="N238" s="10"/>
      <c r="O238" s="9"/>
    </row>
    <row r="239" spans="1:15" ht="27.75" customHeight="1" x14ac:dyDescent="0.4">
      <c r="A239" s="6">
        <v>237</v>
      </c>
      <c r="B239" s="5" t="s">
        <v>444</v>
      </c>
      <c r="C239" s="9" t="s">
        <v>1500</v>
      </c>
      <c r="D239" s="9" t="s">
        <v>1501</v>
      </c>
      <c r="E239" s="9" t="s">
        <v>241</v>
      </c>
      <c r="F239" s="9" t="s">
        <v>1502</v>
      </c>
      <c r="G239" s="9" t="s">
        <v>1503</v>
      </c>
      <c r="H239" s="9" t="s">
        <v>451</v>
      </c>
      <c r="I239" s="9" t="s">
        <v>1504</v>
      </c>
      <c r="J239" s="9">
        <v>0</v>
      </c>
      <c r="K239" s="10" t="s">
        <v>446</v>
      </c>
      <c r="L239" s="10" t="s">
        <v>446</v>
      </c>
      <c r="M239" s="10" t="s">
        <v>446</v>
      </c>
      <c r="N239" s="10"/>
      <c r="O239" s="9"/>
    </row>
    <row r="240" spans="1:15" ht="27.75" customHeight="1" x14ac:dyDescent="0.4">
      <c r="A240" s="6">
        <v>238</v>
      </c>
      <c r="B240" s="5" t="s">
        <v>444</v>
      </c>
      <c r="C240" s="9" t="s">
        <v>1505</v>
      </c>
      <c r="D240" s="9" t="s">
        <v>1506</v>
      </c>
      <c r="E240" s="9" t="s">
        <v>243</v>
      </c>
      <c r="F240" s="9" t="s">
        <v>1507</v>
      </c>
      <c r="G240" s="9" t="s">
        <v>1505</v>
      </c>
      <c r="H240" s="9" t="s">
        <v>451</v>
      </c>
      <c r="I240" s="9" t="s">
        <v>1119</v>
      </c>
      <c r="J240" s="9">
        <v>0</v>
      </c>
      <c r="K240" s="10" t="s">
        <v>446</v>
      </c>
      <c r="L240" s="10"/>
      <c r="M240" s="10"/>
      <c r="N240" s="10"/>
      <c r="O240" s="9"/>
    </row>
    <row r="241" spans="1:15" ht="27.75" customHeight="1" x14ac:dyDescent="0.4">
      <c r="A241" s="6">
        <v>239</v>
      </c>
      <c r="B241" s="5" t="s">
        <v>444</v>
      </c>
      <c r="C241" s="9" t="s">
        <v>1508</v>
      </c>
      <c r="D241" s="9" t="s">
        <v>1509</v>
      </c>
      <c r="E241" s="9" t="s">
        <v>244</v>
      </c>
      <c r="F241" s="9" t="s">
        <v>1510</v>
      </c>
      <c r="G241" s="9" t="s">
        <v>1511</v>
      </c>
      <c r="H241" s="9" t="s">
        <v>451</v>
      </c>
      <c r="I241" s="9" t="s">
        <v>1512</v>
      </c>
      <c r="J241" s="9">
        <v>0</v>
      </c>
      <c r="K241" s="10" t="s">
        <v>446</v>
      </c>
      <c r="L241" s="10"/>
      <c r="M241" s="10" t="s">
        <v>446</v>
      </c>
      <c r="N241" s="10"/>
      <c r="O241" s="9"/>
    </row>
    <row r="242" spans="1:15" ht="27.75" customHeight="1" x14ac:dyDescent="0.4">
      <c r="A242" s="6">
        <v>240</v>
      </c>
      <c r="B242" s="5" t="s">
        <v>444</v>
      </c>
      <c r="C242" s="9" t="s">
        <v>1513</v>
      </c>
      <c r="D242" s="9" t="s">
        <v>1514</v>
      </c>
      <c r="E242" s="9" t="s">
        <v>245</v>
      </c>
      <c r="F242" s="9" t="s">
        <v>1515</v>
      </c>
      <c r="G242" s="9" t="s">
        <v>1516</v>
      </c>
      <c r="H242" s="9" t="s">
        <v>451</v>
      </c>
      <c r="I242" s="9" t="s">
        <v>1517</v>
      </c>
      <c r="J242" s="9">
        <v>0</v>
      </c>
      <c r="K242" s="10" t="s">
        <v>446</v>
      </c>
      <c r="L242" s="10" t="s">
        <v>446</v>
      </c>
      <c r="M242" s="10" t="s">
        <v>446</v>
      </c>
      <c r="N242" s="10"/>
      <c r="O242" s="9"/>
    </row>
    <row r="243" spans="1:15" ht="27.75" customHeight="1" x14ac:dyDescent="0.4">
      <c r="A243" s="6">
        <v>241</v>
      </c>
      <c r="B243" s="5" t="s">
        <v>444</v>
      </c>
      <c r="C243" s="9" t="s">
        <v>1518</v>
      </c>
      <c r="D243" s="9" t="s">
        <v>1506</v>
      </c>
      <c r="E243" s="9" t="s">
        <v>246</v>
      </c>
      <c r="F243" s="9" t="s">
        <v>1519</v>
      </c>
      <c r="G243" s="9" t="s">
        <v>1520</v>
      </c>
      <c r="H243" s="9" t="s">
        <v>451</v>
      </c>
      <c r="I243" s="9" t="s">
        <v>1521</v>
      </c>
      <c r="J243" s="9">
        <v>0</v>
      </c>
      <c r="K243" s="10" t="s">
        <v>446</v>
      </c>
      <c r="L243" s="10"/>
      <c r="M243" s="10"/>
      <c r="N243" s="10"/>
      <c r="O243" s="9"/>
    </row>
    <row r="244" spans="1:15" ht="27.75" customHeight="1" x14ac:dyDescent="0.4">
      <c r="A244" s="6">
        <v>242</v>
      </c>
      <c r="B244" s="5" t="s">
        <v>444</v>
      </c>
      <c r="C244" s="9" t="s">
        <v>1522</v>
      </c>
      <c r="D244" s="9" t="s">
        <v>1506</v>
      </c>
      <c r="E244" s="9" t="s">
        <v>247</v>
      </c>
      <c r="F244" s="9" t="s">
        <v>1523</v>
      </c>
      <c r="G244" s="9" t="s">
        <v>1524</v>
      </c>
      <c r="H244" s="9" t="s">
        <v>451</v>
      </c>
      <c r="I244" s="9" t="s">
        <v>1525</v>
      </c>
      <c r="J244" s="9">
        <v>0</v>
      </c>
      <c r="K244" s="10" t="s">
        <v>446</v>
      </c>
      <c r="L244" s="10" t="s">
        <v>446</v>
      </c>
      <c r="M244" s="10"/>
      <c r="N244" s="10"/>
      <c r="O244" s="9"/>
    </row>
    <row r="245" spans="1:15" ht="27.75" customHeight="1" x14ac:dyDescent="0.4">
      <c r="A245" s="6">
        <v>243</v>
      </c>
      <c r="B245" s="5" t="s">
        <v>444</v>
      </c>
      <c r="C245" s="9" t="s">
        <v>1526</v>
      </c>
      <c r="D245" s="9" t="s">
        <v>1501</v>
      </c>
      <c r="E245" s="9" t="s">
        <v>248</v>
      </c>
      <c r="F245" s="9" t="s">
        <v>1527</v>
      </c>
      <c r="G245" s="9" t="s">
        <v>1528</v>
      </c>
      <c r="H245" s="9" t="s">
        <v>451</v>
      </c>
      <c r="I245" s="9" t="s">
        <v>1529</v>
      </c>
      <c r="J245" s="9">
        <v>0</v>
      </c>
      <c r="K245" s="10" t="s">
        <v>446</v>
      </c>
      <c r="L245" s="10"/>
      <c r="M245" s="10"/>
      <c r="N245" s="10"/>
      <c r="O245" s="9"/>
    </row>
    <row r="246" spans="1:15" ht="27.75" customHeight="1" x14ac:dyDescent="0.4">
      <c r="A246" s="6">
        <v>244</v>
      </c>
      <c r="B246" s="5" t="s">
        <v>444</v>
      </c>
      <c r="C246" s="9" t="s">
        <v>1530</v>
      </c>
      <c r="D246" s="9" t="s">
        <v>1531</v>
      </c>
      <c r="E246" s="9" t="s">
        <v>249</v>
      </c>
      <c r="F246" s="9" t="s">
        <v>1532</v>
      </c>
      <c r="G246" s="9" t="s">
        <v>1533</v>
      </c>
      <c r="H246" s="9" t="s">
        <v>451</v>
      </c>
      <c r="I246" s="9" t="s">
        <v>1534</v>
      </c>
      <c r="J246" s="9">
        <v>0</v>
      </c>
      <c r="K246" s="10" t="s">
        <v>446</v>
      </c>
      <c r="L246" s="10"/>
      <c r="M246" s="10" t="s">
        <v>446</v>
      </c>
      <c r="N246" s="10"/>
      <c r="O246" s="9"/>
    </row>
    <row r="247" spans="1:15" ht="27.75" customHeight="1" x14ac:dyDescent="0.4">
      <c r="A247" s="6">
        <v>245</v>
      </c>
      <c r="B247" s="5" t="s">
        <v>444</v>
      </c>
      <c r="C247" s="9" t="s">
        <v>1535</v>
      </c>
      <c r="D247" s="9" t="s">
        <v>1536</v>
      </c>
      <c r="E247" s="9" t="s">
        <v>251</v>
      </c>
      <c r="F247" s="9" t="s">
        <v>1537</v>
      </c>
      <c r="G247" s="9" t="s">
        <v>1538</v>
      </c>
      <c r="H247" s="9" t="s">
        <v>451</v>
      </c>
      <c r="I247" s="9" t="s">
        <v>1539</v>
      </c>
      <c r="J247" s="9">
        <v>0</v>
      </c>
      <c r="K247" s="10" t="s">
        <v>446</v>
      </c>
      <c r="L247" s="10"/>
      <c r="M247" s="10"/>
      <c r="N247" s="10"/>
      <c r="O247" s="9"/>
    </row>
    <row r="248" spans="1:15" ht="27.75" customHeight="1" x14ac:dyDescent="0.4">
      <c r="A248" s="6">
        <v>246</v>
      </c>
      <c r="B248" s="5" t="s">
        <v>444</v>
      </c>
      <c r="C248" s="9" t="s">
        <v>1540</v>
      </c>
      <c r="D248" s="9" t="s">
        <v>1541</v>
      </c>
      <c r="E248" s="9" t="s">
        <v>252</v>
      </c>
      <c r="F248" s="9" t="s">
        <v>1542</v>
      </c>
      <c r="G248" s="9" t="s">
        <v>1543</v>
      </c>
      <c r="H248" s="9" t="s">
        <v>451</v>
      </c>
      <c r="I248" s="9" t="s">
        <v>1544</v>
      </c>
      <c r="J248" s="9">
        <v>0</v>
      </c>
      <c r="K248" s="10" t="s">
        <v>446</v>
      </c>
      <c r="L248" s="10"/>
      <c r="M248" s="10" t="s">
        <v>446</v>
      </c>
      <c r="N248" s="10"/>
      <c r="O248" s="9"/>
    </row>
    <row r="249" spans="1:15" ht="27.75" customHeight="1" x14ac:dyDescent="0.4">
      <c r="A249" s="6">
        <v>247</v>
      </c>
      <c r="B249" s="5" t="s">
        <v>444</v>
      </c>
      <c r="C249" s="9" t="s">
        <v>1545</v>
      </c>
      <c r="D249" s="9" t="s">
        <v>1546</v>
      </c>
      <c r="E249" s="9" t="s">
        <v>253</v>
      </c>
      <c r="F249" s="9" t="s">
        <v>1547</v>
      </c>
      <c r="G249" s="9" t="s">
        <v>1548</v>
      </c>
      <c r="H249" s="9" t="s">
        <v>451</v>
      </c>
      <c r="I249" s="9" t="s">
        <v>1549</v>
      </c>
      <c r="J249" s="9">
        <v>0</v>
      </c>
      <c r="K249" s="10" t="s">
        <v>446</v>
      </c>
      <c r="L249" s="10"/>
      <c r="M249" s="10" t="s">
        <v>446</v>
      </c>
      <c r="N249" s="10"/>
      <c r="O249" s="9"/>
    </row>
    <row r="250" spans="1:15" ht="27.75" customHeight="1" x14ac:dyDescent="0.4">
      <c r="A250" s="6">
        <v>248</v>
      </c>
      <c r="B250" s="5" t="s">
        <v>444</v>
      </c>
      <c r="C250" s="9" t="s">
        <v>1550</v>
      </c>
      <c r="D250" s="9" t="s">
        <v>1514</v>
      </c>
      <c r="E250" s="9" t="s">
        <v>254</v>
      </c>
      <c r="F250" s="9" t="s">
        <v>1551</v>
      </c>
      <c r="G250" s="9" t="s">
        <v>1552</v>
      </c>
      <c r="H250" s="9" t="s">
        <v>451</v>
      </c>
      <c r="I250" s="9" t="s">
        <v>1553</v>
      </c>
      <c r="J250" s="9">
        <v>0</v>
      </c>
      <c r="K250" s="10" t="s">
        <v>446</v>
      </c>
      <c r="L250" s="10" t="s">
        <v>446</v>
      </c>
      <c r="M250" s="10" t="s">
        <v>446</v>
      </c>
      <c r="N250" s="10"/>
      <c r="O250" s="9"/>
    </row>
    <row r="251" spans="1:15" ht="27.75" customHeight="1" x14ac:dyDescent="0.4">
      <c r="A251" s="6">
        <v>249</v>
      </c>
      <c r="B251" s="5" t="s">
        <v>444</v>
      </c>
      <c r="C251" s="9" t="s">
        <v>1554</v>
      </c>
      <c r="D251" s="9" t="s">
        <v>1555</v>
      </c>
      <c r="E251" s="9" t="s">
        <v>255</v>
      </c>
      <c r="F251" s="9" t="s">
        <v>1556</v>
      </c>
      <c r="G251" s="9" t="s">
        <v>1557</v>
      </c>
      <c r="H251" s="9" t="s">
        <v>451</v>
      </c>
      <c r="I251" s="9" t="s">
        <v>1558</v>
      </c>
      <c r="J251" s="9">
        <v>0</v>
      </c>
      <c r="K251" s="10" t="s">
        <v>446</v>
      </c>
      <c r="L251" s="10"/>
      <c r="M251" s="10"/>
      <c r="N251" s="10"/>
      <c r="O251" s="9"/>
    </row>
    <row r="252" spans="1:15" ht="27.75" customHeight="1" x14ac:dyDescent="0.4">
      <c r="A252" s="6">
        <v>250</v>
      </c>
      <c r="B252" s="5" t="s">
        <v>444</v>
      </c>
      <c r="C252" s="9" t="s">
        <v>1559</v>
      </c>
      <c r="D252" s="9" t="s">
        <v>1560</v>
      </c>
      <c r="E252" s="9" t="s">
        <v>256</v>
      </c>
      <c r="F252" s="9" t="s">
        <v>1561</v>
      </c>
      <c r="G252" s="9" t="s">
        <v>1562</v>
      </c>
      <c r="H252" s="9" t="s">
        <v>451</v>
      </c>
      <c r="I252" s="9" t="s">
        <v>1007</v>
      </c>
      <c r="J252" s="9">
        <v>0</v>
      </c>
      <c r="K252" s="10" t="s">
        <v>446</v>
      </c>
      <c r="L252" s="10" t="s">
        <v>446</v>
      </c>
      <c r="M252" s="10" t="s">
        <v>446</v>
      </c>
      <c r="N252" s="10"/>
      <c r="O252" s="9"/>
    </row>
    <row r="253" spans="1:15" ht="27.75" customHeight="1" x14ac:dyDescent="0.4">
      <c r="A253" s="6">
        <v>251</v>
      </c>
      <c r="B253" s="5" t="s">
        <v>444</v>
      </c>
      <c r="C253" s="9" t="s">
        <v>1563</v>
      </c>
      <c r="D253" s="9" t="s">
        <v>1564</v>
      </c>
      <c r="E253" s="9" t="s">
        <v>257</v>
      </c>
      <c r="F253" s="9" t="s">
        <v>1565</v>
      </c>
      <c r="G253" s="9" t="s">
        <v>1566</v>
      </c>
      <c r="H253" s="9" t="s">
        <v>451</v>
      </c>
      <c r="I253" s="9" t="s">
        <v>1567</v>
      </c>
      <c r="J253" s="9">
        <v>0</v>
      </c>
      <c r="K253" s="10" t="s">
        <v>446</v>
      </c>
      <c r="L253" s="10"/>
      <c r="M253" s="10"/>
      <c r="N253" s="10"/>
      <c r="O253" s="9"/>
    </row>
    <row r="254" spans="1:15" ht="27.75" customHeight="1" x14ac:dyDescent="0.4">
      <c r="A254" s="6">
        <v>252</v>
      </c>
      <c r="B254" s="5" t="s">
        <v>444</v>
      </c>
      <c r="C254" s="9" t="s">
        <v>1568</v>
      </c>
      <c r="D254" s="9" t="s">
        <v>1569</v>
      </c>
      <c r="E254" s="9" t="s">
        <v>258</v>
      </c>
      <c r="F254" s="9" t="s">
        <v>1570</v>
      </c>
      <c r="G254" s="9" t="s">
        <v>1571</v>
      </c>
      <c r="H254" s="9" t="s">
        <v>451</v>
      </c>
      <c r="I254" s="9" t="s">
        <v>1572</v>
      </c>
      <c r="J254" s="9">
        <v>0</v>
      </c>
      <c r="K254" s="10" t="s">
        <v>446</v>
      </c>
      <c r="L254" s="10"/>
      <c r="M254" s="10"/>
      <c r="N254" s="10"/>
      <c r="O254" s="9"/>
    </row>
    <row r="255" spans="1:15" ht="27.75" customHeight="1" x14ac:dyDescent="0.4">
      <c r="A255" s="6">
        <v>253</v>
      </c>
      <c r="B255" s="5" t="s">
        <v>444</v>
      </c>
      <c r="C255" s="9" t="s">
        <v>1573</v>
      </c>
      <c r="D255" s="9" t="s">
        <v>1574</v>
      </c>
      <c r="E255" s="9" t="s">
        <v>259</v>
      </c>
      <c r="F255" s="9" t="s">
        <v>1575</v>
      </c>
      <c r="G255" s="9" t="s">
        <v>1576</v>
      </c>
      <c r="H255" s="9" t="s">
        <v>451</v>
      </c>
      <c r="I255" s="9" t="s">
        <v>587</v>
      </c>
      <c r="J255" s="9">
        <v>0</v>
      </c>
      <c r="K255" s="10" t="s">
        <v>446</v>
      </c>
      <c r="L255" s="10" t="s">
        <v>446</v>
      </c>
      <c r="M255" s="10" t="s">
        <v>446</v>
      </c>
      <c r="N255" s="10"/>
      <c r="O255" s="9"/>
    </row>
    <row r="256" spans="1:15" ht="27.75" customHeight="1" x14ac:dyDescent="0.4">
      <c r="A256" s="6">
        <v>254</v>
      </c>
      <c r="B256" s="5" t="s">
        <v>444</v>
      </c>
      <c r="C256" s="9" t="s">
        <v>1577</v>
      </c>
      <c r="D256" s="9" t="s">
        <v>1569</v>
      </c>
      <c r="E256" s="9" t="s">
        <v>260</v>
      </c>
      <c r="F256" s="9" t="s">
        <v>1578</v>
      </c>
      <c r="G256" s="9" t="s">
        <v>1579</v>
      </c>
      <c r="H256" s="9" t="s">
        <v>451</v>
      </c>
      <c r="I256" s="9" t="s">
        <v>1580</v>
      </c>
      <c r="J256" s="9">
        <v>0</v>
      </c>
      <c r="K256" s="10" t="s">
        <v>446</v>
      </c>
      <c r="L256" s="10"/>
      <c r="M256" s="10" t="s">
        <v>446</v>
      </c>
      <c r="N256" s="10"/>
      <c r="O256" s="9"/>
    </row>
    <row r="257" spans="1:15" ht="27.75" customHeight="1" x14ac:dyDescent="0.4">
      <c r="A257" s="6">
        <v>255</v>
      </c>
      <c r="B257" s="5" t="s">
        <v>444</v>
      </c>
      <c r="C257" s="9" t="s">
        <v>1581</v>
      </c>
      <c r="D257" s="9" t="s">
        <v>1582</v>
      </c>
      <c r="E257" s="9" t="s">
        <v>261</v>
      </c>
      <c r="F257" s="9" t="s">
        <v>1583</v>
      </c>
      <c r="G257" s="9" t="s">
        <v>1584</v>
      </c>
      <c r="H257" s="9" t="s">
        <v>451</v>
      </c>
      <c r="I257" s="9" t="s">
        <v>1585</v>
      </c>
      <c r="J257" s="9">
        <v>0</v>
      </c>
      <c r="K257" s="10" t="s">
        <v>446</v>
      </c>
      <c r="L257" s="10"/>
      <c r="M257" s="10"/>
      <c r="N257" s="10"/>
      <c r="O257" s="9"/>
    </row>
    <row r="258" spans="1:15" ht="27.75" customHeight="1" x14ac:dyDescent="0.4">
      <c r="A258" s="6">
        <v>256</v>
      </c>
      <c r="B258" s="5" t="s">
        <v>444</v>
      </c>
      <c r="C258" s="9" t="s">
        <v>1586</v>
      </c>
      <c r="D258" s="9" t="s">
        <v>1582</v>
      </c>
      <c r="E258" s="9" t="s">
        <v>262</v>
      </c>
      <c r="F258" s="9" t="s">
        <v>1587</v>
      </c>
      <c r="G258" s="9" t="s">
        <v>1588</v>
      </c>
      <c r="H258" s="9" t="s">
        <v>451</v>
      </c>
      <c r="I258" s="9" t="s">
        <v>1589</v>
      </c>
      <c r="J258" s="9">
        <v>0</v>
      </c>
      <c r="K258" s="10" t="s">
        <v>446</v>
      </c>
      <c r="L258" s="10" t="s">
        <v>446</v>
      </c>
      <c r="M258" s="10" t="s">
        <v>446</v>
      </c>
      <c r="N258" s="10" t="s">
        <v>446</v>
      </c>
      <c r="O258" s="9"/>
    </row>
    <row r="259" spans="1:15" ht="27.75" customHeight="1" x14ac:dyDescent="0.4">
      <c r="A259" s="6">
        <v>257</v>
      </c>
      <c r="B259" s="5" t="s">
        <v>444</v>
      </c>
      <c r="C259" s="9" t="s">
        <v>1530</v>
      </c>
      <c r="D259" s="9" t="s">
        <v>1582</v>
      </c>
      <c r="E259" s="9" t="s">
        <v>263</v>
      </c>
      <c r="F259" s="9" t="s">
        <v>1590</v>
      </c>
      <c r="G259" s="9" t="s">
        <v>1591</v>
      </c>
      <c r="H259" s="9" t="s">
        <v>451</v>
      </c>
      <c r="I259" s="9" t="s">
        <v>1592</v>
      </c>
      <c r="J259" s="9">
        <v>0</v>
      </c>
      <c r="K259" s="10" t="s">
        <v>446</v>
      </c>
      <c r="L259" s="10"/>
      <c r="M259" s="10"/>
      <c r="N259" s="10"/>
      <c r="O259" s="9"/>
    </row>
    <row r="260" spans="1:15" ht="27.75" customHeight="1" x14ac:dyDescent="0.4">
      <c r="A260" s="6">
        <v>258</v>
      </c>
      <c r="B260" s="5" t="s">
        <v>444</v>
      </c>
      <c r="C260" s="9" t="s">
        <v>1254</v>
      </c>
      <c r="D260" s="9" t="s">
        <v>1593</v>
      </c>
      <c r="E260" s="9" t="s">
        <v>264</v>
      </c>
      <c r="F260" s="9" t="s">
        <v>1594</v>
      </c>
      <c r="G260" s="9" t="s">
        <v>1595</v>
      </c>
      <c r="H260" s="9" t="s">
        <v>451</v>
      </c>
      <c r="I260" s="9" t="s">
        <v>1596</v>
      </c>
      <c r="J260" s="9">
        <v>0</v>
      </c>
      <c r="K260" s="10" t="s">
        <v>446</v>
      </c>
      <c r="L260" s="10" t="s">
        <v>446</v>
      </c>
      <c r="M260" s="10" t="s">
        <v>446</v>
      </c>
      <c r="N260" s="10"/>
      <c r="O260" s="9"/>
    </row>
    <row r="261" spans="1:15" ht="27.75" customHeight="1" x14ac:dyDescent="0.4">
      <c r="A261" s="6">
        <v>259</v>
      </c>
      <c r="B261" s="5" t="s">
        <v>444</v>
      </c>
      <c r="C261" s="9" t="s">
        <v>1597</v>
      </c>
      <c r="D261" s="9" t="s">
        <v>1598</v>
      </c>
      <c r="E261" s="9" t="s">
        <v>242</v>
      </c>
      <c r="F261" s="9" t="s">
        <v>1599</v>
      </c>
      <c r="G261" s="9" t="s">
        <v>1600</v>
      </c>
      <c r="H261" s="9" t="s">
        <v>451</v>
      </c>
      <c r="I261" s="9" t="s">
        <v>1601</v>
      </c>
      <c r="J261" s="9">
        <v>0</v>
      </c>
      <c r="K261" s="10" t="s">
        <v>446</v>
      </c>
      <c r="L261" s="10"/>
      <c r="M261" s="10"/>
      <c r="N261" s="10"/>
      <c r="O261" s="9"/>
    </row>
    <row r="262" spans="1:15" ht="27.75" customHeight="1" x14ac:dyDescent="0.4">
      <c r="A262" s="6">
        <v>260</v>
      </c>
      <c r="B262" s="5" t="s">
        <v>444</v>
      </c>
      <c r="C262" s="9" t="s">
        <v>1602</v>
      </c>
      <c r="D262" s="9" t="s">
        <v>1603</v>
      </c>
      <c r="E262" s="9" t="s">
        <v>265</v>
      </c>
      <c r="F262" s="9" t="s">
        <v>1604</v>
      </c>
      <c r="G262" s="9" t="s">
        <v>1605</v>
      </c>
      <c r="H262" s="9" t="s">
        <v>451</v>
      </c>
      <c r="I262" s="9" t="s">
        <v>1606</v>
      </c>
      <c r="J262" s="9">
        <v>0</v>
      </c>
      <c r="K262" s="10" t="s">
        <v>446</v>
      </c>
      <c r="L262" s="10" t="s">
        <v>446</v>
      </c>
      <c r="M262" s="10" t="s">
        <v>446</v>
      </c>
      <c r="N262" s="10"/>
      <c r="O262" s="9"/>
    </row>
    <row r="263" spans="1:15" ht="27.75" customHeight="1" x14ac:dyDescent="0.4">
      <c r="A263" s="6">
        <v>261</v>
      </c>
      <c r="B263" s="5" t="s">
        <v>444</v>
      </c>
      <c r="C263" s="9" t="s">
        <v>1304</v>
      </c>
      <c r="D263" s="9" t="s">
        <v>1560</v>
      </c>
      <c r="E263" s="9" t="s">
        <v>266</v>
      </c>
      <c r="F263" s="9" t="s">
        <v>1607</v>
      </c>
      <c r="G263" s="9" t="s">
        <v>1608</v>
      </c>
      <c r="H263" s="9" t="s">
        <v>451</v>
      </c>
      <c r="I263" s="9" t="s">
        <v>1609</v>
      </c>
      <c r="J263" s="9">
        <v>0</v>
      </c>
      <c r="K263" s="10" t="s">
        <v>446</v>
      </c>
      <c r="L263" s="10"/>
      <c r="M263" s="10"/>
      <c r="N263" s="10" t="s">
        <v>446</v>
      </c>
      <c r="O263" s="9"/>
    </row>
    <row r="264" spans="1:15" ht="27.75" customHeight="1" x14ac:dyDescent="0.4">
      <c r="A264" s="6">
        <v>262</v>
      </c>
      <c r="B264" s="5" t="s">
        <v>444</v>
      </c>
      <c r="C264" s="9" t="s">
        <v>1610</v>
      </c>
      <c r="D264" s="9" t="s">
        <v>1611</v>
      </c>
      <c r="E264" s="9" t="s">
        <v>267</v>
      </c>
      <c r="F264" s="9" t="s">
        <v>1612</v>
      </c>
      <c r="G264" s="9" t="s">
        <v>1613</v>
      </c>
      <c r="H264" s="9" t="s">
        <v>451</v>
      </c>
      <c r="I264" s="9" t="s">
        <v>1614</v>
      </c>
      <c r="J264" s="9">
        <v>0</v>
      </c>
      <c r="K264" s="10" t="s">
        <v>446</v>
      </c>
      <c r="L264" s="10"/>
      <c r="M264" s="10" t="s">
        <v>446</v>
      </c>
      <c r="N264" s="10" t="s">
        <v>446</v>
      </c>
      <c r="O264" s="9"/>
    </row>
    <row r="265" spans="1:15" ht="27.75" customHeight="1" x14ac:dyDescent="0.4">
      <c r="A265" s="6">
        <v>263</v>
      </c>
      <c r="B265" s="5" t="s">
        <v>444</v>
      </c>
      <c r="C265" s="9" t="s">
        <v>1615</v>
      </c>
      <c r="D265" s="9" t="s">
        <v>1616</v>
      </c>
      <c r="E265" s="9" t="s">
        <v>268</v>
      </c>
      <c r="F265" s="9" t="s">
        <v>1617</v>
      </c>
      <c r="G265" s="9" t="s">
        <v>1618</v>
      </c>
      <c r="H265" s="9" t="s">
        <v>451</v>
      </c>
      <c r="I265" s="9" t="s">
        <v>1619</v>
      </c>
      <c r="J265" s="9">
        <v>0</v>
      </c>
      <c r="K265" s="10" t="s">
        <v>446</v>
      </c>
      <c r="L265" s="10" t="s">
        <v>446</v>
      </c>
      <c r="M265" s="10" t="s">
        <v>446</v>
      </c>
      <c r="N265" s="10" t="s">
        <v>446</v>
      </c>
      <c r="O265" s="9"/>
    </row>
    <row r="266" spans="1:15" ht="27.75" customHeight="1" x14ac:dyDescent="0.4">
      <c r="A266" s="6">
        <v>264</v>
      </c>
      <c r="B266" s="5" t="s">
        <v>444</v>
      </c>
      <c r="C266" s="9" t="s">
        <v>1620</v>
      </c>
      <c r="D266" s="9" t="s">
        <v>1621</v>
      </c>
      <c r="E266" s="9" t="s">
        <v>269</v>
      </c>
      <c r="F266" s="9" t="s">
        <v>1622</v>
      </c>
      <c r="G266" s="9" t="s">
        <v>1623</v>
      </c>
      <c r="H266" s="9" t="s">
        <v>451</v>
      </c>
      <c r="I266" s="9" t="s">
        <v>1624</v>
      </c>
      <c r="J266" s="9">
        <v>0</v>
      </c>
      <c r="K266" s="10" t="s">
        <v>446</v>
      </c>
      <c r="L266" s="10" t="s">
        <v>446</v>
      </c>
      <c r="M266" s="10" t="s">
        <v>446</v>
      </c>
      <c r="N266" s="10" t="s">
        <v>446</v>
      </c>
      <c r="O266" s="9"/>
    </row>
    <row r="267" spans="1:15" ht="27.75" customHeight="1" x14ac:dyDescent="0.4">
      <c r="A267" s="6">
        <v>265</v>
      </c>
      <c r="B267" s="5" t="s">
        <v>444</v>
      </c>
      <c r="C267" s="9" t="s">
        <v>1625</v>
      </c>
      <c r="D267" s="9" t="s">
        <v>1626</v>
      </c>
      <c r="E267" s="9" t="s">
        <v>250</v>
      </c>
      <c r="F267" s="9" t="s">
        <v>1627</v>
      </c>
      <c r="G267" s="9" t="s">
        <v>1628</v>
      </c>
      <c r="H267" s="9" t="s">
        <v>451</v>
      </c>
      <c r="I267" s="9" t="s">
        <v>1629</v>
      </c>
      <c r="J267" s="9">
        <v>0</v>
      </c>
      <c r="K267" s="10" t="s">
        <v>446</v>
      </c>
      <c r="L267" s="10"/>
      <c r="M267" s="10" t="s">
        <v>446</v>
      </c>
      <c r="N267" s="10" t="s">
        <v>446</v>
      </c>
      <c r="O267" s="9"/>
    </row>
    <row r="268" spans="1:15" ht="27.75" customHeight="1" x14ac:dyDescent="0.4">
      <c r="A268" s="6">
        <v>266</v>
      </c>
      <c r="B268" s="5" t="s">
        <v>444</v>
      </c>
      <c r="C268" s="9" t="s">
        <v>1630</v>
      </c>
      <c r="D268" s="9" t="s">
        <v>1631</v>
      </c>
      <c r="E268" s="9" t="s">
        <v>270</v>
      </c>
      <c r="F268" s="9" t="s">
        <v>1632</v>
      </c>
      <c r="G268" s="9" t="s">
        <v>1633</v>
      </c>
      <c r="H268" s="9" t="s">
        <v>451</v>
      </c>
      <c r="I268" s="9" t="s">
        <v>1634</v>
      </c>
      <c r="J268" s="9">
        <v>0</v>
      </c>
      <c r="K268" s="10" t="s">
        <v>446</v>
      </c>
      <c r="L268" s="10" t="s">
        <v>446</v>
      </c>
      <c r="M268" s="10" t="s">
        <v>446</v>
      </c>
      <c r="N268" s="10" t="s">
        <v>446</v>
      </c>
      <c r="O268" s="9"/>
    </row>
    <row r="269" spans="1:15" ht="27.75" customHeight="1" x14ac:dyDescent="0.4">
      <c r="A269" s="6">
        <v>267</v>
      </c>
      <c r="B269" s="5" t="s">
        <v>444</v>
      </c>
      <c r="C269" s="9" t="s">
        <v>1635</v>
      </c>
      <c r="D269" s="9" t="s">
        <v>1636</v>
      </c>
      <c r="E269" s="9" t="s">
        <v>214</v>
      </c>
      <c r="F269" s="9" t="s">
        <v>1637</v>
      </c>
      <c r="G269" s="9" t="s">
        <v>1638</v>
      </c>
      <c r="H269" s="9" t="s">
        <v>451</v>
      </c>
      <c r="I269" s="9" t="s">
        <v>1639</v>
      </c>
      <c r="J269" s="9">
        <v>0</v>
      </c>
      <c r="K269" s="10" t="s">
        <v>446</v>
      </c>
      <c r="L269" s="10"/>
      <c r="M269" s="10" t="s">
        <v>446</v>
      </c>
      <c r="N269" s="10"/>
      <c r="O269" s="9"/>
    </row>
    <row r="270" spans="1:15" ht="27.75" customHeight="1" x14ac:dyDescent="0.4">
      <c r="A270" s="6">
        <v>268</v>
      </c>
      <c r="B270" s="5" t="s">
        <v>444</v>
      </c>
      <c r="C270" s="9" t="s">
        <v>1640</v>
      </c>
      <c r="D270" s="9" t="s">
        <v>1641</v>
      </c>
      <c r="E270" s="9" t="s">
        <v>271</v>
      </c>
      <c r="F270" s="9" t="s">
        <v>1642</v>
      </c>
      <c r="G270" s="9" t="s">
        <v>1643</v>
      </c>
      <c r="H270" s="9" t="s">
        <v>451</v>
      </c>
      <c r="I270" s="9" t="s">
        <v>1644</v>
      </c>
      <c r="J270" s="9">
        <v>0</v>
      </c>
      <c r="K270" s="10" t="s">
        <v>446</v>
      </c>
      <c r="L270" s="10" t="s">
        <v>446</v>
      </c>
      <c r="M270" s="10"/>
      <c r="N270" s="10"/>
      <c r="O270" s="9"/>
    </row>
    <row r="271" spans="1:15" ht="27.75" customHeight="1" x14ac:dyDescent="0.4">
      <c r="A271" s="6">
        <v>269</v>
      </c>
      <c r="B271" s="5" t="s">
        <v>444</v>
      </c>
      <c r="C271" s="9" t="s">
        <v>1645</v>
      </c>
      <c r="D271" s="9" t="s">
        <v>1646</v>
      </c>
      <c r="E271" s="9" t="s">
        <v>272</v>
      </c>
      <c r="F271" s="9" t="s">
        <v>1647</v>
      </c>
      <c r="G271" s="9" t="s">
        <v>1648</v>
      </c>
      <c r="H271" s="9" t="s">
        <v>451</v>
      </c>
      <c r="I271" s="9" t="s">
        <v>885</v>
      </c>
      <c r="J271" s="9">
        <v>0</v>
      </c>
      <c r="K271" s="10"/>
      <c r="L271" s="10" t="s">
        <v>446</v>
      </c>
      <c r="M271" s="10"/>
      <c r="N271" s="10" t="s">
        <v>446</v>
      </c>
      <c r="O271" s="9"/>
    </row>
    <row r="272" spans="1:15" ht="27.75" customHeight="1" x14ac:dyDescent="0.4">
      <c r="A272" s="6">
        <v>270</v>
      </c>
      <c r="B272" s="5" t="s">
        <v>444</v>
      </c>
      <c r="C272" s="9" t="s">
        <v>1649</v>
      </c>
      <c r="D272" s="9" t="s">
        <v>1650</v>
      </c>
      <c r="E272" s="9" t="s">
        <v>273</v>
      </c>
      <c r="F272" s="9" t="s">
        <v>1651</v>
      </c>
      <c r="G272" s="9" t="s">
        <v>1652</v>
      </c>
      <c r="H272" s="9" t="s">
        <v>451</v>
      </c>
      <c r="I272" s="9" t="s">
        <v>1653</v>
      </c>
      <c r="J272" s="9">
        <v>0</v>
      </c>
      <c r="K272" s="10" t="s">
        <v>446</v>
      </c>
      <c r="L272" s="10" t="s">
        <v>446</v>
      </c>
      <c r="M272" s="10" t="s">
        <v>446</v>
      </c>
      <c r="N272" s="10" t="s">
        <v>446</v>
      </c>
      <c r="O272" s="9"/>
    </row>
    <row r="273" spans="1:15" ht="27.75" customHeight="1" x14ac:dyDescent="0.4">
      <c r="A273" s="6">
        <v>271</v>
      </c>
      <c r="B273" s="5" t="s">
        <v>445</v>
      </c>
      <c r="C273" s="9" t="s">
        <v>1654</v>
      </c>
      <c r="D273" s="9" t="s">
        <v>1655</v>
      </c>
      <c r="E273" s="9" t="s">
        <v>275</v>
      </c>
      <c r="F273" s="9" t="s">
        <v>1656</v>
      </c>
      <c r="G273" s="9" t="s">
        <v>1657</v>
      </c>
      <c r="H273" s="9" t="s">
        <v>451</v>
      </c>
      <c r="I273" s="9" t="s">
        <v>1658</v>
      </c>
      <c r="J273" s="9">
        <v>0</v>
      </c>
      <c r="K273" s="10" t="s">
        <v>446</v>
      </c>
      <c r="L273" s="10"/>
      <c r="M273" s="10"/>
      <c r="N273" s="10"/>
      <c r="O273" s="9"/>
    </row>
    <row r="274" spans="1:15" ht="27.75" customHeight="1" x14ac:dyDescent="0.4">
      <c r="A274" s="6">
        <v>272</v>
      </c>
      <c r="B274" s="5" t="s">
        <v>445</v>
      </c>
      <c r="C274" s="9" t="s">
        <v>882</v>
      </c>
      <c r="D274" s="9" t="s">
        <v>1659</v>
      </c>
      <c r="E274" s="9" t="s">
        <v>276</v>
      </c>
      <c r="F274" s="9" t="s">
        <v>1660</v>
      </c>
      <c r="G274" s="9" t="s">
        <v>1661</v>
      </c>
      <c r="H274" s="9" t="s">
        <v>451</v>
      </c>
      <c r="I274" s="9" t="s">
        <v>1662</v>
      </c>
      <c r="J274" s="9">
        <v>0</v>
      </c>
      <c r="K274" s="10" t="s">
        <v>446</v>
      </c>
      <c r="L274" s="10" t="s">
        <v>446</v>
      </c>
      <c r="M274" s="10" t="s">
        <v>446</v>
      </c>
      <c r="N274" s="10"/>
      <c r="O274" s="9"/>
    </row>
    <row r="275" spans="1:15" ht="27.75" customHeight="1" x14ac:dyDescent="0.4">
      <c r="A275" s="6">
        <v>273</v>
      </c>
      <c r="B275" s="5" t="s">
        <v>445</v>
      </c>
      <c r="C275" s="9" t="s">
        <v>1663</v>
      </c>
      <c r="D275" s="9" t="s">
        <v>1659</v>
      </c>
      <c r="E275" s="9" t="s">
        <v>277</v>
      </c>
      <c r="F275" s="9" t="s">
        <v>1664</v>
      </c>
      <c r="G275" s="9" t="s">
        <v>1665</v>
      </c>
      <c r="H275" s="9" t="s">
        <v>451</v>
      </c>
      <c r="I275" s="9" t="s">
        <v>1167</v>
      </c>
      <c r="J275" s="9">
        <v>0</v>
      </c>
      <c r="K275" s="10" t="s">
        <v>446</v>
      </c>
      <c r="L275" s="10" t="s">
        <v>446</v>
      </c>
      <c r="M275" s="10" t="s">
        <v>446</v>
      </c>
      <c r="N275" s="10" t="s">
        <v>446</v>
      </c>
      <c r="O275" s="9"/>
    </row>
    <row r="276" spans="1:15" ht="27.75" customHeight="1" x14ac:dyDescent="0.4">
      <c r="A276" s="6">
        <v>274</v>
      </c>
      <c r="B276" s="5" t="s">
        <v>445</v>
      </c>
      <c r="C276" s="9" t="s">
        <v>1666</v>
      </c>
      <c r="D276" s="9" t="s">
        <v>1667</v>
      </c>
      <c r="E276" s="9" t="s">
        <v>278</v>
      </c>
      <c r="F276" s="9" t="s">
        <v>1668</v>
      </c>
      <c r="G276" s="9" t="s">
        <v>1669</v>
      </c>
      <c r="H276" s="9" t="s">
        <v>451</v>
      </c>
      <c r="I276" s="9" t="s">
        <v>1670</v>
      </c>
      <c r="J276" s="9">
        <v>0</v>
      </c>
      <c r="K276" s="10" t="s">
        <v>446</v>
      </c>
      <c r="L276" s="10" t="s">
        <v>446</v>
      </c>
      <c r="M276" s="10" t="s">
        <v>446</v>
      </c>
      <c r="N276" s="10"/>
      <c r="O276" s="9"/>
    </row>
    <row r="277" spans="1:15" ht="27.75" customHeight="1" x14ac:dyDescent="0.4">
      <c r="A277" s="6">
        <v>275</v>
      </c>
      <c r="B277" s="5" t="s">
        <v>445</v>
      </c>
      <c r="C277" s="9" t="s">
        <v>1671</v>
      </c>
      <c r="D277" s="9" t="s">
        <v>1672</v>
      </c>
      <c r="E277" s="9" t="s">
        <v>279</v>
      </c>
      <c r="F277" s="9" t="s">
        <v>1673</v>
      </c>
      <c r="G277" s="9" t="s">
        <v>1674</v>
      </c>
      <c r="H277" s="9" t="s">
        <v>451</v>
      </c>
      <c r="I277" s="9" t="s">
        <v>1675</v>
      </c>
      <c r="J277" s="9">
        <v>0</v>
      </c>
      <c r="K277" s="10" t="s">
        <v>446</v>
      </c>
      <c r="L277" s="10"/>
      <c r="M277" s="10" t="s">
        <v>446</v>
      </c>
      <c r="N277" s="10" t="s">
        <v>446</v>
      </c>
      <c r="O277" s="9"/>
    </row>
    <row r="278" spans="1:15" ht="27.75" customHeight="1" x14ac:dyDescent="0.4">
      <c r="A278" s="6">
        <v>276</v>
      </c>
      <c r="B278" s="5" t="s">
        <v>445</v>
      </c>
      <c r="C278" s="9" t="s">
        <v>507</v>
      </c>
      <c r="D278" s="9" t="s">
        <v>1676</v>
      </c>
      <c r="E278" s="9" t="s">
        <v>280</v>
      </c>
      <c r="F278" s="9" t="s">
        <v>1677</v>
      </c>
      <c r="G278" s="9" t="s">
        <v>1678</v>
      </c>
      <c r="H278" s="9" t="s">
        <v>451</v>
      </c>
      <c r="I278" s="9" t="s">
        <v>1679</v>
      </c>
      <c r="J278" s="9">
        <v>0</v>
      </c>
      <c r="K278" s="10" t="s">
        <v>446</v>
      </c>
      <c r="L278" s="10" t="s">
        <v>446</v>
      </c>
      <c r="M278" s="10" t="s">
        <v>446</v>
      </c>
      <c r="N278" s="10"/>
      <c r="O278" s="9"/>
    </row>
    <row r="279" spans="1:15" ht="27.75" customHeight="1" x14ac:dyDescent="0.4">
      <c r="A279" s="6">
        <v>277</v>
      </c>
      <c r="B279" s="5" t="s">
        <v>445</v>
      </c>
      <c r="C279" s="9" t="s">
        <v>1680</v>
      </c>
      <c r="D279" s="9" t="s">
        <v>1681</v>
      </c>
      <c r="E279" s="9" t="s">
        <v>281</v>
      </c>
      <c r="F279" s="9" t="s">
        <v>1682</v>
      </c>
      <c r="G279" s="9" t="s">
        <v>1683</v>
      </c>
      <c r="H279" s="9" t="s">
        <v>451</v>
      </c>
      <c r="I279" s="9" t="s">
        <v>1684</v>
      </c>
      <c r="J279" s="9">
        <v>0</v>
      </c>
      <c r="K279" s="10" t="s">
        <v>446</v>
      </c>
      <c r="L279" s="10"/>
      <c r="M279" s="10" t="s">
        <v>446</v>
      </c>
      <c r="N279" s="10"/>
      <c r="O279" s="9"/>
    </row>
    <row r="280" spans="1:15" ht="27.75" customHeight="1" x14ac:dyDescent="0.4">
      <c r="A280" s="6">
        <v>278</v>
      </c>
      <c r="B280" s="5" t="s">
        <v>445</v>
      </c>
      <c r="C280" s="9" t="s">
        <v>1685</v>
      </c>
      <c r="D280" s="9" t="s">
        <v>1659</v>
      </c>
      <c r="E280" s="9" t="s">
        <v>282</v>
      </c>
      <c r="F280" s="9" t="s">
        <v>1686</v>
      </c>
      <c r="G280" s="9" t="s">
        <v>1687</v>
      </c>
      <c r="H280" s="9" t="s">
        <v>451</v>
      </c>
      <c r="I280" s="9" t="s">
        <v>1688</v>
      </c>
      <c r="J280" s="9">
        <v>0</v>
      </c>
      <c r="K280" s="10" t="s">
        <v>446</v>
      </c>
      <c r="L280" s="10" t="s">
        <v>446</v>
      </c>
      <c r="M280" s="10" t="s">
        <v>446</v>
      </c>
      <c r="N280" s="10"/>
      <c r="O280" s="9"/>
    </row>
    <row r="281" spans="1:15" ht="27.75" customHeight="1" x14ac:dyDescent="0.4">
      <c r="A281" s="6">
        <v>279</v>
      </c>
      <c r="B281" s="5" t="s">
        <v>445</v>
      </c>
      <c r="C281" s="9" t="s">
        <v>1689</v>
      </c>
      <c r="D281" s="9" t="s">
        <v>1659</v>
      </c>
      <c r="E281" s="9" t="s">
        <v>283</v>
      </c>
      <c r="F281" s="9" t="s">
        <v>1690</v>
      </c>
      <c r="G281" s="9" t="s">
        <v>1691</v>
      </c>
      <c r="H281" s="9" t="s">
        <v>451</v>
      </c>
      <c r="I281" s="9" t="s">
        <v>1692</v>
      </c>
      <c r="J281" s="9">
        <v>0</v>
      </c>
      <c r="K281" s="10" t="s">
        <v>446</v>
      </c>
      <c r="L281" s="10" t="s">
        <v>446</v>
      </c>
      <c r="M281" s="10" t="s">
        <v>446</v>
      </c>
      <c r="N281" s="10"/>
      <c r="O281" s="9"/>
    </row>
    <row r="282" spans="1:15" ht="27.75" customHeight="1" x14ac:dyDescent="0.4">
      <c r="A282" s="6">
        <v>280</v>
      </c>
      <c r="B282" s="5" t="s">
        <v>445</v>
      </c>
      <c r="C282" s="9" t="s">
        <v>1693</v>
      </c>
      <c r="D282" s="9" t="s">
        <v>1694</v>
      </c>
      <c r="E282" s="9" t="s">
        <v>284</v>
      </c>
      <c r="F282" s="9" t="s">
        <v>1695</v>
      </c>
      <c r="G282" s="9" t="s">
        <v>1696</v>
      </c>
      <c r="H282" s="9" t="s">
        <v>451</v>
      </c>
      <c r="I282" s="9" t="s">
        <v>1697</v>
      </c>
      <c r="J282" s="9">
        <v>0</v>
      </c>
      <c r="K282" s="10" t="s">
        <v>446</v>
      </c>
      <c r="L282" s="10" t="s">
        <v>446</v>
      </c>
      <c r="M282" s="10" t="s">
        <v>446</v>
      </c>
      <c r="N282" s="10" t="s">
        <v>446</v>
      </c>
      <c r="O282" s="9"/>
    </row>
    <row r="283" spans="1:15" ht="27.75" customHeight="1" x14ac:dyDescent="0.4">
      <c r="A283" s="6">
        <v>281</v>
      </c>
      <c r="B283" s="5" t="s">
        <v>445</v>
      </c>
      <c r="C283" s="9" t="s">
        <v>525</v>
      </c>
      <c r="D283" s="9" t="s">
        <v>1655</v>
      </c>
      <c r="E283" s="9" t="s">
        <v>285</v>
      </c>
      <c r="F283" s="9" t="s">
        <v>1698</v>
      </c>
      <c r="G283" s="9" t="s">
        <v>1699</v>
      </c>
      <c r="H283" s="9" t="s">
        <v>451</v>
      </c>
      <c r="I283" s="9" t="s">
        <v>1700</v>
      </c>
      <c r="J283" s="9">
        <v>0</v>
      </c>
      <c r="K283" s="10" t="s">
        <v>446</v>
      </c>
      <c r="L283" s="10" t="s">
        <v>446</v>
      </c>
      <c r="M283" s="10" t="s">
        <v>446</v>
      </c>
      <c r="N283" s="10"/>
      <c r="O283" s="9"/>
    </row>
    <row r="284" spans="1:15" ht="27.75" customHeight="1" x14ac:dyDescent="0.4">
      <c r="A284" s="6">
        <v>282</v>
      </c>
      <c r="B284" s="5" t="s">
        <v>445</v>
      </c>
      <c r="C284" s="9" t="s">
        <v>1701</v>
      </c>
      <c r="D284" s="9" t="s">
        <v>1702</v>
      </c>
      <c r="E284" s="9" t="s">
        <v>286</v>
      </c>
      <c r="F284" s="9" t="s">
        <v>1703</v>
      </c>
      <c r="G284" s="9" t="s">
        <v>1704</v>
      </c>
      <c r="H284" s="9" t="s">
        <v>451</v>
      </c>
      <c r="I284" s="9" t="s">
        <v>1705</v>
      </c>
      <c r="J284" s="9">
        <v>0</v>
      </c>
      <c r="K284" s="10" t="s">
        <v>446</v>
      </c>
      <c r="L284" s="10"/>
      <c r="M284" s="10" t="s">
        <v>446</v>
      </c>
      <c r="N284" s="10" t="s">
        <v>446</v>
      </c>
      <c r="O284" s="9"/>
    </row>
    <row r="285" spans="1:15" ht="27.75" customHeight="1" x14ac:dyDescent="0.4">
      <c r="A285" s="6">
        <v>283</v>
      </c>
      <c r="B285" s="5" t="s">
        <v>445</v>
      </c>
      <c r="C285" s="9" t="s">
        <v>1706</v>
      </c>
      <c r="D285" s="9" t="s">
        <v>1702</v>
      </c>
      <c r="E285" s="9" t="s">
        <v>288</v>
      </c>
      <c r="F285" s="9" t="s">
        <v>1707</v>
      </c>
      <c r="G285" s="9" t="s">
        <v>1708</v>
      </c>
      <c r="H285" s="9" t="s">
        <v>451</v>
      </c>
      <c r="I285" s="9" t="s">
        <v>1709</v>
      </c>
      <c r="J285" s="9">
        <v>0</v>
      </c>
      <c r="K285" s="10" t="s">
        <v>446</v>
      </c>
      <c r="L285" s="10" t="s">
        <v>446</v>
      </c>
      <c r="M285" s="10" t="s">
        <v>446</v>
      </c>
      <c r="N285" s="10" t="s">
        <v>446</v>
      </c>
      <c r="O285" s="9"/>
    </row>
    <row r="286" spans="1:15" ht="27.75" customHeight="1" x14ac:dyDescent="0.4">
      <c r="A286" s="6">
        <v>284</v>
      </c>
      <c r="B286" s="5" t="s">
        <v>445</v>
      </c>
      <c r="C286" s="9" t="s">
        <v>1710</v>
      </c>
      <c r="D286" s="9" t="s">
        <v>1711</v>
      </c>
      <c r="E286" s="9" t="s">
        <v>289</v>
      </c>
      <c r="F286" s="9" t="s">
        <v>1712</v>
      </c>
      <c r="G286" s="9" t="s">
        <v>1713</v>
      </c>
      <c r="H286" s="9" t="s">
        <v>451</v>
      </c>
      <c r="I286" s="9" t="s">
        <v>1714</v>
      </c>
      <c r="J286" s="9">
        <v>0</v>
      </c>
      <c r="K286" s="10" t="s">
        <v>446</v>
      </c>
      <c r="L286" s="10"/>
      <c r="M286" s="10" t="s">
        <v>446</v>
      </c>
      <c r="N286" s="10"/>
      <c r="O286" s="9"/>
    </row>
    <row r="287" spans="1:15" ht="27.75" customHeight="1" x14ac:dyDescent="0.4">
      <c r="A287" s="6">
        <v>285</v>
      </c>
      <c r="B287" s="5" t="s">
        <v>445</v>
      </c>
      <c r="C287" s="9" t="s">
        <v>1715</v>
      </c>
      <c r="D287" s="9" t="s">
        <v>1716</v>
      </c>
      <c r="E287" s="9" t="s">
        <v>290</v>
      </c>
      <c r="F287" s="9" t="s">
        <v>1717</v>
      </c>
      <c r="G287" s="9" t="s">
        <v>1718</v>
      </c>
      <c r="H287" s="9" t="s">
        <v>451</v>
      </c>
      <c r="I287" s="9" t="s">
        <v>1167</v>
      </c>
      <c r="J287" s="9">
        <v>0</v>
      </c>
      <c r="K287" s="10" t="s">
        <v>446</v>
      </c>
      <c r="L287" s="10" t="s">
        <v>446</v>
      </c>
      <c r="M287" s="10" t="s">
        <v>446</v>
      </c>
      <c r="N287" s="10" t="s">
        <v>446</v>
      </c>
      <c r="O287" s="9"/>
    </row>
    <row r="288" spans="1:15" ht="27.75" customHeight="1" x14ac:dyDescent="0.4">
      <c r="A288" s="6">
        <v>286</v>
      </c>
      <c r="B288" s="5" t="s">
        <v>445</v>
      </c>
      <c r="C288" s="9" t="s">
        <v>1719</v>
      </c>
      <c r="D288" s="9" t="s">
        <v>1720</v>
      </c>
      <c r="E288" s="9" t="s">
        <v>291</v>
      </c>
      <c r="F288" s="9" t="s">
        <v>1721</v>
      </c>
      <c r="G288" s="9" t="s">
        <v>1722</v>
      </c>
      <c r="H288" s="9" t="s">
        <v>451</v>
      </c>
      <c r="I288" s="9" t="s">
        <v>1723</v>
      </c>
      <c r="J288" s="9">
        <v>0</v>
      </c>
      <c r="K288" s="10" t="s">
        <v>446</v>
      </c>
      <c r="L288" s="10"/>
      <c r="M288" s="10"/>
      <c r="N288" s="10"/>
      <c r="O288" s="9"/>
    </row>
    <row r="289" spans="1:15" ht="27.75" customHeight="1" x14ac:dyDescent="0.4">
      <c r="A289" s="6">
        <v>287</v>
      </c>
      <c r="B289" s="5" t="s">
        <v>445</v>
      </c>
      <c r="C289" s="9" t="s">
        <v>1724</v>
      </c>
      <c r="D289" s="9" t="s">
        <v>1725</v>
      </c>
      <c r="E289" s="9" t="s">
        <v>292</v>
      </c>
      <c r="F289" s="9" t="s">
        <v>1726</v>
      </c>
      <c r="G289" s="9" t="s">
        <v>1727</v>
      </c>
      <c r="H289" s="9" t="s">
        <v>451</v>
      </c>
      <c r="I289" s="9" t="s">
        <v>1728</v>
      </c>
      <c r="J289" s="9">
        <v>0</v>
      </c>
      <c r="K289" s="10" t="s">
        <v>446</v>
      </c>
      <c r="L289" s="10"/>
      <c r="M289" s="10"/>
      <c r="N289" s="10"/>
      <c r="O289" s="9"/>
    </row>
    <row r="290" spans="1:15" ht="27.75" customHeight="1" x14ac:dyDescent="0.4">
      <c r="A290" s="6">
        <v>288</v>
      </c>
      <c r="B290" s="5" t="s">
        <v>445</v>
      </c>
      <c r="C290" s="9" t="s">
        <v>1729</v>
      </c>
      <c r="D290" s="9" t="s">
        <v>1730</v>
      </c>
      <c r="E290" s="9" t="s">
        <v>294</v>
      </c>
      <c r="F290" s="9" t="s">
        <v>1731</v>
      </c>
      <c r="G290" s="9" t="s">
        <v>1732</v>
      </c>
      <c r="H290" s="9" t="s">
        <v>451</v>
      </c>
      <c r="I290" s="9" t="s">
        <v>1733</v>
      </c>
      <c r="J290" s="9">
        <v>0</v>
      </c>
      <c r="K290" s="10" t="s">
        <v>446</v>
      </c>
      <c r="L290" s="10" t="s">
        <v>446</v>
      </c>
      <c r="M290" s="10" t="s">
        <v>446</v>
      </c>
      <c r="N290" s="10"/>
      <c r="O290" s="9"/>
    </row>
    <row r="291" spans="1:15" ht="27.75" customHeight="1" x14ac:dyDescent="0.4">
      <c r="A291" s="6">
        <v>289</v>
      </c>
      <c r="B291" s="5" t="s">
        <v>445</v>
      </c>
      <c r="C291" s="9" t="s">
        <v>1734</v>
      </c>
      <c r="D291" s="9" t="s">
        <v>1735</v>
      </c>
      <c r="E291" s="9" t="s">
        <v>296</v>
      </c>
      <c r="F291" s="9" t="s">
        <v>1736</v>
      </c>
      <c r="G291" s="9" t="s">
        <v>1737</v>
      </c>
      <c r="H291" s="9" t="s">
        <v>451</v>
      </c>
      <c r="I291" s="9" t="s">
        <v>1738</v>
      </c>
      <c r="J291" s="9">
        <v>0</v>
      </c>
      <c r="K291" s="10" t="s">
        <v>446</v>
      </c>
      <c r="L291" s="10"/>
      <c r="M291" s="10"/>
      <c r="N291" s="10"/>
      <c r="O291" s="9"/>
    </row>
    <row r="292" spans="1:15" ht="27.75" customHeight="1" x14ac:dyDescent="0.4">
      <c r="A292" s="6">
        <v>290</v>
      </c>
      <c r="B292" s="5" t="s">
        <v>445</v>
      </c>
      <c r="C292" s="9" t="s">
        <v>1734</v>
      </c>
      <c r="D292" s="9" t="s">
        <v>1730</v>
      </c>
      <c r="E292" s="9" t="s">
        <v>297</v>
      </c>
      <c r="F292" s="9" t="s">
        <v>1739</v>
      </c>
      <c r="G292" s="9" t="s">
        <v>1740</v>
      </c>
      <c r="H292" s="9" t="s">
        <v>451</v>
      </c>
      <c r="I292" s="9" t="s">
        <v>1741</v>
      </c>
      <c r="J292" s="9">
        <v>0</v>
      </c>
      <c r="K292" s="10" t="s">
        <v>446</v>
      </c>
      <c r="L292" s="10"/>
      <c r="M292" s="10"/>
      <c r="N292" s="10"/>
      <c r="O292" s="9"/>
    </row>
    <row r="293" spans="1:15" ht="27.75" customHeight="1" x14ac:dyDescent="0.4">
      <c r="A293" s="6">
        <v>291</v>
      </c>
      <c r="B293" s="5" t="s">
        <v>445</v>
      </c>
      <c r="C293" s="9" t="s">
        <v>1742</v>
      </c>
      <c r="D293" s="9" t="s">
        <v>1743</v>
      </c>
      <c r="E293" s="9" t="s">
        <v>298</v>
      </c>
      <c r="F293" s="9" t="s">
        <v>1744</v>
      </c>
      <c r="G293" s="9" t="s">
        <v>1745</v>
      </c>
      <c r="H293" s="9" t="s">
        <v>451</v>
      </c>
      <c r="I293" s="9" t="s">
        <v>1746</v>
      </c>
      <c r="J293" s="9">
        <v>0</v>
      </c>
      <c r="K293" s="10" t="s">
        <v>446</v>
      </c>
      <c r="L293" s="10"/>
      <c r="M293" s="10" t="s">
        <v>446</v>
      </c>
      <c r="N293" s="10"/>
      <c r="O293" s="9"/>
    </row>
    <row r="294" spans="1:15" ht="27.75" customHeight="1" x14ac:dyDescent="0.4">
      <c r="A294" s="6">
        <v>292</v>
      </c>
      <c r="B294" s="5" t="s">
        <v>445</v>
      </c>
      <c r="C294" s="9" t="s">
        <v>1747</v>
      </c>
      <c r="D294" s="9" t="s">
        <v>1735</v>
      </c>
      <c r="E294" s="9" t="s">
        <v>299</v>
      </c>
      <c r="F294" s="9" t="s">
        <v>1748</v>
      </c>
      <c r="G294" s="9" t="s">
        <v>1749</v>
      </c>
      <c r="H294" s="9" t="s">
        <v>451</v>
      </c>
      <c r="I294" s="9" t="s">
        <v>1709</v>
      </c>
      <c r="J294" s="9">
        <v>0</v>
      </c>
      <c r="K294" s="10" t="s">
        <v>446</v>
      </c>
      <c r="L294" s="10" t="s">
        <v>446</v>
      </c>
      <c r="M294" s="10" t="s">
        <v>446</v>
      </c>
      <c r="N294" s="10" t="s">
        <v>446</v>
      </c>
      <c r="O294" s="9"/>
    </row>
    <row r="295" spans="1:15" ht="27.75" customHeight="1" x14ac:dyDescent="0.4">
      <c r="A295" s="6">
        <v>293</v>
      </c>
      <c r="B295" s="5" t="s">
        <v>445</v>
      </c>
      <c r="C295" s="9" t="s">
        <v>1185</v>
      </c>
      <c r="D295" s="9" t="s">
        <v>1750</v>
      </c>
      <c r="E295" s="9" t="s">
        <v>300</v>
      </c>
      <c r="F295" s="9" t="s">
        <v>1751</v>
      </c>
      <c r="G295" s="9" t="s">
        <v>1752</v>
      </c>
      <c r="H295" s="9" t="s">
        <v>451</v>
      </c>
      <c r="I295" s="9" t="s">
        <v>1753</v>
      </c>
      <c r="J295" s="9">
        <v>0</v>
      </c>
      <c r="K295" s="10" t="s">
        <v>446</v>
      </c>
      <c r="L295" s="10" t="s">
        <v>446</v>
      </c>
      <c r="M295" s="10" t="s">
        <v>446</v>
      </c>
      <c r="N295" s="10"/>
      <c r="O295" s="9"/>
    </row>
    <row r="296" spans="1:15" ht="27.75" customHeight="1" x14ac:dyDescent="0.4">
      <c r="A296" s="6">
        <v>294</v>
      </c>
      <c r="B296" s="5" t="s">
        <v>445</v>
      </c>
      <c r="C296" s="9" t="s">
        <v>1754</v>
      </c>
      <c r="D296" s="9" t="s">
        <v>1755</v>
      </c>
      <c r="E296" s="9" t="s">
        <v>301</v>
      </c>
      <c r="F296" s="9" t="s">
        <v>1756</v>
      </c>
      <c r="G296" s="9" t="s">
        <v>1757</v>
      </c>
      <c r="H296" s="9" t="s">
        <v>451</v>
      </c>
      <c r="I296" s="9" t="s">
        <v>1758</v>
      </c>
      <c r="J296" s="9">
        <v>0</v>
      </c>
      <c r="K296" s="10" t="s">
        <v>446</v>
      </c>
      <c r="L296" s="10"/>
      <c r="M296" s="10" t="s">
        <v>446</v>
      </c>
      <c r="N296" s="10"/>
      <c r="O296" s="9"/>
    </row>
    <row r="297" spans="1:15" ht="27.75" customHeight="1" x14ac:dyDescent="0.4">
      <c r="A297" s="6">
        <v>295</v>
      </c>
      <c r="B297" s="5" t="s">
        <v>445</v>
      </c>
      <c r="C297" s="9" t="s">
        <v>1759</v>
      </c>
      <c r="D297" s="9" t="s">
        <v>1755</v>
      </c>
      <c r="E297" s="9" t="s">
        <v>302</v>
      </c>
      <c r="F297" s="9" t="s">
        <v>1760</v>
      </c>
      <c r="G297" s="9" t="s">
        <v>1761</v>
      </c>
      <c r="H297" s="9" t="s">
        <v>451</v>
      </c>
      <c r="I297" s="9" t="s">
        <v>1762</v>
      </c>
      <c r="J297" s="9">
        <v>0</v>
      </c>
      <c r="K297" s="10" t="s">
        <v>446</v>
      </c>
      <c r="L297" s="10"/>
      <c r="M297" s="10"/>
      <c r="N297" s="10"/>
      <c r="O297" s="9"/>
    </row>
    <row r="298" spans="1:15" ht="27.75" customHeight="1" x14ac:dyDescent="0.4">
      <c r="A298" s="6">
        <v>296</v>
      </c>
      <c r="B298" s="5" t="s">
        <v>445</v>
      </c>
      <c r="C298" s="9" t="s">
        <v>1763</v>
      </c>
      <c r="D298" s="9" t="s">
        <v>1764</v>
      </c>
      <c r="E298" s="9" t="s">
        <v>304</v>
      </c>
      <c r="F298" s="9" t="s">
        <v>1765</v>
      </c>
      <c r="G298" s="9" t="s">
        <v>1766</v>
      </c>
      <c r="H298" s="9" t="s">
        <v>451</v>
      </c>
      <c r="I298" s="9" t="s">
        <v>1767</v>
      </c>
      <c r="J298" s="9">
        <v>0</v>
      </c>
      <c r="K298" s="10" t="s">
        <v>446</v>
      </c>
      <c r="L298" s="10"/>
      <c r="M298" s="10" t="s">
        <v>446</v>
      </c>
      <c r="N298" s="10"/>
      <c r="O298" s="9"/>
    </row>
    <row r="299" spans="1:15" ht="27.75" customHeight="1" x14ac:dyDescent="0.4">
      <c r="A299" s="6">
        <v>297</v>
      </c>
      <c r="B299" s="5" t="s">
        <v>445</v>
      </c>
      <c r="C299" s="9" t="s">
        <v>1304</v>
      </c>
      <c r="D299" s="9" t="s">
        <v>1768</v>
      </c>
      <c r="E299" s="9" t="s">
        <v>305</v>
      </c>
      <c r="F299" s="9" t="s">
        <v>1769</v>
      </c>
      <c r="G299" s="9" t="s">
        <v>1770</v>
      </c>
      <c r="H299" s="9" t="s">
        <v>451</v>
      </c>
      <c r="I299" s="9" t="s">
        <v>1771</v>
      </c>
      <c r="J299" s="9">
        <v>0</v>
      </c>
      <c r="K299" s="10" t="s">
        <v>446</v>
      </c>
      <c r="L299" s="10" t="s">
        <v>446</v>
      </c>
      <c r="M299" s="10" t="s">
        <v>446</v>
      </c>
      <c r="N299" s="10"/>
      <c r="O299" s="9"/>
    </row>
    <row r="300" spans="1:15" ht="27.75" customHeight="1" x14ac:dyDescent="0.4">
      <c r="A300" s="6">
        <v>298</v>
      </c>
      <c r="B300" s="5" t="s">
        <v>445</v>
      </c>
      <c r="C300" s="9" t="s">
        <v>1772</v>
      </c>
      <c r="D300" s="9" t="s">
        <v>1773</v>
      </c>
      <c r="E300" s="9" t="s">
        <v>306</v>
      </c>
      <c r="F300" s="9" t="s">
        <v>1774</v>
      </c>
      <c r="G300" s="9" t="s">
        <v>1775</v>
      </c>
      <c r="H300" s="9" t="s">
        <v>451</v>
      </c>
      <c r="I300" s="9" t="s">
        <v>1776</v>
      </c>
      <c r="J300" s="9">
        <v>0</v>
      </c>
      <c r="K300" s="10" t="s">
        <v>446</v>
      </c>
      <c r="L300" s="10"/>
      <c r="M300" s="10" t="s">
        <v>446</v>
      </c>
      <c r="N300" s="10"/>
      <c r="O300" s="9"/>
    </row>
    <row r="301" spans="1:15" ht="27.75" customHeight="1" x14ac:dyDescent="0.4">
      <c r="A301" s="6">
        <v>299</v>
      </c>
      <c r="B301" s="5" t="s">
        <v>445</v>
      </c>
      <c r="C301" s="9" t="s">
        <v>1185</v>
      </c>
      <c r="D301" s="9" t="s">
        <v>1777</v>
      </c>
      <c r="E301" s="9" t="s">
        <v>308</v>
      </c>
      <c r="F301" s="9" t="s">
        <v>1778</v>
      </c>
      <c r="G301" s="9" t="s">
        <v>1779</v>
      </c>
      <c r="H301" s="9" t="s">
        <v>451</v>
      </c>
      <c r="I301" s="9" t="s">
        <v>1780</v>
      </c>
      <c r="J301" s="9">
        <v>0</v>
      </c>
      <c r="K301" s="10" t="s">
        <v>446</v>
      </c>
      <c r="L301" s="10"/>
      <c r="M301" s="10"/>
      <c r="N301" s="10"/>
      <c r="O301" s="9"/>
    </row>
    <row r="302" spans="1:15" ht="27.75" customHeight="1" x14ac:dyDescent="0.4">
      <c r="A302" s="6">
        <v>300</v>
      </c>
      <c r="B302" s="5" t="s">
        <v>445</v>
      </c>
      <c r="C302" s="9" t="s">
        <v>1781</v>
      </c>
      <c r="D302" s="9" t="s">
        <v>1777</v>
      </c>
      <c r="E302" s="9" t="s">
        <v>309</v>
      </c>
      <c r="F302" s="9" t="s">
        <v>1782</v>
      </c>
      <c r="G302" s="9" t="s">
        <v>1783</v>
      </c>
      <c r="H302" s="9" t="s">
        <v>451</v>
      </c>
      <c r="I302" s="9" t="s">
        <v>1784</v>
      </c>
      <c r="J302" s="9">
        <v>0</v>
      </c>
      <c r="K302" s="10" t="s">
        <v>446</v>
      </c>
      <c r="L302" s="10"/>
      <c r="M302" s="10"/>
      <c r="N302" s="10"/>
      <c r="O302" s="9"/>
    </row>
    <row r="303" spans="1:15" ht="27.75" customHeight="1" x14ac:dyDescent="0.4">
      <c r="A303" s="6">
        <v>301</v>
      </c>
      <c r="B303" s="5" t="s">
        <v>445</v>
      </c>
      <c r="C303" s="9" t="s">
        <v>1785</v>
      </c>
      <c r="D303" s="9" t="s">
        <v>1786</v>
      </c>
      <c r="E303" s="9" t="s">
        <v>310</v>
      </c>
      <c r="F303" s="9" t="s">
        <v>1787</v>
      </c>
      <c r="G303" s="9" t="s">
        <v>1788</v>
      </c>
      <c r="H303" s="9" t="s">
        <v>451</v>
      </c>
      <c r="I303" s="9" t="s">
        <v>1789</v>
      </c>
      <c r="J303" s="9">
        <v>0</v>
      </c>
      <c r="K303" s="10" t="s">
        <v>446</v>
      </c>
      <c r="L303" s="10"/>
      <c r="M303" s="10"/>
      <c r="N303" s="10"/>
      <c r="O303" s="9"/>
    </row>
    <row r="304" spans="1:15" ht="27.75" customHeight="1" x14ac:dyDescent="0.4">
      <c r="A304" s="6">
        <v>302</v>
      </c>
      <c r="B304" s="5" t="s">
        <v>445</v>
      </c>
      <c r="C304" s="9" t="s">
        <v>1790</v>
      </c>
      <c r="D304" s="9" t="s">
        <v>1791</v>
      </c>
      <c r="E304" s="9" t="s">
        <v>311</v>
      </c>
      <c r="F304" s="9" t="s">
        <v>1792</v>
      </c>
      <c r="G304" s="9" t="s">
        <v>1793</v>
      </c>
      <c r="H304" s="9" t="s">
        <v>451</v>
      </c>
      <c r="I304" s="9" t="s">
        <v>1794</v>
      </c>
      <c r="J304" s="9">
        <v>0</v>
      </c>
      <c r="K304" s="10" t="s">
        <v>446</v>
      </c>
      <c r="L304" s="10"/>
      <c r="M304" s="10"/>
      <c r="N304" s="10"/>
      <c r="O304" s="9"/>
    </row>
    <row r="305" spans="1:15" ht="27.75" customHeight="1" x14ac:dyDescent="0.4">
      <c r="A305" s="6">
        <v>303</v>
      </c>
      <c r="B305" s="5" t="s">
        <v>445</v>
      </c>
      <c r="C305" s="9" t="s">
        <v>1231</v>
      </c>
      <c r="D305" s="9" t="s">
        <v>1795</v>
      </c>
      <c r="E305" s="9" t="s">
        <v>312</v>
      </c>
      <c r="F305" s="9" t="s">
        <v>1796</v>
      </c>
      <c r="G305" s="9" t="s">
        <v>1797</v>
      </c>
      <c r="H305" s="9" t="s">
        <v>451</v>
      </c>
      <c r="I305" s="9" t="s">
        <v>1798</v>
      </c>
      <c r="J305" s="9">
        <v>0</v>
      </c>
      <c r="K305" s="10" t="s">
        <v>446</v>
      </c>
      <c r="L305" s="10"/>
      <c r="M305" s="10"/>
      <c r="N305" s="10"/>
      <c r="O305" s="9"/>
    </row>
    <row r="306" spans="1:15" ht="27.75" customHeight="1" x14ac:dyDescent="0.4">
      <c r="A306" s="6">
        <v>304</v>
      </c>
      <c r="B306" s="5" t="s">
        <v>445</v>
      </c>
      <c r="C306" s="9" t="s">
        <v>1799</v>
      </c>
      <c r="D306" s="9" t="s">
        <v>1800</v>
      </c>
      <c r="E306" s="9" t="s">
        <v>313</v>
      </c>
      <c r="F306" s="9" t="s">
        <v>1801</v>
      </c>
      <c r="G306" s="9" t="s">
        <v>1802</v>
      </c>
      <c r="H306" s="9" t="s">
        <v>451</v>
      </c>
      <c r="I306" s="9" t="s">
        <v>472</v>
      </c>
      <c r="J306" s="9">
        <v>0</v>
      </c>
      <c r="K306" s="10" t="s">
        <v>446</v>
      </c>
      <c r="L306" s="10" t="s">
        <v>446</v>
      </c>
      <c r="M306" s="10" t="s">
        <v>446</v>
      </c>
      <c r="N306" s="10"/>
      <c r="O306" s="9"/>
    </row>
    <row r="307" spans="1:15" ht="27.75" customHeight="1" x14ac:dyDescent="0.4">
      <c r="A307" s="6">
        <v>305</v>
      </c>
      <c r="B307" s="5" t="s">
        <v>445</v>
      </c>
      <c r="C307" s="9" t="s">
        <v>1803</v>
      </c>
      <c r="D307" s="9" t="s">
        <v>1804</v>
      </c>
      <c r="E307" s="9" t="s">
        <v>314</v>
      </c>
      <c r="F307" s="9" t="s">
        <v>1805</v>
      </c>
      <c r="G307" s="9" t="s">
        <v>1806</v>
      </c>
      <c r="H307" s="9" t="s">
        <v>451</v>
      </c>
      <c r="I307" s="9" t="s">
        <v>1807</v>
      </c>
      <c r="J307" s="9">
        <v>0</v>
      </c>
      <c r="K307" s="10" t="s">
        <v>446</v>
      </c>
      <c r="L307" s="10"/>
      <c r="M307" s="10"/>
      <c r="N307" s="10"/>
      <c r="O307" s="9"/>
    </row>
    <row r="308" spans="1:15" ht="27.75" customHeight="1" x14ac:dyDescent="0.4">
      <c r="A308" s="6">
        <v>306</v>
      </c>
      <c r="B308" s="5" t="s">
        <v>445</v>
      </c>
      <c r="C308" s="9" t="s">
        <v>1808</v>
      </c>
      <c r="D308" s="9" t="s">
        <v>1809</v>
      </c>
      <c r="E308" s="9" t="s">
        <v>315</v>
      </c>
      <c r="F308" s="9" t="s">
        <v>1810</v>
      </c>
      <c r="G308" s="9" t="s">
        <v>1811</v>
      </c>
      <c r="H308" s="9" t="s">
        <v>451</v>
      </c>
      <c r="I308" s="9" t="s">
        <v>1812</v>
      </c>
      <c r="J308" s="9">
        <v>0</v>
      </c>
      <c r="K308" s="10" t="s">
        <v>446</v>
      </c>
      <c r="L308" s="10"/>
      <c r="M308" s="10" t="s">
        <v>446</v>
      </c>
      <c r="N308" s="10"/>
      <c r="O308" s="9"/>
    </row>
    <row r="309" spans="1:15" ht="27.75" customHeight="1" x14ac:dyDescent="0.4">
      <c r="A309" s="6">
        <v>307</v>
      </c>
      <c r="B309" s="5" t="s">
        <v>445</v>
      </c>
      <c r="C309" s="9" t="s">
        <v>1813</v>
      </c>
      <c r="D309" s="9" t="s">
        <v>1814</v>
      </c>
      <c r="E309" s="9" t="s">
        <v>316</v>
      </c>
      <c r="F309" s="9" t="s">
        <v>1815</v>
      </c>
      <c r="G309" s="9" t="s">
        <v>1816</v>
      </c>
      <c r="H309" s="9" t="s">
        <v>451</v>
      </c>
      <c r="I309" s="9" t="s">
        <v>1817</v>
      </c>
      <c r="J309" s="9">
        <v>0</v>
      </c>
      <c r="K309" s="10" t="s">
        <v>446</v>
      </c>
      <c r="L309" s="10"/>
      <c r="M309" s="10" t="s">
        <v>446</v>
      </c>
      <c r="N309" s="10" t="s">
        <v>446</v>
      </c>
      <c r="O309" s="9"/>
    </row>
    <row r="310" spans="1:15" ht="27.75" customHeight="1" x14ac:dyDescent="0.4">
      <c r="A310" s="6">
        <v>308</v>
      </c>
      <c r="B310" s="5" t="s">
        <v>445</v>
      </c>
      <c r="C310" s="9" t="s">
        <v>1818</v>
      </c>
      <c r="D310" s="9" t="s">
        <v>1819</v>
      </c>
      <c r="E310" s="9" t="s">
        <v>317</v>
      </c>
      <c r="F310" s="9" t="s">
        <v>1820</v>
      </c>
      <c r="G310" s="9" t="s">
        <v>1821</v>
      </c>
      <c r="H310" s="9" t="s">
        <v>451</v>
      </c>
      <c r="I310" s="9" t="s">
        <v>1822</v>
      </c>
      <c r="J310" s="9">
        <v>0</v>
      </c>
      <c r="K310" s="10" t="s">
        <v>446</v>
      </c>
      <c r="L310" s="10"/>
      <c r="M310" s="10" t="s">
        <v>446</v>
      </c>
      <c r="N310" s="10" t="s">
        <v>446</v>
      </c>
      <c r="O310" s="9"/>
    </row>
    <row r="311" spans="1:15" ht="27.75" customHeight="1" x14ac:dyDescent="0.4">
      <c r="A311" s="6">
        <v>309</v>
      </c>
      <c r="B311" s="5" t="s">
        <v>445</v>
      </c>
      <c r="C311" s="9" t="s">
        <v>1823</v>
      </c>
      <c r="D311" s="9" t="s">
        <v>1824</v>
      </c>
      <c r="E311" s="9" t="s">
        <v>318</v>
      </c>
      <c r="F311" s="9" t="s">
        <v>1825</v>
      </c>
      <c r="G311" s="9" t="s">
        <v>1826</v>
      </c>
      <c r="H311" s="9" t="s">
        <v>451</v>
      </c>
      <c r="I311" s="9" t="s">
        <v>1827</v>
      </c>
      <c r="J311" s="9">
        <v>0</v>
      </c>
      <c r="K311" s="10" t="s">
        <v>446</v>
      </c>
      <c r="L311" s="10" t="s">
        <v>446</v>
      </c>
      <c r="M311" s="10" t="s">
        <v>446</v>
      </c>
      <c r="N311" s="10" t="s">
        <v>446</v>
      </c>
      <c r="O311" s="9"/>
    </row>
    <row r="312" spans="1:15" ht="27.75" customHeight="1" x14ac:dyDescent="0.4">
      <c r="A312" s="6">
        <v>310</v>
      </c>
      <c r="B312" s="5" t="s">
        <v>445</v>
      </c>
      <c r="C312" s="9" t="s">
        <v>1828</v>
      </c>
      <c r="D312" s="9" t="s">
        <v>1819</v>
      </c>
      <c r="E312" s="9" t="s">
        <v>319</v>
      </c>
      <c r="F312" s="9" t="s">
        <v>1829</v>
      </c>
      <c r="G312" s="9" t="s">
        <v>1830</v>
      </c>
      <c r="H312" s="9" t="s">
        <v>451</v>
      </c>
      <c r="I312" s="9" t="s">
        <v>1831</v>
      </c>
      <c r="J312" s="9">
        <v>0</v>
      </c>
      <c r="K312" s="10" t="s">
        <v>446</v>
      </c>
      <c r="L312" s="10" t="s">
        <v>446</v>
      </c>
      <c r="M312" s="10" t="s">
        <v>446</v>
      </c>
      <c r="N312" s="10"/>
      <c r="O312" s="9"/>
    </row>
    <row r="313" spans="1:15" ht="27.75" customHeight="1" x14ac:dyDescent="0.4">
      <c r="A313" s="6">
        <v>311</v>
      </c>
      <c r="B313" s="5" t="s">
        <v>445</v>
      </c>
      <c r="C313" s="9" t="s">
        <v>1832</v>
      </c>
      <c r="D313" s="9" t="s">
        <v>1833</v>
      </c>
      <c r="E313" s="9" t="s">
        <v>320</v>
      </c>
      <c r="F313" s="9" t="s">
        <v>1834</v>
      </c>
      <c r="G313" s="9" t="s">
        <v>1835</v>
      </c>
      <c r="H313" s="9" t="s">
        <v>451</v>
      </c>
      <c r="I313" s="9" t="s">
        <v>1836</v>
      </c>
      <c r="J313" s="9">
        <v>0</v>
      </c>
      <c r="K313" s="10" t="s">
        <v>446</v>
      </c>
      <c r="L313" s="10"/>
      <c r="M313" s="10" t="s">
        <v>446</v>
      </c>
      <c r="N313" s="10"/>
      <c r="O313" s="9"/>
    </row>
    <row r="314" spans="1:15" ht="27.75" customHeight="1" x14ac:dyDescent="0.4">
      <c r="A314" s="6">
        <v>312</v>
      </c>
      <c r="B314" s="5" t="s">
        <v>445</v>
      </c>
      <c r="C314" s="9" t="s">
        <v>1837</v>
      </c>
      <c r="D314" s="9" t="s">
        <v>1838</v>
      </c>
      <c r="E314" s="9" t="s">
        <v>321</v>
      </c>
      <c r="F314" s="9" t="s">
        <v>1839</v>
      </c>
      <c r="G314" s="9" t="s">
        <v>1840</v>
      </c>
      <c r="H314" s="9" t="s">
        <v>451</v>
      </c>
      <c r="I314" s="9" t="s">
        <v>1841</v>
      </c>
      <c r="J314" s="9">
        <v>0</v>
      </c>
      <c r="K314" s="10" t="s">
        <v>446</v>
      </c>
      <c r="L314" s="10" t="s">
        <v>446</v>
      </c>
      <c r="M314" s="10" t="s">
        <v>446</v>
      </c>
      <c r="N314" s="10"/>
      <c r="O314" s="9"/>
    </row>
    <row r="315" spans="1:15" ht="27.75" customHeight="1" x14ac:dyDescent="0.4">
      <c r="A315" s="6">
        <v>313</v>
      </c>
      <c r="B315" s="5" t="s">
        <v>445</v>
      </c>
      <c r="C315" s="9" t="s">
        <v>1842</v>
      </c>
      <c r="D315" s="9" t="s">
        <v>1843</v>
      </c>
      <c r="E315" s="9" t="s">
        <v>322</v>
      </c>
      <c r="F315" s="9" t="s">
        <v>1844</v>
      </c>
      <c r="G315" s="9" t="s">
        <v>1845</v>
      </c>
      <c r="H315" s="9" t="s">
        <v>451</v>
      </c>
      <c r="I315" s="9" t="s">
        <v>1846</v>
      </c>
      <c r="J315" s="9">
        <v>0</v>
      </c>
      <c r="K315" s="10" t="s">
        <v>446</v>
      </c>
      <c r="L315" s="10"/>
      <c r="M315" s="10" t="s">
        <v>446</v>
      </c>
      <c r="N315" s="10" t="s">
        <v>446</v>
      </c>
      <c r="O315" s="9"/>
    </row>
    <row r="316" spans="1:15" ht="27.75" customHeight="1" x14ac:dyDescent="0.4">
      <c r="A316" s="6">
        <v>314</v>
      </c>
      <c r="B316" s="5" t="s">
        <v>445</v>
      </c>
      <c r="C316" s="9" t="s">
        <v>1847</v>
      </c>
      <c r="D316" s="9" t="s">
        <v>1848</v>
      </c>
      <c r="E316" s="9" t="s">
        <v>323</v>
      </c>
      <c r="F316" s="9" t="s">
        <v>1849</v>
      </c>
      <c r="G316" s="9" t="s">
        <v>1850</v>
      </c>
      <c r="H316" s="9" t="s">
        <v>451</v>
      </c>
      <c r="I316" s="9" t="s">
        <v>1851</v>
      </c>
      <c r="J316" s="9">
        <v>0</v>
      </c>
      <c r="K316" s="10" t="s">
        <v>446</v>
      </c>
      <c r="L316" s="10"/>
      <c r="M316" s="10"/>
      <c r="N316" s="10"/>
      <c r="O316" s="9"/>
    </row>
    <row r="317" spans="1:15" ht="27.75" customHeight="1" x14ac:dyDescent="0.4">
      <c r="A317" s="6">
        <v>315</v>
      </c>
      <c r="B317" s="5" t="s">
        <v>445</v>
      </c>
      <c r="C317" s="9" t="s">
        <v>1852</v>
      </c>
      <c r="D317" s="9" t="s">
        <v>1853</v>
      </c>
      <c r="E317" s="9" t="s">
        <v>324</v>
      </c>
      <c r="F317" s="9" t="s">
        <v>1854</v>
      </c>
      <c r="G317" s="9" t="s">
        <v>1855</v>
      </c>
      <c r="H317" s="9" t="s">
        <v>451</v>
      </c>
      <c r="I317" s="9" t="s">
        <v>1856</v>
      </c>
      <c r="J317" s="9">
        <v>0</v>
      </c>
      <c r="K317" s="10" t="s">
        <v>446</v>
      </c>
      <c r="L317" s="10" t="s">
        <v>446</v>
      </c>
      <c r="M317" s="10" t="s">
        <v>446</v>
      </c>
      <c r="N317" s="10" t="s">
        <v>446</v>
      </c>
      <c r="O317" s="9"/>
    </row>
    <row r="318" spans="1:15" ht="27.75" customHeight="1" x14ac:dyDescent="0.4">
      <c r="A318" s="6">
        <v>316</v>
      </c>
      <c r="B318" s="5" t="s">
        <v>445</v>
      </c>
      <c r="C318" s="9" t="s">
        <v>1857</v>
      </c>
      <c r="D318" s="9" t="s">
        <v>1819</v>
      </c>
      <c r="E318" s="9" t="s">
        <v>325</v>
      </c>
      <c r="F318" s="9" t="s">
        <v>1858</v>
      </c>
      <c r="G318" s="9" t="s">
        <v>1859</v>
      </c>
      <c r="H318" s="9" t="s">
        <v>451</v>
      </c>
      <c r="I318" s="9" t="s">
        <v>1860</v>
      </c>
      <c r="J318" s="9">
        <v>0</v>
      </c>
      <c r="K318" s="10" t="s">
        <v>446</v>
      </c>
      <c r="L318" s="10" t="s">
        <v>446</v>
      </c>
      <c r="M318" s="10" t="s">
        <v>446</v>
      </c>
      <c r="N318" s="10" t="s">
        <v>446</v>
      </c>
      <c r="O318" s="9"/>
    </row>
    <row r="319" spans="1:15" ht="27.75" customHeight="1" x14ac:dyDescent="0.4">
      <c r="A319" s="6">
        <v>317</v>
      </c>
      <c r="B319" s="5" t="s">
        <v>445</v>
      </c>
      <c r="C319" s="9" t="s">
        <v>1861</v>
      </c>
      <c r="D319" s="9" t="s">
        <v>1862</v>
      </c>
      <c r="E319" s="9" t="s">
        <v>326</v>
      </c>
      <c r="F319" s="9" t="s">
        <v>1863</v>
      </c>
      <c r="G319" s="9" t="s">
        <v>1864</v>
      </c>
      <c r="H319" s="9" t="s">
        <v>451</v>
      </c>
      <c r="I319" s="9" t="s">
        <v>1865</v>
      </c>
      <c r="J319" s="9">
        <v>0</v>
      </c>
      <c r="K319" s="10" t="s">
        <v>446</v>
      </c>
      <c r="L319" s="10"/>
      <c r="M319" s="10"/>
      <c r="N319" s="10"/>
      <c r="O319" s="9"/>
    </row>
    <row r="320" spans="1:15" ht="27.75" customHeight="1" x14ac:dyDescent="0.4">
      <c r="A320" s="6">
        <v>318</v>
      </c>
      <c r="B320" s="5" t="s">
        <v>445</v>
      </c>
      <c r="C320" s="9" t="s">
        <v>1710</v>
      </c>
      <c r="D320" s="9" t="s">
        <v>1853</v>
      </c>
      <c r="E320" s="9" t="s">
        <v>303</v>
      </c>
      <c r="F320" s="9" t="s">
        <v>1866</v>
      </c>
      <c r="G320" s="9" t="s">
        <v>1867</v>
      </c>
      <c r="H320" s="9" t="s">
        <v>451</v>
      </c>
      <c r="I320" s="9" t="s">
        <v>1868</v>
      </c>
      <c r="J320" s="9">
        <v>0</v>
      </c>
      <c r="K320" s="10" t="s">
        <v>446</v>
      </c>
      <c r="L320" s="10"/>
      <c r="M320" s="10"/>
      <c r="N320" s="10"/>
      <c r="O320" s="9"/>
    </row>
    <row r="321" spans="1:15" ht="27.75" customHeight="1" x14ac:dyDescent="0.4">
      <c r="A321" s="6">
        <v>319</v>
      </c>
      <c r="B321" s="5" t="s">
        <v>445</v>
      </c>
      <c r="C321" s="9" t="s">
        <v>1869</v>
      </c>
      <c r="D321" s="9" t="s">
        <v>1870</v>
      </c>
      <c r="E321" s="9" t="s">
        <v>327</v>
      </c>
      <c r="F321" s="9" t="s">
        <v>1871</v>
      </c>
      <c r="G321" s="9" t="s">
        <v>1872</v>
      </c>
      <c r="H321" s="9" t="s">
        <v>451</v>
      </c>
      <c r="I321" s="9" t="s">
        <v>1873</v>
      </c>
      <c r="J321" s="9">
        <v>0</v>
      </c>
      <c r="K321" s="10" t="s">
        <v>446</v>
      </c>
      <c r="L321" s="10" t="s">
        <v>446</v>
      </c>
      <c r="M321" s="10" t="s">
        <v>446</v>
      </c>
      <c r="N321" s="10"/>
      <c r="O321" s="9"/>
    </row>
    <row r="322" spans="1:15" ht="27.75" customHeight="1" x14ac:dyDescent="0.4">
      <c r="A322" s="6">
        <v>320</v>
      </c>
      <c r="B322" s="5" t="s">
        <v>445</v>
      </c>
      <c r="C322" s="9" t="s">
        <v>1874</v>
      </c>
      <c r="D322" s="9" t="s">
        <v>1730</v>
      </c>
      <c r="E322" s="9" t="s">
        <v>328</v>
      </c>
      <c r="F322" s="9" t="s">
        <v>1875</v>
      </c>
      <c r="G322" s="9" t="s">
        <v>1876</v>
      </c>
      <c r="H322" s="9" t="s">
        <v>451</v>
      </c>
      <c r="I322" s="9" t="s">
        <v>1877</v>
      </c>
      <c r="J322" s="9">
        <v>0</v>
      </c>
      <c r="K322" s="10" t="s">
        <v>446</v>
      </c>
      <c r="L322" s="10" t="s">
        <v>446</v>
      </c>
      <c r="M322" s="10" t="s">
        <v>446</v>
      </c>
      <c r="N322" s="10" t="s">
        <v>446</v>
      </c>
      <c r="O322" s="9"/>
    </row>
    <row r="323" spans="1:15" ht="27.75" customHeight="1" x14ac:dyDescent="0.4">
      <c r="A323" s="6">
        <v>321</v>
      </c>
      <c r="B323" s="5" t="s">
        <v>445</v>
      </c>
      <c r="C323" s="9" t="s">
        <v>1878</v>
      </c>
      <c r="D323" s="9" t="s">
        <v>1879</v>
      </c>
      <c r="E323" s="9" t="s">
        <v>329</v>
      </c>
      <c r="F323" s="9" t="s">
        <v>1880</v>
      </c>
      <c r="G323" s="9" t="s">
        <v>1881</v>
      </c>
      <c r="H323" s="9" t="s">
        <v>451</v>
      </c>
      <c r="I323" s="9" t="s">
        <v>1303</v>
      </c>
      <c r="J323" s="9">
        <v>0</v>
      </c>
      <c r="K323" s="10" t="s">
        <v>446</v>
      </c>
      <c r="L323" s="10" t="s">
        <v>446</v>
      </c>
      <c r="M323" s="10" t="s">
        <v>446</v>
      </c>
      <c r="N323" s="10" t="s">
        <v>446</v>
      </c>
      <c r="O323" s="9"/>
    </row>
    <row r="324" spans="1:15" ht="27.75" customHeight="1" x14ac:dyDescent="0.4">
      <c r="A324" s="6">
        <v>322</v>
      </c>
      <c r="B324" s="5" t="s">
        <v>445</v>
      </c>
      <c r="C324" s="9" t="s">
        <v>1882</v>
      </c>
      <c r="D324" s="9" t="s">
        <v>1883</v>
      </c>
      <c r="E324" s="9" t="s">
        <v>274</v>
      </c>
      <c r="F324" s="9" t="s">
        <v>1884</v>
      </c>
      <c r="G324" s="9" t="s">
        <v>1885</v>
      </c>
      <c r="H324" s="9" t="s">
        <v>451</v>
      </c>
      <c r="I324" s="9" t="s">
        <v>1886</v>
      </c>
      <c r="J324" s="9">
        <v>0</v>
      </c>
      <c r="K324" s="10" t="s">
        <v>446</v>
      </c>
      <c r="L324" s="10" t="s">
        <v>446</v>
      </c>
      <c r="M324" s="10" t="s">
        <v>446</v>
      </c>
      <c r="N324" s="10" t="s">
        <v>446</v>
      </c>
      <c r="O324" s="9"/>
    </row>
    <row r="325" spans="1:15" ht="27.75" customHeight="1" x14ac:dyDescent="0.4">
      <c r="A325" s="6">
        <v>323</v>
      </c>
      <c r="B325" s="5" t="s">
        <v>445</v>
      </c>
      <c r="C325" s="9" t="s">
        <v>1887</v>
      </c>
      <c r="D325" s="9" t="s">
        <v>1716</v>
      </c>
      <c r="E325" s="9" t="s">
        <v>330</v>
      </c>
      <c r="F325" s="9" t="s">
        <v>1888</v>
      </c>
      <c r="G325" s="9" t="s">
        <v>1889</v>
      </c>
      <c r="H325" s="9" t="s">
        <v>451</v>
      </c>
      <c r="I325" s="9" t="s">
        <v>1890</v>
      </c>
      <c r="J325" s="9">
        <v>0</v>
      </c>
      <c r="K325" s="10" t="s">
        <v>446</v>
      </c>
      <c r="L325" s="10" t="s">
        <v>446</v>
      </c>
      <c r="M325" s="10" t="s">
        <v>446</v>
      </c>
      <c r="N325" s="10"/>
      <c r="O325" s="9"/>
    </row>
    <row r="326" spans="1:15" ht="27.75" customHeight="1" x14ac:dyDescent="0.4">
      <c r="A326" s="6">
        <v>324</v>
      </c>
      <c r="B326" s="5" t="s">
        <v>445</v>
      </c>
      <c r="C326" s="9" t="s">
        <v>1891</v>
      </c>
      <c r="D326" s="9" t="s">
        <v>1892</v>
      </c>
      <c r="E326" s="9" t="s">
        <v>295</v>
      </c>
      <c r="F326" s="9" t="s">
        <v>1893</v>
      </c>
      <c r="G326" s="9" t="s">
        <v>1894</v>
      </c>
      <c r="H326" s="9" t="s">
        <v>451</v>
      </c>
      <c r="I326" s="9" t="s">
        <v>1316</v>
      </c>
      <c r="J326" s="9">
        <v>0</v>
      </c>
      <c r="K326" s="10" t="s">
        <v>446</v>
      </c>
      <c r="L326" s="10"/>
      <c r="M326" s="10" t="s">
        <v>446</v>
      </c>
      <c r="N326" s="10" t="s">
        <v>446</v>
      </c>
      <c r="O326" s="9"/>
    </row>
    <row r="327" spans="1:15" ht="27.75" customHeight="1" x14ac:dyDescent="0.4">
      <c r="A327" s="6">
        <v>325</v>
      </c>
      <c r="B327" s="5" t="s">
        <v>445</v>
      </c>
      <c r="C327" s="9" t="s">
        <v>1317</v>
      </c>
      <c r="D327" s="9" t="s">
        <v>1795</v>
      </c>
      <c r="E327" s="9" t="s">
        <v>331</v>
      </c>
      <c r="F327" s="9" t="s">
        <v>1895</v>
      </c>
      <c r="G327" s="9" t="s">
        <v>1896</v>
      </c>
      <c r="H327" s="9" t="s">
        <v>451</v>
      </c>
      <c r="I327" s="9" t="s">
        <v>1897</v>
      </c>
      <c r="J327" s="9">
        <v>0</v>
      </c>
      <c r="K327" s="10" t="s">
        <v>446</v>
      </c>
      <c r="L327" s="10"/>
      <c r="M327" s="10"/>
      <c r="N327" s="10"/>
      <c r="O327" s="9"/>
    </row>
    <row r="328" spans="1:15" ht="27.75" customHeight="1" x14ac:dyDescent="0.4">
      <c r="A328" s="6">
        <v>326</v>
      </c>
      <c r="B328" s="5" t="s">
        <v>445</v>
      </c>
      <c r="C328" s="9" t="s">
        <v>1898</v>
      </c>
      <c r="D328" s="9" t="s">
        <v>1716</v>
      </c>
      <c r="E328" s="9" t="s">
        <v>293</v>
      </c>
      <c r="F328" s="9" t="s">
        <v>1899</v>
      </c>
      <c r="G328" s="9" t="s">
        <v>1900</v>
      </c>
      <c r="H328" s="9" t="s">
        <v>451</v>
      </c>
      <c r="I328" s="9" t="s">
        <v>1901</v>
      </c>
      <c r="J328" s="9">
        <v>0</v>
      </c>
      <c r="K328" s="10" t="s">
        <v>446</v>
      </c>
      <c r="L328" s="10"/>
      <c r="M328" s="10" t="s">
        <v>446</v>
      </c>
      <c r="N328" s="10"/>
      <c r="O328" s="9"/>
    </row>
    <row r="329" spans="1:15" ht="27.75" customHeight="1" x14ac:dyDescent="0.4">
      <c r="A329" s="6">
        <v>327</v>
      </c>
      <c r="B329" s="5" t="s">
        <v>445</v>
      </c>
      <c r="C329" s="9" t="s">
        <v>1902</v>
      </c>
      <c r="D329" s="9" t="s">
        <v>1903</v>
      </c>
      <c r="E329" s="9" t="s">
        <v>333</v>
      </c>
      <c r="F329" s="9" t="s">
        <v>1904</v>
      </c>
      <c r="G329" s="9" t="s">
        <v>1905</v>
      </c>
      <c r="H329" s="9" t="s">
        <v>451</v>
      </c>
      <c r="I329" s="9" t="s">
        <v>770</v>
      </c>
      <c r="J329" s="9">
        <v>0</v>
      </c>
      <c r="K329" s="10" t="s">
        <v>446</v>
      </c>
      <c r="L329" s="10" t="s">
        <v>446</v>
      </c>
      <c r="M329" s="10" t="s">
        <v>446</v>
      </c>
      <c r="N329" s="10" t="s">
        <v>446</v>
      </c>
      <c r="O329" s="9"/>
    </row>
    <row r="330" spans="1:15" ht="27.75" customHeight="1" x14ac:dyDescent="0.4">
      <c r="A330" s="6">
        <v>328</v>
      </c>
      <c r="B330" s="5" t="s">
        <v>445</v>
      </c>
      <c r="C330" s="9" t="s">
        <v>1906</v>
      </c>
      <c r="D330" s="9" t="s">
        <v>1907</v>
      </c>
      <c r="E330" s="9" t="s">
        <v>334</v>
      </c>
      <c r="F330" s="9" t="s">
        <v>1908</v>
      </c>
      <c r="G330" s="9" t="s">
        <v>1909</v>
      </c>
      <c r="H330" s="9" t="s">
        <v>451</v>
      </c>
      <c r="I330" s="9" t="s">
        <v>1910</v>
      </c>
      <c r="J330" s="9">
        <v>0</v>
      </c>
      <c r="K330" s="10" t="s">
        <v>446</v>
      </c>
      <c r="L330" s="10"/>
      <c r="M330" s="10" t="s">
        <v>446</v>
      </c>
      <c r="N330" s="10" t="s">
        <v>446</v>
      </c>
      <c r="O330" s="9"/>
    </row>
    <row r="331" spans="1:15" ht="27.75" customHeight="1" x14ac:dyDescent="0.4">
      <c r="A331" s="6">
        <v>329</v>
      </c>
      <c r="B331" s="5" t="s">
        <v>445</v>
      </c>
      <c r="C331" s="9" t="s">
        <v>1911</v>
      </c>
      <c r="D331" s="9" t="s">
        <v>1883</v>
      </c>
      <c r="E331" s="9" t="s">
        <v>335</v>
      </c>
      <c r="F331" s="9" t="s">
        <v>1912</v>
      </c>
      <c r="G331" s="9" t="s">
        <v>1913</v>
      </c>
      <c r="H331" s="9" t="s">
        <v>451</v>
      </c>
      <c r="I331" s="9" t="s">
        <v>1914</v>
      </c>
      <c r="J331" s="9">
        <v>0</v>
      </c>
      <c r="K331" s="10" t="s">
        <v>446</v>
      </c>
      <c r="L331" s="10" t="s">
        <v>446</v>
      </c>
      <c r="M331" s="10" t="s">
        <v>446</v>
      </c>
      <c r="N331" s="10" t="s">
        <v>446</v>
      </c>
      <c r="O331" s="9"/>
    </row>
    <row r="332" spans="1:15" ht="27.75" customHeight="1" x14ac:dyDescent="0.4">
      <c r="A332" s="6">
        <v>330</v>
      </c>
      <c r="B332" s="5" t="s">
        <v>445</v>
      </c>
      <c r="C332" s="9" t="s">
        <v>1915</v>
      </c>
      <c r="D332" s="9" t="s">
        <v>1916</v>
      </c>
      <c r="E332" s="9" t="s">
        <v>336</v>
      </c>
      <c r="F332" s="9" t="s">
        <v>1917</v>
      </c>
      <c r="G332" s="9" t="s">
        <v>1918</v>
      </c>
      <c r="H332" s="9" t="s">
        <v>451</v>
      </c>
      <c r="I332" s="9" t="s">
        <v>792</v>
      </c>
      <c r="J332" s="9">
        <v>0</v>
      </c>
      <c r="K332" s="10" t="s">
        <v>446</v>
      </c>
      <c r="L332" s="10" t="s">
        <v>446</v>
      </c>
      <c r="M332" s="10" t="s">
        <v>446</v>
      </c>
      <c r="N332" s="10" t="s">
        <v>446</v>
      </c>
      <c r="O332" s="9"/>
    </row>
    <row r="333" spans="1:15" ht="27.75" customHeight="1" x14ac:dyDescent="0.4">
      <c r="A333" s="6">
        <v>331</v>
      </c>
      <c r="B333" s="5" t="s">
        <v>445</v>
      </c>
      <c r="C333" s="9" t="s">
        <v>1919</v>
      </c>
      <c r="D333" s="9" t="s">
        <v>1920</v>
      </c>
      <c r="E333" s="9" t="s">
        <v>332</v>
      </c>
      <c r="F333" s="9" t="s">
        <v>1921</v>
      </c>
      <c r="G333" s="9" t="s">
        <v>1922</v>
      </c>
      <c r="H333" s="9" t="s">
        <v>451</v>
      </c>
      <c r="I333" s="9" t="s">
        <v>1923</v>
      </c>
      <c r="J333" s="9">
        <v>0</v>
      </c>
      <c r="K333" s="10" t="s">
        <v>446</v>
      </c>
      <c r="L333" s="10" t="s">
        <v>446</v>
      </c>
      <c r="M333" s="10" t="s">
        <v>446</v>
      </c>
      <c r="N333" s="10" t="s">
        <v>446</v>
      </c>
      <c r="O333" s="9"/>
    </row>
    <row r="334" spans="1:15" ht="27.75" customHeight="1" x14ac:dyDescent="0.4">
      <c r="A334" s="6">
        <v>332</v>
      </c>
      <c r="B334" s="5" t="s">
        <v>445</v>
      </c>
      <c r="C334" s="9" t="s">
        <v>1924</v>
      </c>
      <c r="D334" s="9" t="s">
        <v>1702</v>
      </c>
      <c r="E334" s="9" t="s">
        <v>287</v>
      </c>
      <c r="F334" s="9" t="s">
        <v>1925</v>
      </c>
      <c r="G334" s="9" t="s">
        <v>1926</v>
      </c>
      <c r="H334" s="9" t="s">
        <v>451</v>
      </c>
      <c r="I334" s="9" t="s">
        <v>1639</v>
      </c>
      <c r="J334" s="9">
        <v>0</v>
      </c>
      <c r="K334" s="10" t="s">
        <v>446</v>
      </c>
      <c r="L334" s="10" t="s">
        <v>446</v>
      </c>
      <c r="M334" s="10" t="s">
        <v>446</v>
      </c>
      <c r="N334" s="10" t="s">
        <v>446</v>
      </c>
      <c r="O334" s="9"/>
    </row>
    <row r="335" spans="1:15" ht="27.75" customHeight="1" x14ac:dyDescent="0.4">
      <c r="A335" s="6">
        <v>333</v>
      </c>
      <c r="B335" s="5" t="s">
        <v>445</v>
      </c>
      <c r="C335" s="9" t="s">
        <v>1927</v>
      </c>
      <c r="D335" s="9" t="s">
        <v>1928</v>
      </c>
      <c r="E335" s="9" t="s">
        <v>307</v>
      </c>
      <c r="F335" s="9" t="s">
        <v>1929</v>
      </c>
      <c r="G335" s="9" t="s">
        <v>1930</v>
      </c>
      <c r="H335" s="9" t="s">
        <v>451</v>
      </c>
      <c r="I335" s="9" t="s">
        <v>992</v>
      </c>
      <c r="J335" s="9">
        <v>0</v>
      </c>
      <c r="K335" s="10" t="s">
        <v>446</v>
      </c>
      <c r="L335" s="10"/>
      <c r="M335" s="10" t="s">
        <v>446</v>
      </c>
      <c r="N335" s="10"/>
      <c r="O335" s="9"/>
    </row>
    <row r="336" spans="1:15" ht="27.75" customHeight="1" x14ac:dyDescent="0.4">
      <c r="A336" s="6">
        <v>334</v>
      </c>
      <c r="B336" s="5" t="s">
        <v>445</v>
      </c>
      <c r="C336" s="9" t="s">
        <v>1931</v>
      </c>
      <c r="D336" s="9" t="s">
        <v>1848</v>
      </c>
      <c r="E336" s="9" t="s">
        <v>337</v>
      </c>
      <c r="F336" s="9" t="s">
        <v>1932</v>
      </c>
      <c r="G336" s="9" t="s">
        <v>1933</v>
      </c>
      <c r="H336" s="9" t="s">
        <v>451</v>
      </c>
      <c r="I336" s="9" t="s">
        <v>1934</v>
      </c>
      <c r="J336" s="9">
        <v>0</v>
      </c>
      <c r="K336" s="10" t="s">
        <v>446</v>
      </c>
      <c r="L336" s="10" t="s">
        <v>446</v>
      </c>
      <c r="M336" s="10" t="s">
        <v>446</v>
      </c>
      <c r="N336" s="10" t="s">
        <v>446</v>
      </c>
      <c r="O336" s="9"/>
    </row>
    <row r="337" spans="1:15" ht="27.75" customHeight="1" x14ac:dyDescent="0.4">
      <c r="A337" s="6">
        <v>335</v>
      </c>
      <c r="B337" s="5" t="s">
        <v>445</v>
      </c>
      <c r="C337" s="9" t="s">
        <v>1935</v>
      </c>
      <c r="D337" s="9" t="s">
        <v>1672</v>
      </c>
      <c r="E337" s="9" t="s">
        <v>338</v>
      </c>
      <c r="F337" s="9" t="s">
        <v>1936</v>
      </c>
      <c r="G337" s="9" t="s">
        <v>1937</v>
      </c>
      <c r="H337" s="9" t="s">
        <v>451</v>
      </c>
      <c r="I337" s="9" t="s">
        <v>1938</v>
      </c>
      <c r="J337" s="9">
        <v>0</v>
      </c>
      <c r="K337" s="10" t="s">
        <v>446</v>
      </c>
      <c r="L337" s="10"/>
      <c r="M337" s="10" t="s">
        <v>446</v>
      </c>
      <c r="N337" s="10" t="s">
        <v>446</v>
      </c>
      <c r="O337" s="9"/>
    </row>
    <row r="338" spans="1:15" ht="27.75" customHeight="1" x14ac:dyDescent="0.4">
      <c r="A338" s="6">
        <v>336</v>
      </c>
      <c r="B338" s="5" t="s">
        <v>445</v>
      </c>
      <c r="C338" s="9" t="s">
        <v>1939</v>
      </c>
      <c r="D338" s="9" t="s">
        <v>1735</v>
      </c>
      <c r="E338" s="9" t="s">
        <v>339</v>
      </c>
      <c r="F338" s="9" t="s">
        <v>1940</v>
      </c>
      <c r="G338" s="9" t="s">
        <v>1941</v>
      </c>
      <c r="H338" s="9" t="s">
        <v>451</v>
      </c>
      <c r="I338" s="9" t="s">
        <v>1942</v>
      </c>
      <c r="J338" s="9">
        <v>0</v>
      </c>
      <c r="K338" s="10" t="s">
        <v>446</v>
      </c>
      <c r="L338" s="10"/>
      <c r="M338" s="10"/>
      <c r="N338" s="10"/>
      <c r="O338" s="9"/>
    </row>
    <row r="339" spans="1:15" ht="27.75" customHeight="1" x14ac:dyDescent="0.4">
      <c r="A339" s="6">
        <v>337</v>
      </c>
      <c r="B339" s="5" t="s">
        <v>445</v>
      </c>
      <c r="C339" s="9" t="s">
        <v>1943</v>
      </c>
      <c r="D339" s="9" t="s">
        <v>1944</v>
      </c>
      <c r="E339" s="9" t="s">
        <v>340</v>
      </c>
      <c r="F339" s="9" t="s">
        <v>1945</v>
      </c>
      <c r="G339" s="9" t="s">
        <v>1946</v>
      </c>
      <c r="H339" s="9" t="s">
        <v>451</v>
      </c>
      <c r="I339" s="9" t="s">
        <v>885</v>
      </c>
      <c r="J339" s="9">
        <v>0</v>
      </c>
      <c r="K339" s="10" t="s">
        <v>446</v>
      </c>
      <c r="L339" s="10"/>
      <c r="M339" s="10" t="s">
        <v>446</v>
      </c>
      <c r="N339" s="10"/>
      <c r="O339" s="9"/>
    </row>
    <row r="340" spans="1:15" ht="27.75" customHeight="1" x14ac:dyDescent="0.4">
      <c r="A340" s="6">
        <v>338</v>
      </c>
      <c r="B340" s="5" t="s">
        <v>445</v>
      </c>
      <c r="C340" s="9" t="s">
        <v>1947</v>
      </c>
      <c r="D340" s="9" t="s">
        <v>1948</v>
      </c>
      <c r="E340" s="9" t="s">
        <v>341</v>
      </c>
      <c r="F340" s="9" t="s">
        <v>1949</v>
      </c>
      <c r="G340" s="9" t="s">
        <v>1950</v>
      </c>
      <c r="H340" s="9" t="s">
        <v>451</v>
      </c>
      <c r="I340" s="9" t="s">
        <v>1951</v>
      </c>
      <c r="J340" s="9">
        <v>0</v>
      </c>
      <c r="K340" s="10" t="s">
        <v>446</v>
      </c>
      <c r="L340" s="10" t="s">
        <v>446</v>
      </c>
      <c r="M340" s="10" t="s">
        <v>446</v>
      </c>
      <c r="N340" s="10" t="s">
        <v>446</v>
      </c>
      <c r="O340" s="9"/>
    </row>
    <row r="341" spans="1:15" ht="27.75" customHeight="1" x14ac:dyDescent="0.4">
      <c r="A341" s="6">
        <v>339</v>
      </c>
      <c r="B341" s="5" t="s">
        <v>445</v>
      </c>
      <c r="C341" s="9" t="s">
        <v>1952</v>
      </c>
      <c r="D341" s="9" t="s">
        <v>905</v>
      </c>
      <c r="E341" s="9" t="s">
        <v>342</v>
      </c>
      <c r="F341" s="9" t="s">
        <v>1953</v>
      </c>
      <c r="G341" s="9" t="s">
        <v>1954</v>
      </c>
      <c r="H341" s="9" t="s">
        <v>451</v>
      </c>
      <c r="I341" s="9" t="s">
        <v>1955</v>
      </c>
      <c r="J341" s="9">
        <v>0</v>
      </c>
      <c r="K341" s="10" t="s">
        <v>446</v>
      </c>
      <c r="L341" s="10" t="s">
        <v>446</v>
      </c>
      <c r="M341" s="10" t="s">
        <v>446</v>
      </c>
      <c r="N341" s="10" t="s">
        <v>446</v>
      </c>
      <c r="O341" s="9"/>
    </row>
    <row r="342" spans="1:15" ht="27.75" customHeight="1" x14ac:dyDescent="0.4">
      <c r="A342" s="6">
        <v>340</v>
      </c>
      <c r="B342" s="10" t="str">
        <f t="shared" ref="B342:B356" si="11">"宇城"</f>
        <v>宇城</v>
      </c>
      <c r="C342" s="9" t="s">
        <v>1956</v>
      </c>
      <c r="D342" s="9" t="s">
        <v>1957</v>
      </c>
      <c r="E342" s="9" t="s">
        <v>344</v>
      </c>
      <c r="F342" s="9" t="s">
        <v>1958</v>
      </c>
      <c r="G342" s="9" t="s">
        <v>1959</v>
      </c>
      <c r="H342" s="9" t="s">
        <v>451</v>
      </c>
      <c r="I342" s="9" t="s">
        <v>1960</v>
      </c>
      <c r="J342" s="9">
        <v>0</v>
      </c>
      <c r="K342" s="10" t="s">
        <v>446</v>
      </c>
      <c r="L342" s="10"/>
      <c r="M342" s="10"/>
      <c r="N342" s="10"/>
      <c r="O342" s="9"/>
    </row>
    <row r="343" spans="1:15" ht="27.75" customHeight="1" x14ac:dyDescent="0.4">
      <c r="A343" s="6">
        <v>341</v>
      </c>
      <c r="B343" s="10" t="str">
        <f t="shared" si="11"/>
        <v>宇城</v>
      </c>
      <c r="C343" s="9" t="s">
        <v>573</v>
      </c>
      <c r="D343" s="9" t="s">
        <v>1961</v>
      </c>
      <c r="E343" s="9" t="s">
        <v>345</v>
      </c>
      <c r="F343" s="9" t="s">
        <v>1962</v>
      </c>
      <c r="G343" s="9" t="s">
        <v>1963</v>
      </c>
      <c r="H343" s="9" t="s">
        <v>451</v>
      </c>
      <c r="I343" s="9" t="s">
        <v>1964</v>
      </c>
      <c r="J343" s="9">
        <v>0</v>
      </c>
      <c r="K343" s="10" t="s">
        <v>446</v>
      </c>
      <c r="L343" s="10" t="s">
        <v>446</v>
      </c>
      <c r="M343" s="10" t="s">
        <v>446</v>
      </c>
      <c r="N343" s="10"/>
      <c r="O343" s="9"/>
    </row>
    <row r="344" spans="1:15" ht="27.75" customHeight="1" x14ac:dyDescent="0.4">
      <c r="A344" s="6">
        <v>342</v>
      </c>
      <c r="B344" s="10" t="str">
        <f t="shared" si="11"/>
        <v>宇城</v>
      </c>
      <c r="C344" s="9" t="s">
        <v>1965</v>
      </c>
      <c r="D344" s="9" t="s">
        <v>1966</v>
      </c>
      <c r="E344" s="9" t="s">
        <v>346</v>
      </c>
      <c r="F344" s="9" t="s">
        <v>1967</v>
      </c>
      <c r="G344" s="9" t="s">
        <v>1968</v>
      </c>
      <c r="H344" s="9" t="s">
        <v>451</v>
      </c>
      <c r="I344" s="9" t="s">
        <v>1969</v>
      </c>
      <c r="J344" s="9">
        <v>0</v>
      </c>
      <c r="K344" s="10" t="s">
        <v>446</v>
      </c>
      <c r="L344" s="10"/>
      <c r="M344" s="10" t="s">
        <v>446</v>
      </c>
      <c r="N344" s="10"/>
      <c r="O344" s="9"/>
    </row>
    <row r="345" spans="1:15" ht="27.75" customHeight="1" x14ac:dyDescent="0.4">
      <c r="A345" s="6">
        <v>343</v>
      </c>
      <c r="B345" s="10" t="str">
        <f t="shared" si="11"/>
        <v>宇城</v>
      </c>
      <c r="C345" s="9" t="s">
        <v>1486</v>
      </c>
      <c r="D345" s="9" t="s">
        <v>1970</v>
      </c>
      <c r="E345" s="9" t="s">
        <v>347</v>
      </c>
      <c r="F345" s="9" t="s">
        <v>1971</v>
      </c>
      <c r="G345" s="9" t="s">
        <v>1972</v>
      </c>
      <c r="H345" s="9" t="s">
        <v>451</v>
      </c>
      <c r="I345" s="9" t="s">
        <v>556</v>
      </c>
      <c r="J345" s="9">
        <v>0</v>
      </c>
      <c r="K345" s="10" t="s">
        <v>446</v>
      </c>
      <c r="L345" s="10"/>
      <c r="M345" s="10"/>
      <c r="N345" s="10"/>
      <c r="O345" s="9"/>
    </row>
    <row r="346" spans="1:15" ht="27.75" customHeight="1" x14ac:dyDescent="0.4">
      <c r="A346" s="6">
        <v>344</v>
      </c>
      <c r="B346" s="10" t="str">
        <f t="shared" si="11"/>
        <v>宇城</v>
      </c>
      <c r="C346" s="9" t="s">
        <v>1973</v>
      </c>
      <c r="D346" s="9" t="s">
        <v>1974</v>
      </c>
      <c r="E346" s="9" t="s">
        <v>348</v>
      </c>
      <c r="F346" s="9" t="s">
        <v>1975</v>
      </c>
      <c r="G346" s="9" t="s">
        <v>1976</v>
      </c>
      <c r="H346" s="9" t="s">
        <v>451</v>
      </c>
      <c r="I346" s="9" t="s">
        <v>1977</v>
      </c>
      <c r="J346" s="9">
        <v>0</v>
      </c>
      <c r="K346" s="10" t="s">
        <v>446</v>
      </c>
      <c r="L346" s="10"/>
      <c r="M346" s="10" t="s">
        <v>446</v>
      </c>
      <c r="N346" s="10"/>
      <c r="O346" s="9"/>
    </row>
    <row r="347" spans="1:15" ht="27.75" customHeight="1" x14ac:dyDescent="0.4">
      <c r="A347" s="6">
        <v>345</v>
      </c>
      <c r="B347" s="10" t="str">
        <f t="shared" si="11"/>
        <v>宇城</v>
      </c>
      <c r="C347" s="9" t="s">
        <v>1978</v>
      </c>
      <c r="D347" s="9" t="s">
        <v>1979</v>
      </c>
      <c r="E347" s="9" t="s">
        <v>349</v>
      </c>
      <c r="F347" s="9" t="s">
        <v>1980</v>
      </c>
      <c r="G347" s="9" t="s">
        <v>1981</v>
      </c>
      <c r="H347" s="9" t="s">
        <v>451</v>
      </c>
      <c r="I347" s="9" t="s">
        <v>1982</v>
      </c>
      <c r="J347" s="9">
        <v>0</v>
      </c>
      <c r="K347" s="10" t="s">
        <v>446</v>
      </c>
      <c r="L347" s="10"/>
      <c r="M347" s="10"/>
      <c r="N347" s="10"/>
      <c r="O347" s="9"/>
    </row>
    <row r="348" spans="1:15" ht="27.75" customHeight="1" x14ac:dyDescent="0.4">
      <c r="A348" s="6">
        <v>346</v>
      </c>
      <c r="B348" s="10" t="str">
        <f t="shared" si="11"/>
        <v>宇城</v>
      </c>
      <c r="C348" s="9" t="s">
        <v>1983</v>
      </c>
      <c r="D348" s="9" t="s">
        <v>1984</v>
      </c>
      <c r="E348" s="9" t="s">
        <v>351</v>
      </c>
      <c r="F348" s="9" t="s">
        <v>1985</v>
      </c>
      <c r="G348" s="9" t="s">
        <v>1986</v>
      </c>
      <c r="H348" s="9" t="s">
        <v>451</v>
      </c>
      <c r="I348" s="9" t="s">
        <v>1987</v>
      </c>
      <c r="J348" s="9">
        <v>0</v>
      </c>
      <c r="K348" s="10" t="s">
        <v>446</v>
      </c>
      <c r="L348" s="10" t="s">
        <v>446</v>
      </c>
      <c r="M348" s="10" t="s">
        <v>446</v>
      </c>
      <c r="N348" s="10"/>
      <c r="O348" s="9"/>
    </row>
    <row r="349" spans="1:15" ht="27.75" customHeight="1" x14ac:dyDescent="0.4">
      <c r="A349" s="6">
        <v>347</v>
      </c>
      <c r="B349" s="10" t="str">
        <f t="shared" si="11"/>
        <v>宇城</v>
      </c>
      <c r="C349" s="9" t="s">
        <v>1988</v>
      </c>
      <c r="D349" s="9" t="s">
        <v>1989</v>
      </c>
      <c r="E349" s="9" t="s">
        <v>352</v>
      </c>
      <c r="F349" s="9" t="s">
        <v>1990</v>
      </c>
      <c r="G349" s="9" t="s">
        <v>1991</v>
      </c>
      <c r="H349" s="9" t="s">
        <v>451</v>
      </c>
      <c r="I349" s="9" t="s">
        <v>1992</v>
      </c>
      <c r="J349" s="9">
        <v>0</v>
      </c>
      <c r="K349" s="10" t="s">
        <v>446</v>
      </c>
      <c r="L349" s="10"/>
      <c r="M349" s="10"/>
      <c r="N349" s="10"/>
      <c r="O349" s="9"/>
    </row>
    <row r="350" spans="1:15" ht="27.75" customHeight="1" x14ac:dyDescent="0.4">
      <c r="A350" s="6">
        <v>348</v>
      </c>
      <c r="B350" s="10" t="str">
        <f t="shared" si="11"/>
        <v>宇城</v>
      </c>
      <c r="C350" s="9" t="s">
        <v>1993</v>
      </c>
      <c r="D350" s="9" t="s">
        <v>1994</v>
      </c>
      <c r="E350" s="9" t="s">
        <v>355</v>
      </c>
      <c r="F350" s="9" t="s">
        <v>1995</v>
      </c>
      <c r="G350" s="9" t="s">
        <v>1996</v>
      </c>
      <c r="H350" s="9" t="s">
        <v>451</v>
      </c>
      <c r="I350" s="9" t="s">
        <v>1997</v>
      </c>
      <c r="J350" s="9">
        <v>0</v>
      </c>
      <c r="K350" s="10" t="s">
        <v>446</v>
      </c>
      <c r="L350" s="10"/>
      <c r="M350" s="10" t="s">
        <v>446</v>
      </c>
      <c r="N350" s="10"/>
      <c r="O350" s="9"/>
    </row>
    <row r="351" spans="1:15" ht="27.75" customHeight="1" x14ac:dyDescent="0.4">
      <c r="A351" s="6">
        <v>349</v>
      </c>
      <c r="B351" s="10" t="str">
        <f t="shared" si="11"/>
        <v>宇城</v>
      </c>
      <c r="C351" s="9" t="s">
        <v>1998</v>
      </c>
      <c r="D351" s="9" t="s">
        <v>1999</v>
      </c>
      <c r="E351" s="9" t="s">
        <v>357</v>
      </c>
      <c r="F351" s="9" t="s">
        <v>2000</v>
      </c>
      <c r="G351" s="9" t="s">
        <v>2001</v>
      </c>
      <c r="H351" s="9" t="s">
        <v>451</v>
      </c>
      <c r="I351" s="9" t="s">
        <v>2002</v>
      </c>
      <c r="J351" s="9">
        <v>0</v>
      </c>
      <c r="K351" s="10" t="s">
        <v>446</v>
      </c>
      <c r="L351" s="10"/>
      <c r="M351" s="10" t="s">
        <v>446</v>
      </c>
      <c r="N351" s="10"/>
      <c r="O351" s="9"/>
    </row>
    <row r="352" spans="1:15" ht="27.75" customHeight="1" x14ac:dyDescent="0.4">
      <c r="A352" s="6">
        <v>350</v>
      </c>
      <c r="B352" s="10" t="str">
        <f t="shared" si="11"/>
        <v>宇城</v>
      </c>
      <c r="C352" s="9" t="s">
        <v>611</v>
      </c>
      <c r="D352" s="9" t="s">
        <v>2003</v>
      </c>
      <c r="E352" s="9" t="s">
        <v>358</v>
      </c>
      <c r="F352" s="9" t="s">
        <v>2004</v>
      </c>
      <c r="G352" s="9" t="s">
        <v>2005</v>
      </c>
      <c r="H352" s="9" t="s">
        <v>451</v>
      </c>
      <c r="I352" s="9" t="s">
        <v>2006</v>
      </c>
      <c r="J352" s="9">
        <v>0</v>
      </c>
      <c r="K352" s="10" t="s">
        <v>446</v>
      </c>
      <c r="L352" s="10"/>
      <c r="M352" s="10"/>
      <c r="N352" s="10" t="s">
        <v>446</v>
      </c>
      <c r="O352" s="9"/>
    </row>
    <row r="353" spans="1:15" ht="27.75" customHeight="1" x14ac:dyDescent="0.4">
      <c r="A353" s="6">
        <v>351</v>
      </c>
      <c r="B353" s="10" t="str">
        <f t="shared" si="11"/>
        <v>宇城</v>
      </c>
      <c r="C353" s="9" t="s">
        <v>2007</v>
      </c>
      <c r="D353" s="9" t="s">
        <v>2008</v>
      </c>
      <c r="E353" s="9" t="s">
        <v>359</v>
      </c>
      <c r="F353" s="9" t="s">
        <v>2009</v>
      </c>
      <c r="G353" s="9" t="s">
        <v>2010</v>
      </c>
      <c r="H353" s="9" t="s">
        <v>451</v>
      </c>
      <c r="I353" s="9" t="s">
        <v>2011</v>
      </c>
      <c r="J353" s="9">
        <v>0</v>
      </c>
      <c r="K353" s="10" t="s">
        <v>446</v>
      </c>
      <c r="L353" s="10"/>
      <c r="M353" s="10" t="s">
        <v>446</v>
      </c>
      <c r="N353" s="10"/>
      <c r="O353" s="9"/>
    </row>
    <row r="354" spans="1:15" ht="27.75" customHeight="1" x14ac:dyDescent="0.4">
      <c r="A354" s="6">
        <v>352</v>
      </c>
      <c r="B354" s="10" t="str">
        <f t="shared" si="11"/>
        <v>宇城</v>
      </c>
      <c r="C354" s="9" t="s">
        <v>2012</v>
      </c>
      <c r="D354" s="9" t="s">
        <v>2013</v>
      </c>
      <c r="E354" s="9" t="s">
        <v>360</v>
      </c>
      <c r="F354" s="9" t="s">
        <v>2014</v>
      </c>
      <c r="G354" s="9" t="s">
        <v>2015</v>
      </c>
      <c r="H354" s="9" t="s">
        <v>451</v>
      </c>
      <c r="I354" s="9" t="s">
        <v>2016</v>
      </c>
      <c r="J354" s="9">
        <v>0</v>
      </c>
      <c r="K354" s="10" t="s">
        <v>446</v>
      </c>
      <c r="L354" s="10"/>
      <c r="M354" s="10"/>
      <c r="N354" s="10"/>
      <c r="O354" s="9"/>
    </row>
    <row r="355" spans="1:15" ht="27.75" customHeight="1" x14ac:dyDescent="0.4">
      <c r="A355" s="6">
        <v>353</v>
      </c>
      <c r="B355" s="10" t="str">
        <f t="shared" si="11"/>
        <v>宇城</v>
      </c>
      <c r="C355" s="9" t="s">
        <v>2017</v>
      </c>
      <c r="D355" s="9" t="s">
        <v>2003</v>
      </c>
      <c r="E355" s="9" t="s">
        <v>361</v>
      </c>
      <c r="F355" s="9" t="s">
        <v>2018</v>
      </c>
      <c r="G355" s="9" t="s">
        <v>2019</v>
      </c>
      <c r="H355" s="9" t="s">
        <v>451</v>
      </c>
      <c r="I355" s="9" t="s">
        <v>2020</v>
      </c>
      <c r="J355" s="9">
        <v>0</v>
      </c>
      <c r="K355" s="10" t="s">
        <v>446</v>
      </c>
      <c r="L355" s="10"/>
      <c r="M355" s="10"/>
      <c r="N355" s="10"/>
      <c r="O355" s="9"/>
    </row>
    <row r="356" spans="1:15" ht="27.75" customHeight="1" x14ac:dyDescent="0.4">
      <c r="A356" s="6">
        <v>354</v>
      </c>
      <c r="B356" s="10" t="str">
        <f t="shared" si="11"/>
        <v>宇城</v>
      </c>
      <c r="C356" s="9" t="s">
        <v>2021</v>
      </c>
      <c r="D356" s="9" t="s">
        <v>2022</v>
      </c>
      <c r="E356" s="9" t="s">
        <v>362</v>
      </c>
      <c r="F356" s="9" t="s">
        <v>2023</v>
      </c>
      <c r="G356" s="9" t="s">
        <v>2024</v>
      </c>
      <c r="H356" s="9" t="s">
        <v>451</v>
      </c>
      <c r="I356" s="9" t="s">
        <v>2025</v>
      </c>
      <c r="J356" s="9">
        <v>0</v>
      </c>
      <c r="K356" s="10" t="s">
        <v>446</v>
      </c>
      <c r="L356" s="10"/>
      <c r="M356" s="10" t="s">
        <v>446</v>
      </c>
      <c r="N356" s="10"/>
      <c r="O356" s="9"/>
    </row>
    <row r="357" spans="1:15" ht="27.75" customHeight="1" x14ac:dyDescent="0.4">
      <c r="A357" s="6">
        <v>355</v>
      </c>
      <c r="B357" s="10" t="str">
        <f t="shared" ref="B357:B385" si="12">"宇城"</f>
        <v>宇城</v>
      </c>
      <c r="C357" s="9" t="s">
        <v>2026</v>
      </c>
      <c r="D357" s="9" t="s">
        <v>2008</v>
      </c>
      <c r="E357" s="9" t="s">
        <v>363</v>
      </c>
      <c r="F357" s="9" t="s">
        <v>2027</v>
      </c>
      <c r="G357" s="9" t="s">
        <v>2028</v>
      </c>
      <c r="H357" s="9" t="s">
        <v>451</v>
      </c>
      <c r="I357" s="9" t="s">
        <v>2029</v>
      </c>
      <c r="J357" s="9">
        <v>0</v>
      </c>
      <c r="K357" s="10" t="s">
        <v>446</v>
      </c>
      <c r="L357" s="10"/>
      <c r="M357" s="10" t="s">
        <v>446</v>
      </c>
      <c r="N357" s="10"/>
      <c r="O357" s="9"/>
    </row>
    <row r="358" spans="1:15" ht="27.75" customHeight="1" x14ac:dyDescent="0.4">
      <c r="A358" s="6">
        <v>356</v>
      </c>
      <c r="B358" s="10" t="str">
        <f t="shared" si="12"/>
        <v>宇城</v>
      </c>
      <c r="C358" s="9" t="s">
        <v>2030</v>
      </c>
      <c r="D358" s="9" t="s">
        <v>2022</v>
      </c>
      <c r="E358" s="9" t="s">
        <v>364</v>
      </c>
      <c r="F358" s="13" t="str">
        <f>"0964320313"</f>
        <v>0964320313</v>
      </c>
      <c r="G358" s="9" t="s">
        <v>2031</v>
      </c>
      <c r="H358" s="9" t="s">
        <v>451</v>
      </c>
      <c r="I358" s="9" t="s">
        <v>2032</v>
      </c>
      <c r="J358" s="9">
        <v>0</v>
      </c>
      <c r="K358" s="10" t="s">
        <v>446</v>
      </c>
      <c r="L358" s="10"/>
      <c r="M358" s="10" t="s">
        <v>446</v>
      </c>
      <c r="N358" s="10" t="s">
        <v>446</v>
      </c>
      <c r="O358" s="9"/>
    </row>
    <row r="359" spans="1:15" ht="27.75" customHeight="1" x14ac:dyDescent="0.4">
      <c r="A359" s="6">
        <v>357</v>
      </c>
      <c r="B359" s="10" t="str">
        <f t="shared" si="12"/>
        <v>宇城</v>
      </c>
      <c r="C359" s="9" t="s">
        <v>2033</v>
      </c>
      <c r="D359" s="9" t="s">
        <v>2034</v>
      </c>
      <c r="E359" s="9" t="s">
        <v>365</v>
      </c>
      <c r="F359" s="9" t="s">
        <v>2035</v>
      </c>
      <c r="G359" s="9" t="s">
        <v>2036</v>
      </c>
      <c r="H359" s="9" t="s">
        <v>451</v>
      </c>
      <c r="I359" s="9" t="s">
        <v>2037</v>
      </c>
      <c r="J359" s="9">
        <v>0</v>
      </c>
      <c r="K359" s="10" t="s">
        <v>446</v>
      </c>
      <c r="L359" s="10" t="s">
        <v>446</v>
      </c>
      <c r="M359" s="10" t="s">
        <v>446</v>
      </c>
      <c r="N359" s="10"/>
      <c r="O359" s="9"/>
    </row>
    <row r="360" spans="1:15" ht="27.75" customHeight="1" x14ac:dyDescent="0.4">
      <c r="A360" s="6">
        <v>358</v>
      </c>
      <c r="B360" s="10" t="str">
        <f t="shared" si="12"/>
        <v>宇城</v>
      </c>
      <c r="C360" s="9" t="s">
        <v>2038</v>
      </c>
      <c r="D360" s="9" t="s">
        <v>2039</v>
      </c>
      <c r="E360" s="9" t="s">
        <v>366</v>
      </c>
      <c r="F360" s="9" t="s">
        <v>2040</v>
      </c>
      <c r="G360" s="9" t="s">
        <v>2041</v>
      </c>
      <c r="H360" s="9" t="s">
        <v>451</v>
      </c>
      <c r="I360" s="9" t="s">
        <v>2042</v>
      </c>
      <c r="J360" s="9">
        <v>0</v>
      </c>
      <c r="K360" s="10" t="s">
        <v>446</v>
      </c>
      <c r="L360" s="10"/>
      <c r="M360" s="10" t="s">
        <v>446</v>
      </c>
      <c r="N360" s="10"/>
      <c r="O360" s="9"/>
    </row>
    <row r="361" spans="1:15" ht="27.75" customHeight="1" x14ac:dyDescent="0.4">
      <c r="A361" s="6">
        <v>359</v>
      </c>
      <c r="B361" s="10" t="str">
        <f t="shared" si="12"/>
        <v>宇城</v>
      </c>
      <c r="C361" s="9" t="s">
        <v>2043</v>
      </c>
      <c r="D361" s="9" t="s">
        <v>2044</v>
      </c>
      <c r="E361" s="9" t="s">
        <v>368</v>
      </c>
      <c r="F361" s="9" t="s">
        <v>2045</v>
      </c>
      <c r="G361" s="9" t="s">
        <v>2046</v>
      </c>
      <c r="H361" s="9" t="s">
        <v>451</v>
      </c>
      <c r="I361" s="9" t="s">
        <v>2047</v>
      </c>
      <c r="J361" s="9">
        <v>0</v>
      </c>
      <c r="K361" s="10" t="s">
        <v>446</v>
      </c>
      <c r="L361" s="10"/>
      <c r="M361" s="10"/>
      <c r="N361" s="10"/>
      <c r="O361" s="9"/>
    </row>
    <row r="362" spans="1:15" ht="27.75" customHeight="1" x14ac:dyDescent="0.4">
      <c r="A362" s="6">
        <v>360</v>
      </c>
      <c r="B362" s="10" t="str">
        <f t="shared" si="12"/>
        <v>宇城</v>
      </c>
      <c r="C362" s="9" t="s">
        <v>2048</v>
      </c>
      <c r="D362" s="9" t="s">
        <v>2049</v>
      </c>
      <c r="E362" s="9" t="s">
        <v>369</v>
      </c>
      <c r="F362" s="9" t="s">
        <v>2050</v>
      </c>
      <c r="G362" s="9" t="s">
        <v>2051</v>
      </c>
      <c r="H362" s="9" t="s">
        <v>451</v>
      </c>
      <c r="I362" s="9" t="s">
        <v>2052</v>
      </c>
      <c r="J362" s="9">
        <v>0</v>
      </c>
      <c r="K362" s="10" t="s">
        <v>446</v>
      </c>
      <c r="L362" s="10"/>
      <c r="M362" s="10" t="s">
        <v>446</v>
      </c>
      <c r="N362" s="10"/>
      <c r="O362" s="9"/>
    </row>
    <row r="363" spans="1:15" ht="27.75" customHeight="1" x14ac:dyDescent="0.4">
      <c r="A363" s="6">
        <v>361</v>
      </c>
      <c r="B363" s="10" t="str">
        <f t="shared" si="12"/>
        <v>宇城</v>
      </c>
      <c r="C363" s="9" t="s">
        <v>2053</v>
      </c>
      <c r="D363" s="9" t="s">
        <v>2054</v>
      </c>
      <c r="E363" s="9" t="s">
        <v>370</v>
      </c>
      <c r="F363" s="9" t="s">
        <v>2055</v>
      </c>
      <c r="G363" s="9" t="s">
        <v>2056</v>
      </c>
      <c r="H363" s="9" t="s">
        <v>451</v>
      </c>
      <c r="I363" s="9" t="s">
        <v>606</v>
      </c>
      <c r="J363" s="9">
        <v>0</v>
      </c>
      <c r="K363" s="10" t="s">
        <v>446</v>
      </c>
      <c r="L363" s="10"/>
      <c r="M363" s="10"/>
      <c r="N363" s="10"/>
      <c r="O363" s="9"/>
    </row>
    <row r="364" spans="1:15" ht="27.75" customHeight="1" x14ac:dyDescent="0.4">
      <c r="A364" s="6">
        <v>362</v>
      </c>
      <c r="B364" s="10" t="str">
        <f t="shared" si="12"/>
        <v>宇城</v>
      </c>
      <c r="C364" s="9" t="s">
        <v>2057</v>
      </c>
      <c r="D364" s="9" t="s">
        <v>2058</v>
      </c>
      <c r="E364" s="9" t="s">
        <v>371</v>
      </c>
      <c r="F364" s="9" t="s">
        <v>2059</v>
      </c>
      <c r="G364" s="9" t="s">
        <v>2060</v>
      </c>
      <c r="H364" s="9" t="s">
        <v>451</v>
      </c>
      <c r="I364" s="9" t="s">
        <v>1167</v>
      </c>
      <c r="J364" s="9">
        <v>0</v>
      </c>
      <c r="K364" s="10" t="s">
        <v>446</v>
      </c>
      <c r="L364" s="10" t="s">
        <v>446</v>
      </c>
      <c r="M364" s="10" t="s">
        <v>446</v>
      </c>
      <c r="N364" s="10"/>
      <c r="O364" s="9"/>
    </row>
    <row r="365" spans="1:15" ht="27.75" customHeight="1" x14ac:dyDescent="0.4">
      <c r="A365" s="6">
        <v>363</v>
      </c>
      <c r="B365" s="10" t="str">
        <f t="shared" si="12"/>
        <v>宇城</v>
      </c>
      <c r="C365" s="9" t="s">
        <v>2061</v>
      </c>
      <c r="D365" s="9" t="s">
        <v>2062</v>
      </c>
      <c r="E365" s="9" t="s">
        <v>372</v>
      </c>
      <c r="F365" s="9" t="s">
        <v>2063</v>
      </c>
      <c r="G365" s="9" t="s">
        <v>2064</v>
      </c>
      <c r="H365" s="9" t="s">
        <v>451</v>
      </c>
      <c r="I365" s="9" t="s">
        <v>2065</v>
      </c>
      <c r="J365" s="9">
        <v>0</v>
      </c>
      <c r="K365" s="10" t="s">
        <v>446</v>
      </c>
      <c r="L365" s="10"/>
      <c r="M365" s="10" t="s">
        <v>446</v>
      </c>
      <c r="N365" s="10" t="s">
        <v>446</v>
      </c>
      <c r="O365" s="9"/>
    </row>
    <row r="366" spans="1:15" ht="27.75" customHeight="1" x14ac:dyDescent="0.4">
      <c r="A366" s="6">
        <v>364</v>
      </c>
      <c r="B366" s="10" t="str">
        <f t="shared" si="12"/>
        <v>宇城</v>
      </c>
      <c r="C366" s="9" t="s">
        <v>2066</v>
      </c>
      <c r="D366" s="9" t="s">
        <v>2062</v>
      </c>
      <c r="E366" s="9" t="s">
        <v>373</v>
      </c>
      <c r="F366" s="9" t="s">
        <v>2067</v>
      </c>
      <c r="G366" s="9" t="s">
        <v>2068</v>
      </c>
      <c r="H366" s="9" t="s">
        <v>451</v>
      </c>
      <c r="I366" s="9" t="s">
        <v>2069</v>
      </c>
      <c r="J366" s="9">
        <v>0</v>
      </c>
      <c r="K366" s="10" t="s">
        <v>446</v>
      </c>
      <c r="L366" s="10" t="s">
        <v>446</v>
      </c>
      <c r="M366" s="10" t="s">
        <v>446</v>
      </c>
      <c r="N366" s="10" t="s">
        <v>446</v>
      </c>
      <c r="O366" s="9"/>
    </row>
    <row r="367" spans="1:15" ht="27.75" customHeight="1" x14ac:dyDescent="0.4">
      <c r="A367" s="6">
        <v>365</v>
      </c>
      <c r="B367" s="10" t="str">
        <f t="shared" si="12"/>
        <v>宇城</v>
      </c>
      <c r="C367" s="9" t="s">
        <v>1231</v>
      </c>
      <c r="D367" s="9" t="s">
        <v>2070</v>
      </c>
      <c r="E367" s="9" t="s">
        <v>374</v>
      </c>
      <c r="F367" s="9" t="s">
        <v>2071</v>
      </c>
      <c r="G367" s="9" t="s">
        <v>2072</v>
      </c>
      <c r="H367" s="9" t="s">
        <v>451</v>
      </c>
      <c r="I367" s="9" t="s">
        <v>2073</v>
      </c>
      <c r="J367" s="9">
        <v>0</v>
      </c>
      <c r="K367" s="10" t="s">
        <v>446</v>
      </c>
      <c r="L367" s="10"/>
      <c r="M367" s="10"/>
      <c r="N367" s="10"/>
      <c r="O367" s="9"/>
    </row>
    <row r="368" spans="1:15" ht="27.75" customHeight="1" x14ac:dyDescent="0.4">
      <c r="A368" s="6">
        <v>366</v>
      </c>
      <c r="B368" s="10" t="str">
        <f t="shared" si="12"/>
        <v>宇城</v>
      </c>
      <c r="C368" s="9" t="s">
        <v>2074</v>
      </c>
      <c r="D368" s="9" t="s">
        <v>2075</v>
      </c>
      <c r="E368" s="9" t="s">
        <v>375</v>
      </c>
      <c r="F368" s="9" t="s">
        <v>2076</v>
      </c>
      <c r="G368" s="9" t="s">
        <v>2077</v>
      </c>
      <c r="H368" s="9" t="s">
        <v>451</v>
      </c>
      <c r="I368" s="9" t="s">
        <v>2078</v>
      </c>
      <c r="J368" s="9">
        <v>0</v>
      </c>
      <c r="K368" s="10" t="s">
        <v>446</v>
      </c>
      <c r="L368" s="10" t="s">
        <v>446</v>
      </c>
      <c r="M368" s="10" t="s">
        <v>446</v>
      </c>
      <c r="N368" s="10"/>
      <c r="O368" s="9"/>
    </row>
    <row r="369" spans="1:15" ht="27.75" customHeight="1" x14ac:dyDescent="0.4">
      <c r="A369" s="6">
        <v>367</v>
      </c>
      <c r="B369" s="10" t="str">
        <f t="shared" si="12"/>
        <v>宇城</v>
      </c>
      <c r="C369" s="9" t="s">
        <v>2079</v>
      </c>
      <c r="D369" s="9" t="s">
        <v>2080</v>
      </c>
      <c r="E369" s="9" t="s">
        <v>376</v>
      </c>
      <c r="F369" s="9" t="s">
        <v>2081</v>
      </c>
      <c r="G369" s="9" t="s">
        <v>2082</v>
      </c>
      <c r="H369" s="9" t="s">
        <v>451</v>
      </c>
      <c r="I369" s="9" t="s">
        <v>2083</v>
      </c>
      <c r="J369" s="9">
        <v>0</v>
      </c>
      <c r="K369" s="10" t="s">
        <v>446</v>
      </c>
      <c r="L369" s="10"/>
      <c r="M369" s="10"/>
      <c r="N369" s="10"/>
      <c r="O369" s="9"/>
    </row>
    <row r="370" spans="1:15" ht="27.75" customHeight="1" x14ac:dyDescent="0.4">
      <c r="A370" s="6">
        <v>368</v>
      </c>
      <c r="B370" s="10" t="str">
        <f t="shared" si="12"/>
        <v>宇城</v>
      </c>
      <c r="C370" s="9" t="s">
        <v>2084</v>
      </c>
      <c r="D370" s="9" t="s">
        <v>2085</v>
      </c>
      <c r="E370" s="9" t="s">
        <v>377</v>
      </c>
      <c r="F370" s="9" t="s">
        <v>2086</v>
      </c>
      <c r="G370" s="9" t="s">
        <v>2087</v>
      </c>
      <c r="H370" s="9" t="s">
        <v>451</v>
      </c>
      <c r="I370" s="9" t="s">
        <v>2088</v>
      </c>
      <c r="J370" s="9">
        <v>0</v>
      </c>
      <c r="K370" s="10" t="s">
        <v>446</v>
      </c>
      <c r="L370" s="10" t="s">
        <v>446</v>
      </c>
      <c r="M370" s="10" t="s">
        <v>446</v>
      </c>
      <c r="N370" s="10" t="s">
        <v>446</v>
      </c>
      <c r="O370" s="9"/>
    </row>
    <row r="371" spans="1:15" ht="27.75" customHeight="1" x14ac:dyDescent="0.4">
      <c r="A371" s="6">
        <v>369</v>
      </c>
      <c r="B371" s="10" t="str">
        <f t="shared" si="12"/>
        <v>宇城</v>
      </c>
      <c r="C371" s="9" t="s">
        <v>2089</v>
      </c>
      <c r="D371" s="9" t="s">
        <v>2090</v>
      </c>
      <c r="E371" s="9" t="s">
        <v>378</v>
      </c>
      <c r="F371" s="9" t="s">
        <v>2091</v>
      </c>
      <c r="G371" s="9" t="s">
        <v>2092</v>
      </c>
      <c r="H371" s="9" t="s">
        <v>451</v>
      </c>
      <c r="I371" s="9" t="s">
        <v>2093</v>
      </c>
      <c r="J371" s="9">
        <v>0</v>
      </c>
      <c r="K371" s="10" t="s">
        <v>446</v>
      </c>
      <c r="L371" s="10" t="s">
        <v>446</v>
      </c>
      <c r="M371" s="10" t="s">
        <v>446</v>
      </c>
      <c r="N371" s="10" t="s">
        <v>446</v>
      </c>
      <c r="O371" s="9"/>
    </row>
    <row r="372" spans="1:15" ht="27.75" customHeight="1" x14ac:dyDescent="0.4">
      <c r="A372" s="6">
        <v>370</v>
      </c>
      <c r="B372" s="10" t="str">
        <f t="shared" si="12"/>
        <v>宇城</v>
      </c>
      <c r="C372" s="9" t="s">
        <v>2094</v>
      </c>
      <c r="D372" s="9" t="s">
        <v>2095</v>
      </c>
      <c r="E372" s="9" t="s">
        <v>379</v>
      </c>
      <c r="F372" s="9" t="s">
        <v>2096</v>
      </c>
      <c r="G372" s="9" t="s">
        <v>2097</v>
      </c>
      <c r="H372" s="9" t="s">
        <v>451</v>
      </c>
      <c r="I372" s="9" t="s">
        <v>2098</v>
      </c>
      <c r="J372" s="9">
        <v>0</v>
      </c>
      <c r="K372" s="10" t="s">
        <v>446</v>
      </c>
      <c r="L372" s="10" t="s">
        <v>446</v>
      </c>
      <c r="M372" s="10" t="s">
        <v>446</v>
      </c>
      <c r="N372" s="10"/>
      <c r="O372" s="9"/>
    </row>
    <row r="373" spans="1:15" ht="27.75" customHeight="1" x14ac:dyDescent="0.4">
      <c r="A373" s="6">
        <v>371</v>
      </c>
      <c r="B373" s="10" t="str">
        <f t="shared" si="12"/>
        <v>宇城</v>
      </c>
      <c r="C373" s="9" t="s">
        <v>2099</v>
      </c>
      <c r="D373" s="9" t="s">
        <v>1984</v>
      </c>
      <c r="E373" s="9" t="s">
        <v>380</v>
      </c>
      <c r="F373" s="9" t="s">
        <v>2100</v>
      </c>
      <c r="G373" s="9" t="s">
        <v>2101</v>
      </c>
      <c r="H373" s="9" t="s">
        <v>451</v>
      </c>
      <c r="I373" s="9" t="s">
        <v>2102</v>
      </c>
      <c r="J373" s="9">
        <v>0</v>
      </c>
      <c r="K373" s="10" t="s">
        <v>446</v>
      </c>
      <c r="L373" s="10" t="s">
        <v>446</v>
      </c>
      <c r="M373" s="10" t="s">
        <v>446</v>
      </c>
      <c r="N373" s="10" t="s">
        <v>446</v>
      </c>
      <c r="O373" s="9"/>
    </row>
    <row r="374" spans="1:15" ht="27.75" customHeight="1" x14ac:dyDescent="0.4">
      <c r="A374" s="6">
        <v>372</v>
      </c>
      <c r="B374" s="10" t="str">
        <f t="shared" si="12"/>
        <v>宇城</v>
      </c>
      <c r="C374" s="9" t="s">
        <v>2103</v>
      </c>
      <c r="D374" s="9" t="s">
        <v>2104</v>
      </c>
      <c r="E374" s="9" t="s">
        <v>354</v>
      </c>
      <c r="F374" s="9" t="s">
        <v>2105</v>
      </c>
      <c r="G374" s="9" t="s">
        <v>2106</v>
      </c>
      <c r="H374" s="9" t="s">
        <v>451</v>
      </c>
      <c r="I374" s="9" t="s">
        <v>2107</v>
      </c>
      <c r="J374" s="9">
        <v>0</v>
      </c>
      <c r="K374" s="10" t="s">
        <v>446</v>
      </c>
      <c r="L374" s="10"/>
      <c r="M374" s="10" t="s">
        <v>446</v>
      </c>
      <c r="N374" s="10"/>
      <c r="O374" s="9"/>
    </row>
    <row r="375" spans="1:15" ht="27.75" customHeight="1" x14ac:dyDescent="0.4">
      <c r="A375" s="6">
        <v>373</v>
      </c>
      <c r="B375" s="10" t="str">
        <f t="shared" si="12"/>
        <v>宇城</v>
      </c>
      <c r="C375" s="9" t="s">
        <v>2108</v>
      </c>
      <c r="D375" s="9" t="s">
        <v>2109</v>
      </c>
      <c r="E375" s="9" t="s">
        <v>381</v>
      </c>
      <c r="F375" s="9" t="str">
        <f>"0964310099    "</f>
        <v xml:space="preserve">0964310099    </v>
      </c>
      <c r="G375" s="9" t="s">
        <v>2110</v>
      </c>
      <c r="H375" s="9" t="s">
        <v>451</v>
      </c>
      <c r="I375" s="9" t="s">
        <v>2111</v>
      </c>
      <c r="J375" s="9">
        <v>0</v>
      </c>
      <c r="K375" s="10" t="s">
        <v>446</v>
      </c>
      <c r="L375" s="10" t="s">
        <v>446</v>
      </c>
      <c r="M375" s="10" t="s">
        <v>446</v>
      </c>
      <c r="N375" s="10" t="s">
        <v>446</v>
      </c>
      <c r="O375" s="9"/>
    </row>
    <row r="376" spans="1:15" ht="27.75" customHeight="1" x14ac:dyDescent="0.4">
      <c r="A376" s="6">
        <v>374</v>
      </c>
      <c r="B376" s="10" t="str">
        <f t="shared" si="12"/>
        <v>宇城</v>
      </c>
      <c r="C376" s="9" t="s">
        <v>2112</v>
      </c>
      <c r="D376" s="9" t="s">
        <v>2113</v>
      </c>
      <c r="E376" s="9" t="s">
        <v>382</v>
      </c>
      <c r="F376" s="9" t="s">
        <v>2114</v>
      </c>
      <c r="G376" s="9" t="s">
        <v>2115</v>
      </c>
      <c r="H376" s="9" t="s">
        <v>451</v>
      </c>
      <c r="I376" s="9" t="s">
        <v>2116</v>
      </c>
      <c r="J376" s="9">
        <v>0</v>
      </c>
      <c r="K376" s="10" t="s">
        <v>446</v>
      </c>
      <c r="L376" s="10" t="s">
        <v>446</v>
      </c>
      <c r="M376" s="10" t="s">
        <v>446</v>
      </c>
      <c r="N376" s="10" t="s">
        <v>446</v>
      </c>
      <c r="O376" s="9"/>
    </row>
    <row r="377" spans="1:15" ht="27.75" customHeight="1" x14ac:dyDescent="0.4">
      <c r="A377" s="6">
        <v>375</v>
      </c>
      <c r="B377" s="10" t="str">
        <f t="shared" si="12"/>
        <v>宇城</v>
      </c>
      <c r="C377" s="9" t="s">
        <v>2117</v>
      </c>
      <c r="D377" s="9" t="s">
        <v>2118</v>
      </c>
      <c r="E377" s="9" t="s">
        <v>353</v>
      </c>
      <c r="F377" s="9" t="s">
        <v>2119</v>
      </c>
      <c r="G377" s="9" t="s">
        <v>2120</v>
      </c>
      <c r="H377" s="9" t="s">
        <v>451</v>
      </c>
      <c r="I377" s="9" t="s">
        <v>2121</v>
      </c>
      <c r="J377" s="9">
        <v>0</v>
      </c>
      <c r="K377" s="10" t="s">
        <v>446</v>
      </c>
      <c r="L377" s="10" t="s">
        <v>446</v>
      </c>
      <c r="M377" s="10" t="s">
        <v>446</v>
      </c>
      <c r="N377" s="10" t="s">
        <v>446</v>
      </c>
      <c r="O377" s="9"/>
    </row>
    <row r="378" spans="1:15" ht="27.75" customHeight="1" x14ac:dyDescent="0.4">
      <c r="A378" s="6">
        <v>376</v>
      </c>
      <c r="B378" s="10" t="str">
        <f t="shared" si="12"/>
        <v>宇城</v>
      </c>
      <c r="C378" s="9" t="s">
        <v>2122</v>
      </c>
      <c r="D378" s="9" t="s">
        <v>1994</v>
      </c>
      <c r="E378" s="9" t="s">
        <v>356</v>
      </c>
      <c r="F378" s="9" t="str">
        <f>"0964321778 "</f>
        <v xml:space="preserve">0964321778 </v>
      </c>
      <c r="G378" s="9" t="s">
        <v>2123</v>
      </c>
      <c r="H378" s="9" t="s">
        <v>451</v>
      </c>
      <c r="I378" s="9" t="s">
        <v>2124</v>
      </c>
      <c r="J378" s="9">
        <v>0</v>
      </c>
      <c r="K378" s="10" t="s">
        <v>446</v>
      </c>
      <c r="L378" s="10" t="s">
        <v>446</v>
      </c>
      <c r="M378" s="10" t="s">
        <v>446</v>
      </c>
      <c r="N378" s="10" t="s">
        <v>446</v>
      </c>
      <c r="O378" s="9"/>
    </row>
    <row r="379" spans="1:15" ht="27.75" customHeight="1" x14ac:dyDescent="0.4">
      <c r="A379" s="6">
        <v>377</v>
      </c>
      <c r="B379" s="10" t="str">
        <f t="shared" si="12"/>
        <v>宇城</v>
      </c>
      <c r="C379" s="9" t="s">
        <v>2125</v>
      </c>
      <c r="D379" s="9" t="s">
        <v>2126</v>
      </c>
      <c r="E379" s="9" t="s">
        <v>343</v>
      </c>
      <c r="F379" s="9" t="s">
        <v>2127</v>
      </c>
      <c r="G379" s="9" t="s">
        <v>678</v>
      </c>
      <c r="H379" s="9" t="s">
        <v>451</v>
      </c>
      <c r="I379" s="9" t="s">
        <v>2128</v>
      </c>
      <c r="J379" s="9">
        <v>0</v>
      </c>
      <c r="K379" s="10" t="s">
        <v>446</v>
      </c>
      <c r="L379" s="10"/>
      <c r="M379" s="10"/>
      <c r="N379" s="10"/>
      <c r="O379" s="9"/>
    </row>
    <row r="380" spans="1:15" ht="27.75" customHeight="1" x14ac:dyDescent="0.4">
      <c r="A380" s="6">
        <v>378</v>
      </c>
      <c r="B380" s="10" t="str">
        <f t="shared" si="12"/>
        <v>宇城</v>
      </c>
      <c r="C380" s="9" t="s">
        <v>2129</v>
      </c>
      <c r="D380" s="9" t="s">
        <v>2130</v>
      </c>
      <c r="E380" s="9" t="s">
        <v>383</v>
      </c>
      <c r="F380" s="9" t="s">
        <v>2131</v>
      </c>
      <c r="G380" s="9" t="s">
        <v>2132</v>
      </c>
      <c r="H380" s="9" t="s">
        <v>451</v>
      </c>
      <c r="I380" s="9" t="s">
        <v>2133</v>
      </c>
      <c r="J380" s="9">
        <v>0</v>
      </c>
      <c r="K380" s="10" t="s">
        <v>446</v>
      </c>
      <c r="L380" s="10"/>
      <c r="M380" s="10" t="s">
        <v>446</v>
      </c>
      <c r="N380" s="10" t="s">
        <v>446</v>
      </c>
      <c r="O380" s="9"/>
    </row>
    <row r="381" spans="1:15" ht="27.75" customHeight="1" x14ac:dyDescent="0.4">
      <c r="A381" s="6">
        <v>379</v>
      </c>
      <c r="B381" s="10" t="str">
        <f t="shared" si="12"/>
        <v>宇城</v>
      </c>
      <c r="C381" s="9" t="s">
        <v>2134</v>
      </c>
      <c r="D381" s="9" t="s">
        <v>2054</v>
      </c>
      <c r="E381" s="9" t="s">
        <v>367</v>
      </c>
      <c r="F381" s="9" t="s">
        <v>2135</v>
      </c>
      <c r="G381" s="9" t="s">
        <v>2136</v>
      </c>
      <c r="H381" s="9" t="s">
        <v>451</v>
      </c>
      <c r="I381" s="9" t="s">
        <v>2137</v>
      </c>
      <c r="J381" s="9">
        <v>0</v>
      </c>
      <c r="K381" s="10" t="s">
        <v>446</v>
      </c>
      <c r="L381" s="10"/>
      <c r="M381" s="10"/>
      <c r="N381" s="10"/>
      <c r="O381" s="9"/>
    </row>
    <row r="382" spans="1:15" ht="27.75" customHeight="1" x14ac:dyDescent="0.4">
      <c r="A382" s="6">
        <v>380</v>
      </c>
      <c r="B382" s="10" t="str">
        <f t="shared" si="12"/>
        <v>宇城</v>
      </c>
      <c r="C382" s="9" t="s">
        <v>2138</v>
      </c>
      <c r="D382" s="9" t="s">
        <v>2139</v>
      </c>
      <c r="E382" s="9" t="s">
        <v>350</v>
      </c>
      <c r="F382" s="9" t="s">
        <v>2140</v>
      </c>
      <c r="G382" s="9" t="s">
        <v>2141</v>
      </c>
      <c r="H382" s="9" t="s">
        <v>451</v>
      </c>
      <c r="I382" s="9" t="s">
        <v>1639</v>
      </c>
      <c r="J382" s="9">
        <v>0</v>
      </c>
      <c r="K382" s="10" t="s">
        <v>446</v>
      </c>
      <c r="L382" s="10" t="s">
        <v>446</v>
      </c>
      <c r="M382" s="10" t="s">
        <v>446</v>
      </c>
      <c r="N382" s="10"/>
      <c r="O382" s="9"/>
    </row>
    <row r="383" spans="1:15" ht="27.75" customHeight="1" x14ac:dyDescent="0.4">
      <c r="A383" s="6">
        <v>381</v>
      </c>
      <c r="B383" s="10" t="str">
        <f t="shared" si="12"/>
        <v>宇城</v>
      </c>
      <c r="C383" s="9" t="s">
        <v>2142</v>
      </c>
      <c r="D383" s="9" t="s">
        <v>2022</v>
      </c>
      <c r="E383" s="9" t="s">
        <v>384</v>
      </c>
      <c r="F383" s="9" t="s">
        <v>2143</v>
      </c>
      <c r="G383" s="9" t="s">
        <v>2144</v>
      </c>
      <c r="H383" s="9" t="s">
        <v>451</v>
      </c>
      <c r="I383" s="9" t="s">
        <v>2145</v>
      </c>
      <c r="J383" s="9">
        <v>0</v>
      </c>
      <c r="K383" s="10" t="s">
        <v>446</v>
      </c>
      <c r="L383" s="10" t="s">
        <v>446</v>
      </c>
      <c r="M383" s="10" t="s">
        <v>446</v>
      </c>
      <c r="N383" s="10" t="s">
        <v>446</v>
      </c>
      <c r="O383" s="9"/>
    </row>
    <row r="384" spans="1:15" ht="27.75" customHeight="1" x14ac:dyDescent="0.4">
      <c r="A384" s="6">
        <v>382</v>
      </c>
      <c r="B384" s="10" t="str">
        <f t="shared" si="12"/>
        <v>宇城</v>
      </c>
      <c r="C384" s="9" t="s">
        <v>2146</v>
      </c>
      <c r="D384" s="9" t="s">
        <v>2054</v>
      </c>
      <c r="E384" s="9" t="s">
        <v>385</v>
      </c>
      <c r="F384" s="9" t="s">
        <v>2147</v>
      </c>
      <c r="G384" s="9" t="s">
        <v>2148</v>
      </c>
      <c r="H384" s="9" t="s">
        <v>451</v>
      </c>
      <c r="I384" s="9" t="s">
        <v>857</v>
      </c>
      <c r="J384" s="9">
        <v>0</v>
      </c>
      <c r="K384" s="10" t="s">
        <v>446</v>
      </c>
      <c r="L384" s="10" t="s">
        <v>446</v>
      </c>
      <c r="M384" s="10" t="s">
        <v>446</v>
      </c>
      <c r="N384" s="10" t="s">
        <v>446</v>
      </c>
      <c r="O384" s="9"/>
    </row>
    <row r="385" spans="1:15" ht="27.75" customHeight="1" x14ac:dyDescent="0.4">
      <c r="A385" s="6">
        <v>383</v>
      </c>
      <c r="B385" s="10" t="str">
        <f t="shared" si="12"/>
        <v>宇城</v>
      </c>
      <c r="C385" s="9" t="s">
        <v>2149</v>
      </c>
      <c r="D385" s="9" t="s">
        <v>2150</v>
      </c>
      <c r="E385" s="9" t="s">
        <v>386</v>
      </c>
      <c r="F385" s="9" t="s">
        <v>2151</v>
      </c>
      <c r="G385" s="9" t="s">
        <v>2152</v>
      </c>
      <c r="H385" s="9" t="s">
        <v>451</v>
      </c>
      <c r="I385" s="9" t="s">
        <v>2153</v>
      </c>
      <c r="J385" s="9">
        <v>0</v>
      </c>
      <c r="K385" s="10" t="s">
        <v>446</v>
      </c>
      <c r="L385" s="10"/>
      <c r="M385" s="10"/>
      <c r="N385" s="10"/>
      <c r="O385" s="9"/>
    </row>
    <row r="386" spans="1:15" ht="27.75" customHeight="1" x14ac:dyDescent="0.4">
      <c r="A386" s="6">
        <v>384</v>
      </c>
      <c r="B386" s="10" t="str">
        <f t="shared" ref="B386:B405" si="13">"天草"</f>
        <v>天草</v>
      </c>
      <c r="C386" s="9" t="s">
        <v>2154</v>
      </c>
      <c r="D386" s="9" t="s">
        <v>2155</v>
      </c>
      <c r="E386" s="9" t="s">
        <v>387</v>
      </c>
      <c r="F386" s="9" t="s">
        <v>2156</v>
      </c>
      <c r="G386" s="9" t="s">
        <v>2157</v>
      </c>
      <c r="H386" s="9" t="s">
        <v>451</v>
      </c>
      <c r="I386" s="9" t="s">
        <v>2158</v>
      </c>
      <c r="J386" s="9">
        <v>0</v>
      </c>
      <c r="K386" s="10" t="s">
        <v>446</v>
      </c>
      <c r="L386" s="10"/>
      <c r="M386" s="10" t="s">
        <v>446</v>
      </c>
      <c r="N386" s="10" t="s">
        <v>446</v>
      </c>
      <c r="O386" s="9"/>
    </row>
    <row r="387" spans="1:15" ht="27.75" customHeight="1" x14ac:dyDescent="0.4">
      <c r="A387" s="6">
        <v>385</v>
      </c>
      <c r="B387" s="10" t="str">
        <f t="shared" si="13"/>
        <v>天草</v>
      </c>
      <c r="C387" s="9" t="s">
        <v>2159</v>
      </c>
      <c r="D387" s="9" t="s">
        <v>2160</v>
      </c>
      <c r="E387" s="9" t="s">
        <v>389</v>
      </c>
      <c r="F387" s="9" t="s">
        <v>2161</v>
      </c>
      <c r="G387" s="9" t="s">
        <v>2162</v>
      </c>
      <c r="H387" s="9" t="s">
        <v>451</v>
      </c>
      <c r="I387" s="9" t="s">
        <v>2163</v>
      </c>
      <c r="J387" s="9">
        <v>0</v>
      </c>
      <c r="K387" s="10" t="s">
        <v>446</v>
      </c>
      <c r="L387" s="10"/>
      <c r="M387" s="10"/>
      <c r="N387" s="10"/>
      <c r="O387" s="9"/>
    </row>
    <row r="388" spans="1:15" ht="27.75" customHeight="1" x14ac:dyDescent="0.4">
      <c r="A388" s="6">
        <v>386</v>
      </c>
      <c r="B388" s="10" t="str">
        <f t="shared" si="13"/>
        <v>天草</v>
      </c>
      <c r="C388" s="9" t="s">
        <v>2164</v>
      </c>
      <c r="D388" s="9" t="s">
        <v>2165</v>
      </c>
      <c r="E388" s="9" t="s">
        <v>390</v>
      </c>
      <c r="F388" s="9" t="s">
        <v>2166</v>
      </c>
      <c r="G388" s="9" t="s">
        <v>2167</v>
      </c>
      <c r="H388" s="9" t="s">
        <v>451</v>
      </c>
      <c r="I388" s="9" t="s">
        <v>2168</v>
      </c>
      <c r="J388" s="9">
        <v>0</v>
      </c>
      <c r="K388" s="10" t="s">
        <v>446</v>
      </c>
      <c r="L388" s="10"/>
      <c r="M388" s="10" t="s">
        <v>446</v>
      </c>
      <c r="N388" s="10"/>
      <c r="O388" s="9"/>
    </row>
    <row r="389" spans="1:15" ht="27.75" customHeight="1" x14ac:dyDescent="0.4">
      <c r="A389" s="6">
        <v>387</v>
      </c>
      <c r="B389" s="10" t="str">
        <f t="shared" si="13"/>
        <v>天草</v>
      </c>
      <c r="C389" s="9" t="s">
        <v>2169</v>
      </c>
      <c r="D389" s="9" t="s">
        <v>2170</v>
      </c>
      <c r="E389" s="9" t="s">
        <v>391</v>
      </c>
      <c r="F389" s="9" t="s">
        <v>2171</v>
      </c>
      <c r="G389" s="9" t="s">
        <v>2172</v>
      </c>
      <c r="H389" s="9" t="s">
        <v>451</v>
      </c>
      <c r="I389" s="9" t="s">
        <v>2173</v>
      </c>
      <c r="J389" s="9">
        <v>0</v>
      </c>
      <c r="K389" s="10" t="s">
        <v>446</v>
      </c>
      <c r="L389" s="10" t="s">
        <v>446</v>
      </c>
      <c r="M389" s="10"/>
      <c r="N389" s="10"/>
      <c r="O389" s="9"/>
    </row>
    <row r="390" spans="1:15" ht="27.75" customHeight="1" x14ac:dyDescent="0.4">
      <c r="A390" s="6">
        <v>388</v>
      </c>
      <c r="B390" s="10" t="str">
        <f t="shared" si="13"/>
        <v>天草</v>
      </c>
      <c r="C390" s="9" t="s">
        <v>2174</v>
      </c>
      <c r="D390" s="9" t="s">
        <v>2175</v>
      </c>
      <c r="E390" s="9" t="s">
        <v>392</v>
      </c>
      <c r="F390" s="9" t="s">
        <v>2176</v>
      </c>
      <c r="G390" s="9" t="s">
        <v>2177</v>
      </c>
      <c r="H390" s="9" t="s">
        <v>451</v>
      </c>
      <c r="I390" s="9" t="s">
        <v>2178</v>
      </c>
      <c r="J390" s="9">
        <v>0</v>
      </c>
      <c r="K390" s="10" t="s">
        <v>446</v>
      </c>
      <c r="L390" s="10"/>
      <c r="M390" s="10" t="s">
        <v>446</v>
      </c>
      <c r="N390" s="10"/>
      <c r="O390" s="9"/>
    </row>
    <row r="391" spans="1:15" ht="27.75" customHeight="1" x14ac:dyDescent="0.4">
      <c r="A391" s="6">
        <v>389</v>
      </c>
      <c r="B391" s="10" t="str">
        <f t="shared" si="13"/>
        <v>天草</v>
      </c>
      <c r="C391" s="9" t="s">
        <v>2179</v>
      </c>
      <c r="D391" s="9" t="s">
        <v>2180</v>
      </c>
      <c r="E391" s="9" t="s">
        <v>393</v>
      </c>
      <c r="F391" s="9" t="s">
        <v>2181</v>
      </c>
      <c r="G391" s="9" t="s">
        <v>2182</v>
      </c>
      <c r="H391" s="9" t="s">
        <v>451</v>
      </c>
      <c r="I391" s="9" t="s">
        <v>2183</v>
      </c>
      <c r="J391" s="9">
        <v>0</v>
      </c>
      <c r="K391" s="10" t="s">
        <v>446</v>
      </c>
      <c r="L391" s="10" t="s">
        <v>446</v>
      </c>
      <c r="M391" s="10" t="s">
        <v>446</v>
      </c>
      <c r="N391" s="10"/>
      <c r="O391" s="9"/>
    </row>
    <row r="392" spans="1:15" ht="27.75" customHeight="1" x14ac:dyDescent="0.4">
      <c r="A392" s="6">
        <v>390</v>
      </c>
      <c r="B392" s="10" t="str">
        <f t="shared" si="13"/>
        <v>天草</v>
      </c>
      <c r="C392" s="9" t="s">
        <v>573</v>
      </c>
      <c r="D392" s="9" t="s">
        <v>2160</v>
      </c>
      <c r="E392" s="9" t="s">
        <v>394</v>
      </c>
      <c r="F392" s="9" t="s">
        <v>2184</v>
      </c>
      <c r="G392" s="9" t="s">
        <v>2185</v>
      </c>
      <c r="H392" s="9" t="s">
        <v>451</v>
      </c>
      <c r="I392" s="9" t="s">
        <v>1119</v>
      </c>
      <c r="J392" s="9">
        <v>0</v>
      </c>
      <c r="K392" s="10" t="s">
        <v>446</v>
      </c>
      <c r="L392" s="10" t="s">
        <v>446</v>
      </c>
      <c r="M392" s="10" t="s">
        <v>446</v>
      </c>
      <c r="N392" s="10" t="s">
        <v>446</v>
      </c>
      <c r="O392" s="9"/>
    </row>
    <row r="393" spans="1:15" ht="27.75" customHeight="1" x14ac:dyDescent="0.4">
      <c r="A393" s="6">
        <v>391</v>
      </c>
      <c r="B393" s="10" t="str">
        <f t="shared" si="13"/>
        <v>天草</v>
      </c>
      <c r="C393" s="9" t="s">
        <v>2186</v>
      </c>
      <c r="D393" s="9" t="s">
        <v>2187</v>
      </c>
      <c r="E393" s="9" t="s">
        <v>395</v>
      </c>
      <c r="F393" s="9" t="s">
        <v>2188</v>
      </c>
      <c r="G393" s="9" t="s">
        <v>2189</v>
      </c>
      <c r="H393" s="9" t="s">
        <v>451</v>
      </c>
      <c r="I393" s="9" t="s">
        <v>2190</v>
      </c>
      <c r="J393" s="9">
        <v>0</v>
      </c>
      <c r="K393" s="10" t="s">
        <v>446</v>
      </c>
      <c r="L393" s="10" t="s">
        <v>446</v>
      </c>
      <c r="M393" s="10" t="s">
        <v>446</v>
      </c>
      <c r="N393" s="10" t="s">
        <v>446</v>
      </c>
      <c r="O393" s="9"/>
    </row>
    <row r="394" spans="1:15" ht="27.75" customHeight="1" x14ac:dyDescent="0.4">
      <c r="A394" s="6">
        <v>392</v>
      </c>
      <c r="B394" s="10" t="str">
        <f t="shared" si="13"/>
        <v>天草</v>
      </c>
      <c r="C394" s="9" t="s">
        <v>2191</v>
      </c>
      <c r="D394" s="9" t="s">
        <v>2187</v>
      </c>
      <c r="E394" s="9" t="s">
        <v>396</v>
      </c>
      <c r="F394" s="9" t="s">
        <v>2192</v>
      </c>
      <c r="G394" s="9" t="s">
        <v>2193</v>
      </c>
      <c r="H394" s="9" t="s">
        <v>451</v>
      </c>
      <c r="I394" s="9" t="s">
        <v>2194</v>
      </c>
      <c r="J394" s="9">
        <v>0</v>
      </c>
      <c r="K394" s="10" t="s">
        <v>446</v>
      </c>
      <c r="L394" s="10" t="s">
        <v>446</v>
      </c>
      <c r="M394" s="10" t="s">
        <v>446</v>
      </c>
      <c r="N394" s="10"/>
      <c r="O394" s="9"/>
    </row>
    <row r="395" spans="1:15" ht="27.75" customHeight="1" x14ac:dyDescent="0.4">
      <c r="A395" s="6">
        <v>393</v>
      </c>
      <c r="B395" s="10" t="str">
        <f t="shared" si="13"/>
        <v>天草</v>
      </c>
      <c r="C395" s="9" t="s">
        <v>2195</v>
      </c>
      <c r="D395" s="9" t="s">
        <v>2180</v>
      </c>
      <c r="E395" s="9" t="s">
        <v>397</v>
      </c>
      <c r="F395" s="9" t="s">
        <v>2196</v>
      </c>
      <c r="G395" s="9" t="s">
        <v>2197</v>
      </c>
      <c r="H395" s="9" t="s">
        <v>451</v>
      </c>
      <c r="I395" s="9" t="s">
        <v>2198</v>
      </c>
      <c r="J395" s="9">
        <v>0</v>
      </c>
      <c r="K395" s="10" t="s">
        <v>446</v>
      </c>
      <c r="L395" s="10"/>
      <c r="M395" s="10" t="s">
        <v>446</v>
      </c>
      <c r="N395" s="10"/>
      <c r="O395" s="9"/>
    </row>
    <row r="396" spans="1:15" ht="27.75" customHeight="1" x14ac:dyDescent="0.4">
      <c r="A396" s="6">
        <v>394</v>
      </c>
      <c r="B396" s="10" t="str">
        <f t="shared" si="13"/>
        <v>天草</v>
      </c>
      <c r="C396" s="9" t="s">
        <v>2199</v>
      </c>
      <c r="D396" s="9" t="s">
        <v>2200</v>
      </c>
      <c r="E396" s="9" t="s">
        <v>398</v>
      </c>
      <c r="F396" s="9" t="s">
        <v>2201</v>
      </c>
      <c r="G396" s="9" t="s">
        <v>2202</v>
      </c>
      <c r="H396" s="9" t="s">
        <v>451</v>
      </c>
      <c r="I396" s="9" t="s">
        <v>2203</v>
      </c>
      <c r="J396" s="9">
        <v>0</v>
      </c>
      <c r="K396" s="10" t="s">
        <v>446</v>
      </c>
      <c r="L396" s="10" t="s">
        <v>446</v>
      </c>
      <c r="M396" s="10" t="s">
        <v>446</v>
      </c>
      <c r="N396" s="10"/>
      <c r="O396" s="9"/>
    </row>
    <row r="397" spans="1:15" ht="27.75" customHeight="1" x14ac:dyDescent="0.4">
      <c r="A397" s="6">
        <v>395</v>
      </c>
      <c r="B397" s="10" t="str">
        <f t="shared" si="13"/>
        <v>天草</v>
      </c>
      <c r="C397" s="9" t="s">
        <v>2204</v>
      </c>
      <c r="D397" s="9" t="s">
        <v>2205</v>
      </c>
      <c r="E397" s="9" t="s">
        <v>399</v>
      </c>
      <c r="F397" s="9" t="s">
        <v>2206</v>
      </c>
      <c r="G397" s="9" t="s">
        <v>2207</v>
      </c>
      <c r="H397" s="9" t="s">
        <v>451</v>
      </c>
      <c r="I397" s="9" t="s">
        <v>2208</v>
      </c>
      <c r="J397" s="9">
        <v>0</v>
      </c>
      <c r="K397" s="10" t="s">
        <v>446</v>
      </c>
      <c r="L397" s="10"/>
      <c r="M397" s="10"/>
      <c r="N397" s="10"/>
      <c r="O397" s="9"/>
    </row>
    <row r="398" spans="1:15" ht="27.75" customHeight="1" x14ac:dyDescent="0.4">
      <c r="A398" s="6">
        <v>396</v>
      </c>
      <c r="B398" s="10" t="str">
        <f t="shared" si="13"/>
        <v>天草</v>
      </c>
      <c r="C398" s="9" t="s">
        <v>2209</v>
      </c>
      <c r="D398" s="9" t="s">
        <v>2160</v>
      </c>
      <c r="E398" s="9" t="s">
        <v>400</v>
      </c>
      <c r="F398" s="9" t="s">
        <v>2210</v>
      </c>
      <c r="G398" s="9" t="s">
        <v>2211</v>
      </c>
      <c r="H398" s="9" t="s">
        <v>451</v>
      </c>
      <c r="I398" s="9" t="s">
        <v>2212</v>
      </c>
      <c r="J398" s="9">
        <v>0</v>
      </c>
      <c r="K398" s="10" t="s">
        <v>446</v>
      </c>
      <c r="L398" s="10"/>
      <c r="M398" s="10"/>
      <c r="N398" s="10"/>
      <c r="O398" s="9"/>
    </row>
    <row r="399" spans="1:15" ht="27.75" customHeight="1" x14ac:dyDescent="0.4">
      <c r="A399" s="6">
        <v>397</v>
      </c>
      <c r="B399" s="10" t="str">
        <f t="shared" si="13"/>
        <v>天草</v>
      </c>
      <c r="C399" s="9" t="s">
        <v>2213</v>
      </c>
      <c r="D399" s="9" t="s">
        <v>2214</v>
      </c>
      <c r="E399" s="9" t="s">
        <v>401</v>
      </c>
      <c r="F399" s="9" t="s">
        <v>2215</v>
      </c>
      <c r="G399" s="9" t="s">
        <v>2216</v>
      </c>
      <c r="H399" s="9" t="s">
        <v>451</v>
      </c>
      <c r="I399" s="9" t="s">
        <v>2217</v>
      </c>
      <c r="J399" s="9">
        <v>0</v>
      </c>
      <c r="K399" s="10" t="s">
        <v>446</v>
      </c>
      <c r="L399" s="10"/>
      <c r="M399" s="10"/>
      <c r="N399" s="10"/>
      <c r="O399" s="9"/>
    </row>
    <row r="400" spans="1:15" ht="27.75" customHeight="1" x14ac:dyDescent="0.4">
      <c r="A400" s="6">
        <v>398</v>
      </c>
      <c r="B400" s="10" t="str">
        <f t="shared" si="13"/>
        <v>天草</v>
      </c>
      <c r="C400" s="9" t="s">
        <v>2218</v>
      </c>
      <c r="D400" s="9" t="s">
        <v>2219</v>
      </c>
      <c r="E400" s="9" t="s">
        <v>402</v>
      </c>
      <c r="F400" s="9" t="s">
        <v>2220</v>
      </c>
      <c r="G400" s="9" t="s">
        <v>2221</v>
      </c>
      <c r="H400" s="9" t="s">
        <v>451</v>
      </c>
      <c r="I400" s="9" t="s">
        <v>2222</v>
      </c>
      <c r="J400" s="9">
        <v>0</v>
      </c>
      <c r="K400" s="10" t="s">
        <v>446</v>
      </c>
      <c r="L400" s="10" t="s">
        <v>446</v>
      </c>
      <c r="M400" s="10"/>
      <c r="N400" s="10"/>
      <c r="O400" s="9"/>
    </row>
    <row r="401" spans="1:15" ht="27.75" customHeight="1" x14ac:dyDescent="0.4">
      <c r="A401" s="6">
        <v>399</v>
      </c>
      <c r="B401" s="10" t="str">
        <f t="shared" si="13"/>
        <v>天草</v>
      </c>
      <c r="C401" s="9" t="s">
        <v>2223</v>
      </c>
      <c r="D401" s="9" t="s">
        <v>2219</v>
      </c>
      <c r="E401" s="9" t="s">
        <v>403</v>
      </c>
      <c r="F401" s="9" t="s">
        <v>2224</v>
      </c>
      <c r="G401" s="9" t="s">
        <v>2225</v>
      </c>
      <c r="H401" s="9" t="s">
        <v>451</v>
      </c>
      <c r="I401" s="9" t="s">
        <v>2226</v>
      </c>
      <c r="J401" s="9">
        <v>0</v>
      </c>
      <c r="K401" s="10" t="s">
        <v>446</v>
      </c>
      <c r="L401" s="10"/>
      <c r="M401" s="10"/>
      <c r="N401" s="10"/>
      <c r="O401" s="9"/>
    </row>
    <row r="402" spans="1:15" ht="27.75" customHeight="1" x14ac:dyDescent="0.4">
      <c r="A402" s="6">
        <v>400</v>
      </c>
      <c r="B402" s="10" t="str">
        <f t="shared" si="13"/>
        <v>天草</v>
      </c>
      <c r="C402" s="9" t="s">
        <v>2227</v>
      </c>
      <c r="D402" s="9" t="s">
        <v>2228</v>
      </c>
      <c r="E402" s="9" t="s">
        <v>404</v>
      </c>
      <c r="F402" s="9" t="s">
        <v>2229</v>
      </c>
      <c r="G402" s="9" t="s">
        <v>2230</v>
      </c>
      <c r="H402" s="9" t="s">
        <v>451</v>
      </c>
      <c r="I402" s="9" t="s">
        <v>2231</v>
      </c>
      <c r="J402" s="9">
        <v>0</v>
      </c>
      <c r="K402" s="10" t="s">
        <v>446</v>
      </c>
      <c r="L402" s="10"/>
      <c r="M402" s="10" t="s">
        <v>446</v>
      </c>
      <c r="N402" s="10"/>
      <c r="O402" s="9"/>
    </row>
    <row r="403" spans="1:15" ht="27.75" customHeight="1" x14ac:dyDescent="0.4">
      <c r="A403" s="6">
        <v>401</v>
      </c>
      <c r="B403" s="10" t="str">
        <f t="shared" si="13"/>
        <v>天草</v>
      </c>
      <c r="C403" s="9" t="s">
        <v>2232</v>
      </c>
      <c r="D403" s="9" t="s">
        <v>2233</v>
      </c>
      <c r="E403" s="9" t="s">
        <v>405</v>
      </c>
      <c r="F403" s="9" t="s">
        <v>2234</v>
      </c>
      <c r="G403" s="9" t="s">
        <v>2235</v>
      </c>
      <c r="H403" s="9" t="s">
        <v>451</v>
      </c>
      <c r="I403" s="9" t="s">
        <v>2236</v>
      </c>
      <c r="J403" s="9">
        <v>0</v>
      </c>
      <c r="K403" s="10" t="s">
        <v>446</v>
      </c>
      <c r="L403" s="10"/>
      <c r="M403" s="10"/>
      <c r="N403" s="10"/>
      <c r="O403" s="9"/>
    </row>
    <row r="404" spans="1:15" ht="27.75" customHeight="1" x14ac:dyDescent="0.4">
      <c r="A404" s="6">
        <v>402</v>
      </c>
      <c r="B404" s="10" t="str">
        <f t="shared" si="13"/>
        <v>天草</v>
      </c>
      <c r="C404" s="9" t="s">
        <v>2237</v>
      </c>
      <c r="D404" s="9" t="s">
        <v>2228</v>
      </c>
      <c r="E404" s="9" t="s">
        <v>406</v>
      </c>
      <c r="F404" s="9" t="s">
        <v>2238</v>
      </c>
      <c r="G404" s="9" t="s">
        <v>2239</v>
      </c>
      <c r="H404" s="9" t="s">
        <v>451</v>
      </c>
      <c r="I404" s="9" t="s">
        <v>2240</v>
      </c>
      <c r="J404" s="9">
        <v>0</v>
      </c>
      <c r="K404" s="10" t="s">
        <v>446</v>
      </c>
      <c r="L404" s="10" t="s">
        <v>446</v>
      </c>
      <c r="M404" s="10" t="s">
        <v>446</v>
      </c>
      <c r="N404" s="10" t="s">
        <v>446</v>
      </c>
      <c r="O404" s="9"/>
    </row>
    <row r="405" spans="1:15" ht="27.75" customHeight="1" x14ac:dyDescent="0.4">
      <c r="A405" s="6">
        <v>403</v>
      </c>
      <c r="B405" s="10" t="str">
        <f t="shared" si="13"/>
        <v>天草</v>
      </c>
      <c r="C405" s="9" t="s">
        <v>2241</v>
      </c>
      <c r="D405" s="9" t="s">
        <v>2242</v>
      </c>
      <c r="E405" s="9" t="s">
        <v>408</v>
      </c>
      <c r="F405" s="9" t="s">
        <v>2243</v>
      </c>
      <c r="G405" s="9" t="s">
        <v>2244</v>
      </c>
      <c r="H405" s="9" t="s">
        <v>451</v>
      </c>
      <c r="I405" s="9" t="s">
        <v>2245</v>
      </c>
      <c r="J405" s="9">
        <v>0</v>
      </c>
      <c r="K405" s="10" t="s">
        <v>446</v>
      </c>
      <c r="L405" s="10"/>
      <c r="M405" s="10" t="s">
        <v>446</v>
      </c>
      <c r="N405" s="10"/>
      <c r="O405" s="9"/>
    </row>
    <row r="406" spans="1:15" ht="27.75" customHeight="1" x14ac:dyDescent="0.4">
      <c r="A406" s="6">
        <v>404</v>
      </c>
      <c r="B406" s="10" t="str">
        <f t="shared" ref="B406:B420" si="14">"天草"</f>
        <v>天草</v>
      </c>
      <c r="C406" s="9" t="s">
        <v>2246</v>
      </c>
      <c r="D406" s="9" t="s">
        <v>2247</v>
      </c>
      <c r="E406" s="9" t="s">
        <v>410</v>
      </c>
      <c r="F406" s="9" t="s">
        <v>2248</v>
      </c>
      <c r="G406" s="9" t="s">
        <v>2249</v>
      </c>
      <c r="H406" s="9" t="s">
        <v>451</v>
      </c>
      <c r="I406" s="9" t="s">
        <v>2250</v>
      </c>
      <c r="J406" s="9">
        <v>0</v>
      </c>
      <c r="K406" s="10" t="s">
        <v>446</v>
      </c>
      <c r="L406" s="10"/>
      <c r="M406" s="10"/>
      <c r="N406" s="10"/>
      <c r="O406" s="9"/>
    </row>
    <row r="407" spans="1:15" ht="27.75" customHeight="1" x14ac:dyDescent="0.4">
      <c r="A407" s="6">
        <v>405</v>
      </c>
      <c r="B407" s="10" t="str">
        <f t="shared" si="14"/>
        <v>天草</v>
      </c>
      <c r="C407" s="9" t="s">
        <v>2251</v>
      </c>
      <c r="D407" s="9" t="s">
        <v>2252</v>
      </c>
      <c r="E407" s="9" t="s">
        <v>411</v>
      </c>
      <c r="F407" s="9" t="s">
        <v>2253</v>
      </c>
      <c r="G407" s="9" t="s">
        <v>2254</v>
      </c>
      <c r="H407" s="9" t="s">
        <v>451</v>
      </c>
      <c r="I407" s="9" t="s">
        <v>2255</v>
      </c>
      <c r="J407" s="9">
        <v>0</v>
      </c>
      <c r="K407" s="10" t="s">
        <v>446</v>
      </c>
      <c r="L407" s="10"/>
      <c r="M407" s="10"/>
      <c r="N407" s="10"/>
      <c r="O407" s="9"/>
    </row>
    <row r="408" spans="1:15" ht="27.75" customHeight="1" x14ac:dyDescent="0.4">
      <c r="A408" s="6">
        <v>406</v>
      </c>
      <c r="B408" s="10" t="str">
        <f t="shared" si="14"/>
        <v>天草</v>
      </c>
      <c r="C408" s="9" t="s">
        <v>2256</v>
      </c>
      <c r="D408" s="9" t="s">
        <v>2257</v>
      </c>
      <c r="E408" s="9" t="s">
        <v>412</v>
      </c>
      <c r="F408" s="9" t="s">
        <v>2258</v>
      </c>
      <c r="G408" s="9" t="s">
        <v>2259</v>
      </c>
      <c r="H408" s="9" t="s">
        <v>451</v>
      </c>
      <c r="I408" s="9" t="s">
        <v>2029</v>
      </c>
      <c r="J408" s="9">
        <v>0</v>
      </c>
      <c r="K408" s="10" t="s">
        <v>446</v>
      </c>
      <c r="L408" s="10"/>
      <c r="M408" s="10"/>
      <c r="N408" s="10"/>
      <c r="O408" s="9"/>
    </row>
    <row r="409" spans="1:15" ht="27.75" customHeight="1" x14ac:dyDescent="0.4">
      <c r="A409" s="6">
        <v>407</v>
      </c>
      <c r="B409" s="10" t="str">
        <f t="shared" si="14"/>
        <v>天草</v>
      </c>
      <c r="C409" s="9" t="s">
        <v>1486</v>
      </c>
      <c r="D409" s="9" t="s">
        <v>2260</v>
      </c>
      <c r="E409" s="9" t="s">
        <v>414</v>
      </c>
      <c r="F409" s="9" t="s">
        <v>2261</v>
      </c>
      <c r="G409" s="9" t="s">
        <v>2262</v>
      </c>
      <c r="H409" s="9" t="s">
        <v>451</v>
      </c>
      <c r="I409" s="9" t="s">
        <v>2183</v>
      </c>
      <c r="J409" s="9">
        <v>0</v>
      </c>
      <c r="K409" s="10" t="s">
        <v>446</v>
      </c>
      <c r="L409" s="10" t="s">
        <v>446</v>
      </c>
      <c r="M409" s="10" t="s">
        <v>446</v>
      </c>
      <c r="N409" s="10"/>
      <c r="O409" s="9"/>
    </row>
    <row r="410" spans="1:15" ht="27.75" customHeight="1" x14ac:dyDescent="0.4">
      <c r="A410" s="6">
        <v>408</v>
      </c>
      <c r="B410" s="10" t="str">
        <f t="shared" si="14"/>
        <v>天草</v>
      </c>
      <c r="C410" s="9" t="s">
        <v>1240</v>
      </c>
      <c r="D410" s="9" t="s">
        <v>2263</v>
      </c>
      <c r="E410" s="9" t="s">
        <v>415</v>
      </c>
      <c r="F410" s="9" t="s">
        <v>2264</v>
      </c>
      <c r="G410" s="9" t="s">
        <v>2265</v>
      </c>
      <c r="H410" s="9" t="s">
        <v>451</v>
      </c>
      <c r="I410" s="9" t="s">
        <v>2266</v>
      </c>
      <c r="J410" s="9">
        <v>0</v>
      </c>
      <c r="K410" s="10" t="s">
        <v>446</v>
      </c>
      <c r="L410" s="10"/>
      <c r="M410" s="10"/>
      <c r="N410" s="10"/>
      <c r="O410" s="9"/>
    </row>
    <row r="411" spans="1:15" ht="27.75" customHeight="1" x14ac:dyDescent="0.4">
      <c r="A411" s="6">
        <v>409</v>
      </c>
      <c r="B411" s="10" t="str">
        <f t="shared" si="14"/>
        <v>天草</v>
      </c>
      <c r="C411" s="9" t="s">
        <v>2267</v>
      </c>
      <c r="D411" s="9" t="s">
        <v>2268</v>
      </c>
      <c r="E411" s="9" t="s">
        <v>416</v>
      </c>
      <c r="F411" s="9" t="s">
        <v>2269</v>
      </c>
      <c r="G411" s="9" t="s">
        <v>2270</v>
      </c>
      <c r="H411" s="9" t="s">
        <v>451</v>
      </c>
      <c r="I411" s="9" t="s">
        <v>2271</v>
      </c>
      <c r="J411" s="9">
        <v>0</v>
      </c>
      <c r="K411" s="10" t="s">
        <v>446</v>
      </c>
      <c r="L411" s="10" t="s">
        <v>446</v>
      </c>
      <c r="M411" s="10" t="s">
        <v>446</v>
      </c>
      <c r="N411" s="10"/>
      <c r="O411" s="9"/>
    </row>
    <row r="412" spans="1:15" ht="27.75" customHeight="1" x14ac:dyDescent="0.4">
      <c r="A412" s="6">
        <v>410</v>
      </c>
      <c r="B412" s="10" t="str">
        <f t="shared" si="14"/>
        <v>天草</v>
      </c>
      <c r="C412" s="9" t="s">
        <v>1710</v>
      </c>
      <c r="D412" s="9" t="s">
        <v>2272</v>
      </c>
      <c r="E412" s="9" t="s">
        <v>417</v>
      </c>
      <c r="F412" s="9" t="s">
        <v>2273</v>
      </c>
      <c r="G412" s="9" t="s">
        <v>2274</v>
      </c>
      <c r="H412" s="9" t="s">
        <v>451</v>
      </c>
      <c r="I412" s="9" t="s">
        <v>2083</v>
      </c>
      <c r="J412" s="9">
        <v>0</v>
      </c>
      <c r="K412" s="10" t="s">
        <v>446</v>
      </c>
      <c r="L412" s="10"/>
      <c r="M412" s="10" t="s">
        <v>446</v>
      </c>
      <c r="N412" s="10" t="s">
        <v>446</v>
      </c>
      <c r="O412" s="9"/>
    </row>
    <row r="413" spans="1:15" ht="27.75" customHeight="1" x14ac:dyDescent="0.4">
      <c r="A413" s="6">
        <v>411</v>
      </c>
      <c r="B413" s="10" t="str">
        <f t="shared" si="14"/>
        <v>天草</v>
      </c>
      <c r="C413" s="9" t="s">
        <v>2275</v>
      </c>
      <c r="D413" s="9" t="s">
        <v>2276</v>
      </c>
      <c r="E413" s="9" t="s">
        <v>419</v>
      </c>
      <c r="F413" s="9" t="s">
        <v>2277</v>
      </c>
      <c r="G413" s="9" t="s">
        <v>2278</v>
      </c>
      <c r="H413" s="9" t="s">
        <v>451</v>
      </c>
      <c r="I413" s="9" t="s">
        <v>2279</v>
      </c>
      <c r="J413" s="9">
        <v>0</v>
      </c>
      <c r="K413" s="10" t="s">
        <v>446</v>
      </c>
      <c r="L413" s="10"/>
      <c r="M413" s="10" t="s">
        <v>446</v>
      </c>
      <c r="N413" s="10" t="s">
        <v>446</v>
      </c>
      <c r="O413" s="9"/>
    </row>
    <row r="414" spans="1:15" ht="27.75" customHeight="1" x14ac:dyDescent="0.4">
      <c r="A414" s="6">
        <v>412</v>
      </c>
      <c r="B414" s="10" t="str">
        <f t="shared" si="14"/>
        <v>天草</v>
      </c>
      <c r="C414" s="9" t="s">
        <v>2280</v>
      </c>
      <c r="D414" s="9" t="s">
        <v>2281</v>
      </c>
      <c r="E414" s="9" t="s">
        <v>420</v>
      </c>
      <c r="F414" s="9" t="s">
        <v>2282</v>
      </c>
      <c r="G414" s="9" t="s">
        <v>2283</v>
      </c>
      <c r="H414" s="9" t="s">
        <v>451</v>
      </c>
      <c r="I414" s="9" t="s">
        <v>2284</v>
      </c>
      <c r="J414" s="9">
        <v>0</v>
      </c>
      <c r="K414" s="10" t="s">
        <v>446</v>
      </c>
      <c r="L414" s="10"/>
      <c r="M414" s="10"/>
      <c r="N414" s="10"/>
      <c r="O414" s="9"/>
    </row>
    <row r="415" spans="1:15" ht="27.75" customHeight="1" x14ac:dyDescent="0.4">
      <c r="A415" s="6">
        <v>413</v>
      </c>
      <c r="B415" s="10" t="str">
        <f t="shared" si="14"/>
        <v>天草</v>
      </c>
      <c r="C415" s="9" t="s">
        <v>2285</v>
      </c>
      <c r="D415" s="9" t="s">
        <v>2286</v>
      </c>
      <c r="E415" s="9" t="s">
        <v>421</v>
      </c>
      <c r="F415" s="9" t="s">
        <v>2287</v>
      </c>
      <c r="G415" s="9" t="s">
        <v>2288</v>
      </c>
      <c r="H415" s="9" t="s">
        <v>451</v>
      </c>
      <c r="I415" s="9" t="s">
        <v>2289</v>
      </c>
      <c r="J415" s="9">
        <v>0</v>
      </c>
      <c r="K415" s="10" t="s">
        <v>446</v>
      </c>
      <c r="L415" s="10"/>
      <c r="M415" s="10"/>
      <c r="N415" s="10"/>
      <c r="O415" s="9"/>
    </row>
    <row r="416" spans="1:15" ht="27.75" customHeight="1" x14ac:dyDescent="0.4">
      <c r="A416" s="6">
        <v>414</v>
      </c>
      <c r="B416" s="10" t="str">
        <f t="shared" si="14"/>
        <v>天草</v>
      </c>
      <c r="C416" s="9" t="s">
        <v>2290</v>
      </c>
      <c r="D416" s="9" t="s">
        <v>2291</v>
      </c>
      <c r="E416" s="9" t="s">
        <v>422</v>
      </c>
      <c r="F416" s="9" t="s">
        <v>2292</v>
      </c>
      <c r="G416" s="9" t="s">
        <v>2293</v>
      </c>
      <c r="H416" s="9" t="s">
        <v>451</v>
      </c>
      <c r="I416" s="9" t="s">
        <v>2294</v>
      </c>
      <c r="J416" s="9">
        <v>0</v>
      </c>
      <c r="K416" s="10" t="s">
        <v>446</v>
      </c>
      <c r="L416" s="10"/>
      <c r="M416" s="10" t="s">
        <v>446</v>
      </c>
      <c r="N416" s="10"/>
      <c r="O416" s="9"/>
    </row>
    <row r="417" spans="1:15" ht="27.75" customHeight="1" x14ac:dyDescent="0.4">
      <c r="A417" s="6">
        <v>415</v>
      </c>
      <c r="B417" s="10" t="str">
        <f t="shared" si="14"/>
        <v>天草</v>
      </c>
      <c r="C417" s="9" t="s">
        <v>2295</v>
      </c>
      <c r="D417" s="9" t="s">
        <v>2276</v>
      </c>
      <c r="E417" s="9" t="s">
        <v>418</v>
      </c>
      <c r="F417" s="9" t="s">
        <v>2296</v>
      </c>
      <c r="G417" s="9" t="s">
        <v>2297</v>
      </c>
      <c r="H417" s="9" t="s">
        <v>451</v>
      </c>
      <c r="I417" s="9" t="s">
        <v>1281</v>
      </c>
      <c r="J417" s="9">
        <v>0</v>
      </c>
      <c r="K417" s="10" t="s">
        <v>446</v>
      </c>
      <c r="L417" s="10" t="s">
        <v>446</v>
      </c>
      <c r="M417" s="10"/>
      <c r="N417" s="10" t="s">
        <v>446</v>
      </c>
      <c r="O417" s="9"/>
    </row>
    <row r="418" spans="1:15" ht="27.75" customHeight="1" x14ac:dyDescent="0.4">
      <c r="A418" s="6">
        <v>416</v>
      </c>
      <c r="B418" s="10" t="str">
        <f t="shared" si="14"/>
        <v>天草</v>
      </c>
      <c r="C418" s="9" t="s">
        <v>2298</v>
      </c>
      <c r="D418" s="9" t="s">
        <v>2219</v>
      </c>
      <c r="E418" s="9" t="s">
        <v>423</v>
      </c>
      <c r="F418" s="9" t="s">
        <v>2299</v>
      </c>
      <c r="G418" s="9" t="s">
        <v>2300</v>
      </c>
      <c r="H418" s="9" t="s">
        <v>451</v>
      </c>
      <c r="I418" s="9" t="s">
        <v>2301</v>
      </c>
      <c r="J418" s="9">
        <v>0</v>
      </c>
      <c r="K418" s="10" t="s">
        <v>446</v>
      </c>
      <c r="L418" s="10" t="s">
        <v>446</v>
      </c>
      <c r="M418" s="10" t="s">
        <v>446</v>
      </c>
      <c r="N418" s="10"/>
      <c r="O418" s="9"/>
    </row>
    <row r="419" spans="1:15" ht="27.75" customHeight="1" x14ac:dyDescent="0.4">
      <c r="A419" s="6">
        <v>417</v>
      </c>
      <c r="B419" s="10" t="str">
        <f t="shared" si="14"/>
        <v>天草</v>
      </c>
      <c r="C419" s="9" t="s">
        <v>1874</v>
      </c>
      <c r="D419" s="9" t="s">
        <v>2200</v>
      </c>
      <c r="E419" s="9" t="s">
        <v>388</v>
      </c>
      <c r="F419" s="9" t="s">
        <v>2302</v>
      </c>
      <c r="G419" s="9" t="s">
        <v>2303</v>
      </c>
      <c r="H419" s="9" t="s">
        <v>451</v>
      </c>
      <c r="I419" s="9" t="s">
        <v>2304</v>
      </c>
      <c r="J419" s="9">
        <v>0</v>
      </c>
      <c r="K419" s="10" t="s">
        <v>446</v>
      </c>
      <c r="L419" s="10"/>
      <c r="M419" s="10" t="s">
        <v>446</v>
      </c>
      <c r="N419" s="10"/>
      <c r="O419" s="9"/>
    </row>
    <row r="420" spans="1:15" ht="27.75" customHeight="1" x14ac:dyDescent="0.4">
      <c r="A420" s="6">
        <v>418</v>
      </c>
      <c r="B420" s="10" t="str">
        <f t="shared" si="14"/>
        <v>天草</v>
      </c>
      <c r="C420" s="9" t="s">
        <v>2305</v>
      </c>
      <c r="D420" s="9" t="s">
        <v>2242</v>
      </c>
      <c r="E420" s="9" t="s">
        <v>409</v>
      </c>
      <c r="F420" s="9" t="s">
        <v>2306</v>
      </c>
      <c r="G420" s="9" t="s">
        <v>2307</v>
      </c>
      <c r="H420" s="9" t="s">
        <v>451</v>
      </c>
      <c r="I420" s="9" t="s">
        <v>2308</v>
      </c>
      <c r="J420" s="9">
        <v>0</v>
      </c>
      <c r="K420" s="10" t="s">
        <v>446</v>
      </c>
      <c r="L420" s="10"/>
      <c r="M420" s="10"/>
      <c r="N420" s="10"/>
      <c r="O420" s="9"/>
    </row>
    <row r="421" spans="1:15" ht="27.75" customHeight="1" x14ac:dyDescent="0.4">
      <c r="A421" s="6">
        <v>419</v>
      </c>
      <c r="B421" s="10" t="str">
        <f t="shared" ref="B421:B431" si="15">"天草"</f>
        <v>天草</v>
      </c>
      <c r="C421" s="9" t="s">
        <v>2309</v>
      </c>
      <c r="D421" s="9" t="s">
        <v>2155</v>
      </c>
      <c r="E421" s="9" t="s">
        <v>424</v>
      </c>
      <c r="F421" s="9" t="s">
        <v>2310</v>
      </c>
      <c r="G421" s="9" t="s">
        <v>2311</v>
      </c>
      <c r="H421" s="9" t="s">
        <v>451</v>
      </c>
      <c r="I421" s="9" t="s">
        <v>2312</v>
      </c>
      <c r="J421" s="9">
        <v>0</v>
      </c>
      <c r="K421" s="10" t="s">
        <v>446</v>
      </c>
      <c r="L421" s="10" t="s">
        <v>446</v>
      </c>
      <c r="M421" s="10" t="s">
        <v>446</v>
      </c>
      <c r="N421" s="10" t="s">
        <v>446</v>
      </c>
      <c r="O421" s="9"/>
    </row>
    <row r="422" spans="1:15" ht="27.75" customHeight="1" x14ac:dyDescent="0.4">
      <c r="A422" s="6">
        <v>420</v>
      </c>
      <c r="B422" s="10" t="str">
        <f t="shared" si="15"/>
        <v>天草</v>
      </c>
      <c r="C422" s="9" t="s">
        <v>2313</v>
      </c>
      <c r="D422" s="9" t="s">
        <v>2314</v>
      </c>
      <c r="E422" s="9" t="s">
        <v>425</v>
      </c>
      <c r="F422" s="9" t="s">
        <v>2315</v>
      </c>
      <c r="G422" s="9" t="s">
        <v>2316</v>
      </c>
      <c r="H422" s="9" t="s">
        <v>451</v>
      </c>
      <c r="I422" s="9" t="s">
        <v>2317</v>
      </c>
      <c r="J422" s="9">
        <v>0</v>
      </c>
      <c r="K422" s="10" t="s">
        <v>446</v>
      </c>
      <c r="L422" s="10" t="s">
        <v>446</v>
      </c>
      <c r="M422" s="10" t="s">
        <v>446</v>
      </c>
      <c r="N422" s="10"/>
      <c r="O422" s="9"/>
    </row>
    <row r="423" spans="1:15" ht="27.75" customHeight="1" x14ac:dyDescent="0.4">
      <c r="A423" s="6">
        <v>421</v>
      </c>
      <c r="B423" s="10" t="str">
        <f t="shared" si="15"/>
        <v>天草</v>
      </c>
      <c r="C423" s="9" t="s">
        <v>2318</v>
      </c>
      <c r="D423" s="9" t="s">
        <v>2319</v>
      </c>
      <c r="E423" s="9" t="s">
        <v>426</v>
      </c>
      <c r="F423" s="9" t="s">
        <v>2320</v>
      </c>
      <c r="G423" s="9" t="s">
        <v>2321</v>
      </c>
      <c r="H423" s="9" t="s">
        <v>451</v>
      </c>
      <c r="I423" s="9" t="s">
        <v>2322</v>
      </c>
      <c r="J423" s="9">
        <v>0</v>
      </c>
      <c r="K423" s="10" t="s">
        <v>446</v>
      </c>
      <c r="L423" s="10" t="s">
        <v>446</v>
      </c>
      <c r="M423" s="10" t="s">
        <v>446</v>
      </c>
      <c r="N423" s="10"/>
      <c r="O423" s="9"/>
    </row>
    <row r="424" spans="1:15" ht="27.75" customHeight="1" x14ac:dyDescent="0.4">
      <c r="A424" s="6">
        <v>422</v>
      </c>
      <c r="B424" s="10" t="str">
        <f t="shared" si="15"/>
        <v>天草</v>
      </c>
      <c r="C424" s="9" t="s">
        <v>2323</v>
      </c>
      <c r="D424" s="9" t="s">
        <v>2324</v>
      </c>
      <c r="E424" s="9" t="s">
        <v>407</v>
      </c>
      <c r="F424" s="9" t="s">
        <v>2325</v>
      </c>
      <c r="G424" s="9" t="s">
        <v>2326</v>
      </c>
      <c r="H424" s="9" t="s">
        <v>451</v>
      </c>
      <c r="I424" s="9" t="s">
        <v>1347</v>
      </c>
      <c r="J424" s="9">
        <v>0</v>
      </c>
      <c r="K424" s="10" t="s">
        <v>446</v>
      </c>
      <c r="L424" s="10"/>
      <c r="M424" s="10"/>
      <c r="N424" s="10"/>
      <c r="O424" s="9"/>
    </row>
    <row r="425" spans="1:15" ht="27.75" customHeight="1" x14ac:dyDescent="0.4">
      <c r="A425" s="6">
        <v>423</v>
      </c>
      <c r="B425" s="10" t="str">
        <f t="shared" si="15"/>
        <v>天草</v>
      </c>
      <c r="C425" s="9" t="s">
        <v>2327</v>
      </c>
      <c r="D425" s="9" t="s">
        <v>2257</v>
      </c>
      <c r="E425" s="9" t="s">
        <v>427</v>
      </c>
      <c r="F425" s="9" t="s">
        <v>2328</v>
      </c>
      <c r="G425" s="9" t="s">
        <v>2329</v>
      </c>
      <c r="H425" s="9" t="s">
        <v>451</v>
      </c>
      <c r="I425" s="9" t="s">
        <v>2128</v>
      </c>
      <c r="J425" s="9">
        <v>0</v>
      </c>
      <c r="K425" s="10" t="s">
        <v>446</v>
      </c>
      <c r="L425" s="10"/>
      <c r="M425" s="10"/>
      <c r="N425" s="10" t="s">
        <v>446</v>
      </c>
      <c r="O425" s="9"/>
    </row>
    <row r="426" spans="1:15" ht="27.75" customHeight="1" x14ac:dyDescent="0.4">
      <c r="A426" s="6">
        <v>424</v>
      </c>
      <c r="B426" s="10" t="str">
        <f t="shared" si="15"/>
        <v>天草</v>
      </c>
      <c r="C426" s="9" t="s">
        <v>2330</v>
      </c>
      <c r="D426" s="9" t="s">
        <v>2180</v>
      </c>
      <c r="E426" s="9" t="s">
        <v>428</v>
      </c>
      <c r="F426" s="9" t="s">
        <v>2331</v>
      </c>
      <c r="G426" s="9" t="s">
        <v>2332</v>
      </c>
      <c r="H426" s="9" t="s">
        <v>451</v>
      </c>
      <c r="I426" s="9" t="s">
        <v>2333</v>
      </c>
      <c r="J426" s="9">
        <v>0</v>
      </c>
      <c r="K426" s="10" t="s">
        <v>446</v>
      </c>
      <c r="L426" s="10"/>
      <c r="M426" s="10" t="s">
        <v>446</v>
      </c>
      <c r="N426" s="10" t="s">
        <v>446</v>
      </c>
      <c r="O426" s="9"/>
    </row>
    <row r="427" spans="1:15" ht="27.75" customHeight="1" x14ac:dyDescent="0.4">
      <c r="A427" s="6">
        <v>425</v>
      </c>
      <c r="B427" s="10" t="str">
        <f t="shared" si="15"/>
        <v>天草</v>
      </c>
      <c r="C427" s="9" t="s">
        <v>2334</v>
      </c>
      <c r="D427" s="9" t="s">
        <v>2219</v>
      </c>
      <c r="E427" s="9" t="s">
        <v>429</v>
      </c>
      <c r="F427" s="9" t="s">
        <v>2335</v>
      </c>
      <c r="G427" s="9" t="s">
        <v>2336</v>
      </c>
      <c r="H427" s="9" t="s">
        <v>451</v>
      </c>
      <c r="I427" s="9" t="s">
        <v>1092</v>
      </c>
      <c r="J427" s="9">
        <v>0</v>
      </c>
      <c r="K427" s="10" t="s">
        <v>446</v>
      </c>
      <c r="L427" s="10"/>
      <c r="M427" s="10"/>
      <c r="N427" s="10"/>
      <c r="O427" s="9"/>
    </row>
    <row r="428" spans="1:15" ht="27.75" customHeight="1" x14ac:dyDescent="0.4">
      <c r="A428" s="6">
        <v>426</v>
      </c>
      <c r="B428" s="10" t="str">
        <f t="shared" si="15"/>
        <v>天草</v>
      </c>
      <c r="C428" s="9" t="s">
        <v>2337</v>
      </c>
      <c r="D428" s="9" t="s">
        <v>2338</v>
      </c>
      <c r="E428" s="9" t="s">
        <v>430</v>
      </c>
      <c r="F428" s="9" t="str">
        <f>"0969275200"</f>
        <v>0969275200</v>
      </c>
      <c r="G428" s="9" t="s">
        <v>2339</v>
      </c>
      <c r="H428" s="9" t="s">
        <v>451</v>
      </c>
      <c r="I428" s="9" t="s">
        <v>2340</v>
      </c>
      <c r="J428" s="9">
        <v>0</v>
      </c>
      <c r="K428" s="10" t="s">
        <v>446</v>
      </c>
      <c r="L428" s="10"/>
      <c r="M428" s="10" t="s">
        <v>446</v>
      </c>
      <c r="N428" s="10"/>
      <c r="O428" s="9"/>
    </row>
    <row r="429" spans="1:15" ht="27.75" customHeight="1" x14ac:dyDescent="0.4">
      <c r="A429" s="6">
        <v>427</v>
      </c>
      <c r="B429" s="10" t="str">
        <f t="shared" si="15"/>
        <v>天草</v>
      </c>
      <c r="C429" s="9" t="s">
        <v>2341</v>
      </c>
      <c r="D429" s="9" t="s">
        <v>2342</v>
      </c>
      <c r="E429" s="9" t="s">
        <v>431</v>
      </c>
      <c r="F429" s="9" t="s">
        <v>2343</v>
      </c>
      <c r="G429" s="9" t="s">
        <v>2344</v>
      </c>
      <c r="H429" s="9" t="s">
        <v>451</v>
      </c>
      <c r="I429" s="9" t="s">
        <v>1391</v>
      </c>
      <c r="J429" s="9">
        <v>0</v>
      </c>
      <c r="K429" s="10" t="s">
        <v>446</v>
      </c>
      <c r="L429" s="10" t="s">
        <v>446</v>
      </c>
      <c r="M429" s="10" t="s">
        <v>446</v>
      </c>
      <c r="N429" s="10" t="s">
        <v>446</v>
      </c>
      <c r="O429" s="9"/>
    </row>
    <row r="430" spans="1:15" ht="27.75" customHeight="1" x14ac:dyDescent="0.4">
      <c r="A430" s="6">
        <v>428</v>
      </c>
      <c r="B430" s="10" t="str">
        <f t="shared" si="15"/>
        <v>天草</v>
      </c>
      <c r="C430" s="9" t="s">
        <v>2345</v>
      </c>
      <c r="D430" s="9" t="s">
        <v>2346</v>
      </c>
      <c r="E430" s="9" t="s">
        <v>432</v>
      </c>
      <c r="F430" s="9" t="s">
        <v>2347</v>
      </c>
      <c r="G430" s="9" t="s">
        <v>2293</v>
      </c>
      <c r="H430" s="9" t="s">
        <v>451</v>
      </c>
      <c r="I430" s="9" t="s">
        <v>2348</v>
      </c>
      <c r="J430" s="9">
        <v>0</v>
      </c>
      <c r="K430" s="10" t="s">
        <v>446</v>
      </c>
      <c r="L430" s="10"/>
      <c r="M430" s="10"/>
      <c r="N430" s="10"/>
      <c r="O430" s="9"/>
    </row>
    <row r="431" spans="1:15" ht="27.75" customHeight="1" x14ac:dyDescent="0.4">
      <c r="A431" s="6">
        <v>429</v>
      </c>
      <c r="B431" s="10" t="str">
        <f t="shared" si="15"/>
        <v>天草</v>
      </c>
      <c r="C431" s="9" t="s">
        <v>2349</v>
      </c>
      <c r="D431" s="9" t="s">
        <v>2350</v>
      </c>
      <c r="E431" s="9" t="s">
        <v>413</v>
      </c>
      <c r="F431" s="9" t="s">
        <v>2351</v>
      </c>
      <c r="G431" s="9" t="s">
        <v>2352</v>
      </c>
      <c r="H431" s="9" t="s">
        <v>451</v>
      </c>
      <c r="I431" s="9" t="s">
        <v>908</v>
      </c>
      <c r="J431" s="9">
        <v>0</v>
      </c>
      <c r="K431" s="10" t="s">
        <v>446</v>
      </c>
      <c r="L431" s="10"/>
      <c r="M431" s="10"/>
      <c r="N431" s="10"/>
      <c r="O431" s="9"/>
    </row>
  </sheetData>
  <autoFilter ref="B2:O431"/>
  <phoneticPr fontId="18"/>
  <pageMargins left="0.7" right="0.7" top="0.75" bottom="0.75" header="0.3" footer="0.3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台帳（歯科診療所）全て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2024-05-17T04:31:57Z</dcterms:created>
  <dcterms:modified xsi:type="dcterms:W3CDTF">2024-06-04T09:00:27Z</dcterms:modified>
</cp:coreProperties>
</file>