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5590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_xlnm.Print_Titles" localSheetId="0">'数 様式'!$1:$5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<sst xmlns="http://schemas.openxmlformats.org/spreadsheetml/2006/main" count="459" uniqueCount="51">
  <si>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</si>
  <si>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</si>
  <si>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</si>
  <si>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</si>
  <si>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</si>
  <si>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</si>
  <si>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</si>
  <si>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</si>
  <si>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</si>
  <si>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</si>
  <si>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</si>
  <si>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</si>
  <si>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</si>
  <si>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</si>
  <si>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</si>
  <si>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</si>
  <si>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</si>
  <si>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</si>
  <si>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</si>
  <si>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</si>
  <si>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</si>
  <si>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</si>
  <si>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</si>
  <si>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</si>
  <si>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</si>
  <si>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</si>
  <si>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</si>
  <si>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</si>
  <si>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</si>
  <si>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</si>
  <si>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</si>
  <si>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</si>
  <si>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</si>
  <si>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</si>
  <si>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</si>
  <si>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</si>
  <si>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</si>
  <si>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</si>
  <si>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</si>
  <si>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</si>
  <si>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</si>
  <si>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</si>
  <si>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</si>
  <si>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</si>
  <si>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</si>
  <si>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</si>
  <si>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第３表 周産期死亡数、性・出産時の体重・単産－複産・妊娠満22週以後の死産ー早期新生児死亡別</t>
  </si>
  <si>
    <t>不</t>
  </si>
  <si>
    <t>詳</t>
  </si>
  <si>
    <t xml:space="preserve">                 -</t>
  </si>
  <si>
    <t>(令和4年)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</si>
</sst>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267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zoomScale="75" zoomScaleNormal="75" zoomScalePageLayoutView="0" workbookViewId="0" topLeftCell="A1">
      <selection activeCell="H12" sqref="H12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46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50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4.75" customHeight="1">
      <c r="B4" s="62"/>
      <c r="C4" s="59" t="s">
        <v>19</v>
      </c>
      <c r="D4" s="60"/>
      <c r="E4" s="61"/>
      <c r="F4" s="42">
        <v>35</v>
      </c>
      <c r="G4" s="43">
        <v>8</v>
      </c>
      <c r="H4" s="43">
        <v>5</v>
      </c>
      <c r="I4" s="43">
        <v>5</v>
      </c>
      <c r="J4" s="43">
        <v>4</v>
      </c>
      <c r="K4" s="43">
        <v>3</v>
      </c>
      <c r="L4" s="43">
        <v>7</v>
      </c>
      <c r="M4" s="43">
        <v>2</v>
      </c>
      <c r="N4" s="43" t="s">
        <v>49</v>
      </c>
      <c r="O4" s="43" t="s">
        <v>49</v>
      </c>
      <c r="P4" s="43">
        <v>1</v>
      </c>
      <c r="Q4" s="43" t="s">
        <v>49</v>
      </c>
      <c r="R4" s="43" t="s">
        <v>49</v>
      </c>
      <c r="S4" s="43">
        <v>25</v>
      </c>
      <c r="T4" s="43">
        <v>30</v>
      </c>
      <c r="U4" s="44">
        <v>5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4.75" customHeight="1">
      <c r="B5" s="17"/>
      <c r="C5" s="56" t="s">
        <v>20</v>
      </c>
      <c r="D5" s="57"/>
      <c r="E5" s="58" t="s">
        <v>21</v>
      </c>
      <c r="F5" s="42">
        <v>28</v>
      </c>
      <c r="G5" s="43">
        <v>7</v>
      </c>
      <c r="H5" s="43">
        <v>4</v>
      </c>
      <c r="I5" s="43">
        <v>4</v>
      </c>
      <c r="J5" s="43">
        <v>4</v>
      </c>
      <c r="K5" s="43">
        <v>3</v>
      </c>
      <c r="L5" s="43">
        <v>4</v>
      </c>
      <c r="M5" s="43">
        <v>2</v>
      </c>
      <c r="N5" s="43" t="s">
        <v>49</v>
      </c>
      <c r="O5" s="43" t="s">
        <v>49</v>
      </c>
      <c r="P5" s="43" t="s">
        <v>49</v>
      </c>
      <c r="Q5" s="43" t="s">
        <v>49</v>
      </c>
      <c r="R5" s="43" t="s">
        <v>49</v>
      </c>
      <c r="S5" s="43">
        <v>22</v>
      </c>
      <c r="T5" s="43">
        <v>24</v>
      </c>
      <c r="U5" s="44">
        <v>4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4.75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4.75" customHeight="1">
      <c r="B7" s="17" t="s">
        <v>25</v>
      </c>
      <c r="C7" s="18">
        <v>22</v>
      </c>
      <c r="D7" s="24"/>
      <c r="E7" s="25" t="s">
        <v>26</v>
      </c>
      <c r="F7" s="48">
        <v>20</v>
      </c>
      <c r="G7" s="49">
        <v>5</v>
      </c>
      <c r="H7" s="49">
        <v>4</v>
      </c>
      <c r="I7" s="49">
        <v>4</v>
      </c>
      <c r="J7" s="49">
        <v>3</v>
      </c>
      <c r="K7" s="49">
        <v>3</v>
      </c>
      <c r="L7" s="49">
        <v>1</v>
      </c>
      <c r="M7" s="49" t="s">
        <v>49</v>
      </c>
      <c r="N7" s="49" t="s">
        <v>49</v>
      </c>
      <c r="O7" s="43" t="s">
        <v>49</v>
      </c>
      <c r="P7" s="43" t="s">
        <v>49</v>
      </c>
      <c r="Q7" s="43" t="s">
        <v>49</v>
      </c>
      <c r="R7" s="43" t="s">
        <v>49</v>
      </c>
      <c r="S7" s="43">
        <v>19</v>
      </c>
      <c r="T7" s="43">
        <v>18</v>
      </c>
      <c r="U7" s="44">
        <v>2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4.75" customHeight="1">
      <c r="B8" s="17"/>
      <c r="C8" s="27" t="s">
        <v>27</v>
      </c>
      <c r="D8" s="24"/>
      <c r="E8" s="28" t="s">
        <v>28</v>
      </c>
      <c r="F8" s="22">
        <v>6</v>
      </c>
      <c r="G8" s="50">
        <v>3</v>
      </c>
      <c r="H8" s="50">
        <v>3</v>
      </c>
      <c r="I8" s="50" t="s">
        <v>49</v>
      </c>
      <c r="J8" s="50" t="s">
        <v>49</v>
      </c>
      <c r="K8" s="50" t="s">
        <v>49</v>
      </c>
      <c r="L8" s="50" t="s">
        <v>49</v>
      </c>
      <c r="M8" s="50" t="s">
        <v>49</v>
      </c>
      <c r="N8" s="50" t="s">
        <v>49</v>
      </c>
      <c r="O8" s="46" t="s">
        <v>49</v>
      </c>
      <c r="P8" s="46" t="s">
        <v>49</v>
      </c>
      <c r="Q8" s="46" t="s">
        <v>49</v>
      </c>
      <c r="R8" s="46" t="s">
        <v>49</v>
      </c>
      <c r="S8" s="46">
        <v>6</v>
      </c>
      <c r="T8" s="46">
        <v>6</v>
      </c>
      <c r="U8" s="47" t="s">
        <v>49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4.75" customHeight="1">
      <c r="B9" s="71"/>
      <c r="C9" s="18" t="s">
        <v>29</v>
      </c>
      <c r="D9" s="19"/>
      <c r="E9" s="28" t="s">
        <v>30</v>
      </c>
      <c r="F9" s="45">
        <v>7</v>
      </c>
      <c r="G9" s="46">
        <v>1</v>
      </c>
      <c r="H9" s="46">
        <v>1</v>
      </c>
      <c r="I9" s="46">
        <v>4</v>
      </c>
      <c r="J9" s="46" t="s">
        <v>49</v>
      </c>
      <c r="K9" s="46">
        <v>1</v>
      </c>
      <c r="L9" s="46" t="s">
        <v>49</v>
      </c>
      <c r="M9" s="46" t="s">
        <v>49</v>
      </c>
      <c r="N9" s="46" t="s">
        <v>49</v>
      </c>
      <c r="O9" s="46" t="s">
        <v>49</v>
      </c>
      <c r="P9" s="46" t="s">
        <v>49</v>
      </c>
      <c r="Q9" s="46" t="s">
        <v>49</v>
      </c>
      <c r="R9" s="46" t="s">
        <v>49</v>
      </c>
      <c r="S9" s="46">
        <v>7</v>
      </c>
      <c r="T9" s="46">
        <v>6</v>
      </c>
      <c r="U9" s="47">
        <v>1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4.75" customHeight="1">
      <c r="B10" s="71"/>
      <c r="C10" s="18" t="s">
        <v>31</v>
      </c>
      <c r="D10" s="29"/>
      <c r="E10" s="30" t="s">
        <v>32</v>
      </c>
      <c r="F10" s="48">
        <v>7</v>
      </c>
      <c r="G10" s="49">
        <v>1</v>
      </c>
      <c r="H10" s="49" t="s">
        <v>49</v>
      </c>
      <c r="I10" s="49" t="s">
        <v>49</v>
      </c>
      <c r="J10" s="49">
        <v>3</v>
      </c>
      <c r="K10" s="49">
        <v>2</v>
      </c>
      <c r="L10" s="49">
        <v>1</v>
      </c>
      <c r="M10" s="49" t="s">
        <v>49</v>
      </c>
      <c r="N10" s="49" t="s">
        <v>49</v>
      </c>
      <c r="O10" s="43" t="s">
        <v>49</v>
      </c>
      <c r="P10" s="43" t="s">
        <v>49</v>
      </c>
      <c r="Q10" s="43" t="s">
        <v>49</v>
      </c>
      <c r="R10" s="43" t="s">
        <v>49</v>
      </c>
      <c r="S10" s="43">
        <v>6</v>
      </c>
      <c r="T10" s="43">
        <v>6</v>
      </c>
      <c r="U10" s="44">
        <v>1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4.75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4.75" customHeight="1">
      <c r="B12" s="71"/>
      <c r="C12" s="55" t="s">
        <v>36</v>
      </c>
      <c r="D12" s="29"/>
      <c r="E12" s="25" t="s">
        <v>37</v>
      </c>
      <c r="F12" s="48">
        <v>8</v>
      </c>
      <c r="G12" s="49">
        <v>2</v>
      </c>
      <c r="H12" s="49" t="s">
        <v>49</v>
      </c>
      <c r="I12" s="49" t="s">
        <v>49</v>
      </c>
      <c r="J12" s="49">
        <v>1</v>
      </c>
      <c r="K12" s="49" t="s">
        <v>49</v>
      </c>
      <c r="L12" s="49">
        <v>3</v>
      </c>
      <c r="M12" s="49">
        <v>2</v>
      </c>
      <c r="N12" s="49" t="s">
        <v>49</v>
      </c>
      <c r="O12" s="43" t="s">
        <v>49</v>
      </c>
      <c r="P12" s="43" t="s">
        <v>49</v>
      </c>
      <c r="Q12" s="43" t="s">
        <v>49</v>
      </c>
      <c r="R12" s="43" t="s">
        <v>49</v>
      </c>
      <c r="S12" s="43">
        <v>3</v>
      </c>
      <c r="T12" s="43">
        <v>6</v>
      </c>
      <c r="U12" s="44">
        <v>2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4.75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4.75" customHeight="1">
      <c r="B14" s="71"/>
      <c r="C14" s="34" t="s">
        <v>33</v>
      </c>
      <c r="D14" s="29"/>
      <c r="E14" s="25" t="s">
        <v>40</v>
      </c>
      <c r="F14" s="48" t="s">
        <v>49</v>
      </c>
      <c r="G14" s="49" t="s">
        <v>49</v>
      </c>
      <c r="H14" s="49" t="s">
        <v>49</v>
      </c>
      <c r="I14" s="49" t="s">
        <v>49</v>
      </c>
      <c r="J14" s="49" t="s">
        <v>49</v>
      </c>
      <c r="K14" s="49" t="s">
        <v>49</v>
      </c>
      <c r="L14" s="49" t="s">
        <v>49</v>
      </c>
      <c r="M14" s="49" t="s">
        <v>49</v>
      </c>
      <c r="N14" s="49" t="s">
        <v>49</v>
      </c>
      <c r="O14" s="43" t="s">
        <v>49</v>
      </c>
      <c r="P14" s="43" t="s">
        <v>49</v>
      </c>
      <c r="Q14" s="43" t="s">
        <v>49</v>
      </c>
      <c r="R14" s="43" t="s">
        <v>49</v>
      </c>
      <c r="S14" s="43" t="s">
        <v>49</v>
      </c>
      <c r="T14" s="43" t="s">
        <v>49</v>
      </c>
      <c r="U14" s="44" t="s">
        <v>49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4.75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4.75" customHeight="1" thickBot="1">
      <c r="B16" s="72"/>
      <c r="C16" s="37"/>
      <c r="D16" s="38"/>
      <c r="E16" s="39" t="s">
        <v>42</v>
      </c>
      <c r="F16" s="51">
        <v>7</v>
      </c>
      <c r="G16" s="52">
        <v>1</v>
      </c>
      <c r="H16" s="52">
        <v>1</v>
      </c>
      <c r="I16" s="52">
        <v>1</v>
      </c>
      <c r="J16" s="52" t="s">
        <v>49</v>
      </c>
      <c r="K16" s="52" t="s">
        <v>49</v>
      </c>
      <c r="L16" s="52">
        <v>3</v>
      </c>
      <c r="M16" s="52" t="s">
        <v>49</v>
      </c>
      <c r="N16" s="52" t="s">
        <v>49</v>
      </c>
      <c r="O16" s="53" t="s">
        <v>49</v>
      </c>
      <c r="P16" s="53">
        <v>1</v>
      </c>
      <c r="Q16" s="53" t="s">
        <v>49</v>
      </c>
      <c r="R16" s="53" t="s">
        <v>49</v>
      </c>
      <c r="S16" s="53">
        <v>3</v>
      </c>
      <c r="T16" s="53">
        <v>6</v>
      </c>
      <c r="U16" s="54">
        <v>1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4.75" customHeight="1">
      <c r="B17" s="73"/>
      <c r="C17" s="59" t="s">
        <v>19</v>
      </c>
      <c r="D17" s="60"/>
      <c r="E17" s="61"/>
      <c r="F17" s="42">
        <v>15</v>
      </c>
      <c r="G17" s="43">
        <v>3</v>
      </c>
      <c r="H17" s="43">
        <v>3</v>
      </c>
      <c r="I17" s="43">
        <v>3</v>
      </c>
      <c r="J17" s="43">
        <v>2</v>
      </c>
      <c r="K17" s="43">
        <v>1</v>
      </c>
      <c r="L17" s="43">
        <v>2</v>
      </c>
      <c r="M17" s="43" t="s">
        <v>49</v>
      </c>
      <c r="N17" s="43" t="s">
        <v>49</v>
      </c>
      <c r="O17" s="43" t="s">
        <v>49</v>
      </c>
      <c r="P17" s="43">
        <v>1</v>
      </c>
      <c r="Q17" s="43" t="s">
        <v>49</v>
      </c>
      <c r="R17" s="43" t="s">
        <v>49</v>
      </c>
      <c r="S17" s="43">
        <v>12</v>
      </c>
      <c r="T17" s="43">
        <v>13</v>
      </c>
      <c r="U17" s="44">
        <v>2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4.75" customHeight="1">
      <c r="B18" s="71"/>
      <c r="C18" s="56" t="s">
        <v>20</v>
      </c>
      <c r="D18" s="57"/>
      <c r="E18" s="58" t="s">
        <v>21</v>
      </c>
      <c r="F18" s="42">
        <v>11</v>
      </c>
      <c r="G18" s="43">
        <v>3</v>
      </c>
      <c r="H18" s="43">
        <v>2</v>
      </c>
      <c r="I18" s="43">
        <v>2</v>
      </c>
      <c r="J18" s="43">
        <v>2</v>
      </c>
      <c r="K18" s="43">
        <v>1</v>
      </c>
      <c r="L18" s="43">
        <v>1</v>
      </c>
      <c r="M18" s="43" t="s">
        <v>49</v>
      </c>
      <c r="N18" s="43" t="s">
        <v>49</v>
      </c>
      <c r="O18" s="43" t="s">
        <v>49</v>
      </c>
      <c r="P18" s="43" t="s">
        <v>49</v>
      </c>
      <c r="Q18" s="43" t="s">
        <v>49</v>
      </c>
      <c r="R18" s="43" t="s">
        <v>49</v>
      </c>
      <c r="S18" s="43">
        <v>10</v>
      </c>
      <c r="T18" s="43">
        <v>10</v>
      </c>
      <c r="U18" s="44">
        <v>1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4.75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4.75" customHeight="1">
      <c r="B20" s="17"/>
      <c r="C20" s="18">
        <v>22</v>
      </c>
      <c r="D20" s="24"/>
      <c r="E20" s="25" t="s">
        <v>26</v>
      </c>
      <c r="F20" s="48">
        <v>9</v>
      </c>
      <c r="G20" s="49">
        <v>3</v>
      </c>
      <c r="H20" s="49">
        <v>2</v>
      </c>
      <c r="I20" s="49">
        <v>2</v>
      </c>
      <c r="J20" s="49">
        <v>1</v>
      </c>
      <c r="K20" s="49">
        <v>1</v>
      </c>
      <c r="L20" s="49" t="s">
        <v>49</v>
      </c>
      <c r="M20" s="49" t="s">
        <v>49</v>
      </c>
      <c r="N20" s="49" t="s">
        <v>49</v>
      </c>
      <c r="O20" s="43" t="s">
        <v>49</v>
      </c>
      <c r="P20" s="43" t="s">
        <v>49</v>
      </c>
      <c r="Q20" s="43" t="s">
        <v>49</v>
      </c>
      <c r="R20" s="43" t="s">
        <v>49</v>
      </c>
      <c r="S20" s="43">
        <v>9</v>
      </c>
      <c r="T20" s="43">
        <v>8</v>
      </c>
      <c r="U20" s="44">
        <v>1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4.75" customHeight="1">
      <c r="B21" s="17"/>
      <c r="C21" s="27" t="s">
        <v>27</v>
      </c>
      <c r="D21" s="24"/>
      <c r="E21" s="28" t="s">
        <v>28</v>
      </c>
      <c r="F21" s="22">
        <v>3</v>
      </c>
      <c r="G21" s="50">
        <v>2</v>
      </c>
      <c r="H21" s="50">
        <v>1</v>
      </c>
      <c r="I21" s="50" t="s">
        <v>49</v>
      </c>
      <c r="J21" s="50" t="s">
        <v>49</v>
      </c>
      <c r="K21" s="50" t="s">
        <v>49</v>
      </c>
      <c r="L21" s="50" t="s">
        <v>49</v>
      </c>
      <c r="M21" s="50" t="s">
        <v>49</v>
      </c>
      <c r="N21" s="50" t="s">
        <v>49</v>
      </c>
      <c r="O21" s="46" t="s">
        <v>49</v>
      </c>
      <c r="P21" s="46" t="s">
        <v>49</v>
      </c>
      <c r="Q21" s="46" t="s">
        <v>49</v>
      </c>
      <c r="R21" s="46" t="s">
        <v>49</v>
      </c>
      <c r="S21" s="46">
        <v>3</v>
      </c>
      <c r="T21" s="46">
        <v>3</v>
      </c>
      <c r="U21" s="47" t="s">
        <v>49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4.75" customHeight="1">
      <c r="B22" s="71"/>
      <c r="C22" s="18" t="s">
        <v>29</v>
      </c>
      <c r="D22" s="19"/>
      <c r="E22" s="28" t="s">
        <v>30</v>
      </c>
      <c r="F22" s="45">
        <v>3</v>
      </c>
      <c r="G22" s="46" t="s">
        <v>49</v>
      </c>
      <c r="H22" s="46">
        <v>1</v>
      </c>
      <c r="I22" s="46">
        <v>2</v>
      </c>
      <c r="J22" s="46" t="s">
        <v>49</v>
      </c>
      <c r="K22" s="46" t="s">
        <v>49</v>
      </c>
      <c r="L22" s="46" t="s">
        <v>49</v>
      </c>
      <c r="M22" s="46" t="s">
        <v>49</v>
      </c>
      <c r="N22" s="46" t="s">
        <v>49</v>
      </c>
      <c r="O22" s="46" t="s">
        <v>49</v>
      </c>
      <c r="P22" s="46" t="s">
        <v>49</v>
      </c>
      <c r="Q22" s="46" t="s">
        <v>49</v>
      </c>
      <c r="R22" s="46" t="s">
        <v>49</v>
      </c>
      <c r="S22" s="46">
        <v>3</v>
      </c>
      <c r="T22" s="46">
        <v>3</v>
      </c>
      <c r="U22" s="47" t="s">
        <v>49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4.75" customHeight="1">
      <c r="B23" s="71" t="s">
        <v>43</v>
      </c>
      <c r="C23" s="18" t="s">
        <v>31</v>
      </c>
      <c r="D23" s="29"/>
      <c r="E23" s="30" t="s">
        <v>32</v>
      </c>
      <c r="F23" s="48">
        <v>3</v>
      </c>
      <c r="G23" s="49">
        <v>1</v>
      </c>
      <c r="H23" s="49" t="s">
        <v>49</v>
      </c>
      <c r="I23" s="49" t="s">
        <v>49</v>
      </c>
      <c r="J23" s="49">
        <v>1</v>
      </c>
      <c r="K23" s="49">
        <v>1</v>
      </c>
      <c r="L23" s="49" t="s">
        <v>49</v>
      </c>
      <c r="M23" s="49" t="s">
        <v>49</v>
      </c>
      <c r="N23" s="49" t="s">
        <v>49</v>
      </c>
      <c r="O23" s="43" t="s">
        <v>49</v>
      </c>
      <c r="P23" s="43" t="s">
        <v>49</v>
      </c>
      <c r="Q23" s="43" t="s">
        <v>49</v>
      </c>
      <c r="R23" s="43" t="s">
        <v>49</v>
      </c>
      <c r="S23" s="43">
        <v>3</v>
      </c>
      <c r="T23" s="43">
        <v>2</v>
      </c>
      <c r="U23" s="44">
        <v>1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4.75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4.75" customHeight="1">
      <c r="B25" s="71"/>
      <c r="C25" s="55" t="s">
        <v>36</v>
      </c>
      <c r="D25" s="29"/>
      <c r="E25" s="25" t="s">
        <v>37</v>
      </c>
      <c r="F25" s="48">
        <v>2</v>
      </c>
      <c r="G25" s="49" t="s">
        <v>49</v>
      </c>
      <c r="H25" s="49" t="s">
        <v>49</v>
      </c>
      <c r="I25" s="49" t="s">
        <v>49</v>
      </c>
      <c r="J25" s="49">
        <v>1</v>
      </c>
      <c r="K25" s="49" t="s">
        <v>49</v>
      </c>
      <c r="L25" s="49">
        <v>1</v>
      </c>
      <c r="M25" s="49" t="s">
        <v>49</v>
      </c>
      <c r="N25" s="49" t="s">
        <v>49</v>
      </c>
      <c r="O25" s="43" t="s">
        <v>49</v>
      </c>
      <c r="P25" s="43" t="s">
        <v>49</v>
      </c>
      <c r="Q25" s="43" t="s">
        <v>49</v>
      </c>
      <c r="R25" s="43" t="s">
        <v>49</v>
      </c>
      <c r="S25" s="43">
        <v>1</v>
      </c>
      <c r="T25" s="43">
        <v>2</v>
      </c>
      <c r="U25" s="44" t="s">
        <v>49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4.75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4.75" customHeight="1">
      <c r="B27" s="71"/>
      <c r="C27" s="34" t="s">
        <v>33</v>
      </c>
      <c r="D27" s="29"/>
      <c r="E27" s="25" t="s">
        <v>40</v>
      </c>
      <c r="F27" s="48" t="s">
        <v>49</v>
      </c>
      <c r="G27" s="49" t="s">
        <v>49</v>
      </c>
      <c r="H27" s="49" t="s">
        <v>49</v>
      </c>
      <c r="I27" s="49" t="s">
        <v>49</v>
      </c>
      <c r="J27" s="49" t="s">
        <v>49</v>
      </c>
      <c r="K27" s="49" t="s">
        <v>49</v>
      </c>
      <c r="L27" s="49" t="s">
        <v>49</v>
      </c>
      <c r="M27" s="49" t="s">
        <v>49</v>
      </c>
      <c r="N27" s="49" t="s">
        <v>49</v>
      </c>
      <c r="O27" s="43" t="s">
        <v>49</v>
      </c>
      <c r="P27" s="43" t="s">
        <v>49</v>
      </c>
      <c r="Q27" s="43" t="s">
        <v>49</v>
      </c>
      <c r="R27" s="43" t="s">
        <v>49</v>
      </c>
      <c r="S27" s="43" t="s">
        <v>49</v>
      </c>
      <c r="T27" s="43" t="s">
        <v>49</v>
      </c>
      <c r="U27" s="44" t="s">
        <v>49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4.75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4.75" customHeight="1" thickBot="1">
      <c r="B29" s="72"/>
      <c r="C29" s="37"/>
      <c r="D29" s="38"/>
      <c r="E29" s="39" t="s">
        <v>42</v>
      </c>
      <c r="F29" s="51">
        <v>4</v>
      </c>
      <c r="G29" s="52" t="s">
        <v>49</v>
      </c>
      <c r="H29" s="52">
        <v>1</v>
      </c>
      <c r="I29" s="52">
        <v>1</v>
      </c>
      <c r="J29" s="52" t="s">
        <v>49</v>
      </c>
      <c r="K29" s="52" t="s">
        <v>49</v>
      </c>
      <c r="L29" s="52">
        <v>1</v>
      </c>
      <c r="M29" s="52" t="s">
        <v>49</v>
      </c>
      <c r="N29" s="52" t="s">
        <v>49</v>
      </c>
      <c r="O29" s="53" t="s">
        <v>49</v>
      </c>
      <c r="P29" s="53">
        <v>1</v>
      </c>
      <c r="Q29" s="53" t="s">
        <v>49</v>
      </c>
      <c r="R29" s="53" t="s">
        <v>49</v>
      </c>
      <c r="S29" s="53">
        <v>2</v>
      </c>
      <c r="T29" s="53">
        <v>3</v>
      </c>
      <c r="U29" s="54">
        <v>1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4.75" customHeight="1">
      <c r="B30" s="73"/>
      <c r="C30" s="59" t="s">
        <v>19</v>
      </c>
      <c r="D30" s="60"/>
      <c r="E30" s="61"/>
      <c r="F30" s="42">
        <v>17</v>
      </c>
      <c r="G30" s="43">
        <v>2</v>
      </c>
      <c r="H30" s="43">
        <v>2</v>
      </c>
      <c r="I30" s="43">
        <v>2</v>
      </c>
      <c r="J30" s="43">
        <v>2</v>
      </c>
      <c r="K30" s="43">
        <v>2</v>
      </c>
      <c r="L30" s="43">
        <v>5</v>
      </c>
      <c r="M30" s="43">
        <v>2</v>
      </c>
      <c r="N30" s="43" t="s">
        <v>49</v>
      </c>
      <c r="O30" s="43" t="s">
        <v>49</v>
      </c>
      <c r="P30" s="43" t="s">
        <v>49</v>
      </c>
      <c r="Q30" s="43" t="s">
        <v>49</v>
      </c>
      <c r="R30" s="43" t="s">
        <v>49</v>
      </c>
      <c r="S30" s="43">
        <v>10</v>
      </c>
      <c r="T30" s="43">
        <v>17</v>
      </c>
      <c r="U30" s="44" t="s">
        <v>49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4.75" customHeight="1">
      <c r="B31" s="71"/>
      <c r="C31" s="56" t="s">
        <v>20</v>
      </c>
      <c r="D31" s="57"/>
      <c r="E31" s="58" t="s">
        <v>21</v>
      </c>
      <c r="F31" s="42">
        <v>14</v>
      </c>
      <c r="G31" s="43">
        <v>1</v>
      </c>
      <c r="H31" s="43">
        <v>2</v>
      </c>
      <c r="I31" s="43">
        <v>2</v>
      </c>
      <c r="J31" s="43">
        <v>2</v>
      </c>
      <c r="K31" s="43">
        <v>2</v>
      </c>
      <c r="L31" s="43">
        <v>3</v>
      </c>
      <c r="M31" s="43">
        <v>2</v>
      </c>
      <c r="N31" s="43" t="s">
        <v>49</v>
      </c>
      <c r="O31" s="43" t="s">
        <v>49</v>
      </c>
      <c r="P31" s="43" t="s">
        <v>49</v>
      </c>
      <c r="Q31" s="43" t="s">
        <v>49</v>
      </c>
      <c r="R31" s="43" t="s">
        <v>49</v>
      </c>
      <c r="S31" s="43">
        <v>9</v>
      </c>
      <c r="T31" s="43">
        <v>14</v>
      </c>
      <c r="U31" s="44" t="s">
        <v>49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4.75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4.75" customHeight="1">
      <c r="B33" s="17"/>
      <c r="C33" s="18">
        <v>22</v>
      </c>
      <c r="D33" s="24"/>
      <c r="E33" s="25" t="s">
        <v>26</v>
      </c>
      <c r="F33" s="48">
        <v>10</v>
      </c>
      <c r="G33" s="49">
        <v>1</v>
      </c>
      <c r="H33" s="49">
        <v>2</v>
      </c>
      <c r="I33" s="49">
        <v>2</v>
      </c>
      <c r="J33" s="49">
        <v>2</v>
      </c>
      <c r="K33" s="49">
        <v>2</v>
      </c>
      <c r="L33" s="49">
        <v>1</v>
      </c>
      <c r="M33" s="49" t="s">
        <v>49</v>
      </c>
      <c r="N33" s="49" t="s">
        <v>49</v>
      </c>
      <c r="O33" s="43" t="s">
        <v>49</v>
      </c>
      <c r="P33" s="43" t="s">
        <v>49</v>
      </c>
      <c r="Q33" s="43" t="s">
        <v>49</v>
      </c>
      <c r="R33" s="43" t="s">
        <v>49</v>
      </c>
      <c r="S33" s="43">
        <v>9</v>
      </c>
      <c r="T33" s="43">
        <v>10</v>
      </c>
      <c r="U33" s="44" t="s">
        <v>49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4.75" customHeight="1">
      <c r="B34" s="17"/>
      <c r="C34" s="27" t="s">
        <v>27</v>
      </c>
      <c r="D34" s="24"/>
      <c r="E34" s="28" t="s">
        <v>28</v>
      </c>
      <c r="F34" s="22">
        <v>3</v>
      </c>
      <c r="G34" s="50">
        <v>1</v>
      </c>
      <c r="H34" s="50">
        <v>2</v>
      </c>
      <c r="I34" s="50" t="s">
        <v>49</v>
      </c>
      <c r="J34" s="50" t="s">
        <v>49</v>
      </c>
      <c r="K34" s="50" t="s">
        <v>49</v>
      </c>
      <c r="L34" s="50" t="s">
        <v>49</v>
      </c>
      <c r="M34" s="50" t="s">
        <v>49</v>
      </c>
      <c r="N34" s="50" t="s">
        <v>49</v>
      </c>
      <c r="O34" s="46" t="s">
        <v>49</v>
      </c>
      <c r="P34" s="46" t="s">
        <v>49</v>
      </c>
      <c r="Q34" s="46" t="s">
        <v>49</v>
      </c>
      <c r="R34" s="46" t="s">
        <v>49</v>
      </c>
      <c r="S34" s="46">
        <v>3</v>
      </c>
      <c r="T34" s="46">
        <v>3</v>
      </c>
      <c r="U34" s="47" t="s">
        <v>49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4.75" customHeight="1">
      <c r="B35" s="71"/>
      <c r="C35" s="18" t="s">
        <v>29</v>
      </c>
      <c r="D35" s="19"/>
      <c r="E35" s="28" t="s">
        <v>30</v>
      </c>
      <c r="F35" s="45">
        <v>3</v>
      </c>
      <c r="G35" s="46" t="s">
        <v>49</v>
      </c>
      <c r="H35" s="46" t="s">
        <v>49</v>
      </c>
      <c r="I35" s="46">
        <v>2</v>
      </c>
      <c r="J35" s="46" t="s">
        <v>49</v>
      </c>
      <c r="K35" s="46">
        <v>1</v>
      </c>
      <c r="L35" s="46" t="s">
        <v>49</v>
      </c>
      <c r="M35" s="46" t="s">
        <v>49</v>
      </c>
      <c r="N35" s="46" t="s">
        <v>49</v>
      </c>
      <c r="O35" s="46" t="s">
        <v>49</v>
      </c>
      <c r="P35" s="46" t="s">
        <v>49</v>
      </c>
      <c r="Q35" s="46" t="s">
        <v>49</v>
      </c>
      <c r="R35" s="46" t="s">
        <v>49</v>
      </c>
      <c r="S35" s="46">
        <v>3</v>
      </c>
      <c r="T35" s="46">
        <v>3</v>
      </c>
      <c r="U35" s="47" t="s">
        <v>49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4.75" customHeight="1">
      <c r="B36" s="71" t="s">
        <v>44</v>
      </c>
      <c r="C36" s="18" t="s">
        <v>31</v>
      </c>
      <c r="D36" s="29"/>
      <c r="E36" s="30" t="s">
        <v>32</v>
      </c>
      <c r="F36" s="48">
        <v>4</v>
      </c>
      <c r="G36" s="49" t="s">
        <v>49</v>
      </c>
      <c r="H36" s="49" t="s">
        <v>49</v>
      </c>
      <c r="I36" s="49" t="s">
        <v>49</v>
      </c>
      <c r="J36" s="49">
        <v>2</v>
      </c>
      <c r="K36" s="49">
        <v>1</v>
      </c>
      <c r="L36" s="49">
        <v>1</v>
      </c>
      <c r="M36" s="49" t="s">
        <v>49</v>
      </c>
      <c r="N36" s="49" t="s">
        <v>49</v>
      </c>
      <c r="O36" s="43" t="s">
        <v>49</v>
      </c>
      <c r="P36" s="43" t="s">
        <v>49</v>
      </c>
      <c r="Q36" s="43" t="s">
        <v>49</v>
      </c>
      <c r="R36" s="43" t="s">
        <v>49</v>
      </c>
      <c r="S36" s="43">
        <v>3</v>
      </c>
      <c r="T36" s="43">
        <v>4</v>
      </c>
      <c r="U36" s="44" t="s">
        <v>49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4.75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4.75" customHeight="1">
      <c r="B38" s="71"/>
      <c r="C38" s="55" t="s">
        <v>36</v>
      </c>
      <c r="D38" s="29"/>
      <c r="E38" s="25" t="s">
        <v>37</v>
      </c>
      <c r="F38" s="48">
        <v>4</v>
      </c>
      <c r="G38" s="49" t="s">
        <v>49</v>
      </c>
      <c r="H38" s="49" t="s">
        <v>49</v>
      </c>
      <c r="I38" s="49" t="s">
        <v>49</v>
      </c>
      <c r="J38" s="49" t="s">
        <v>49</v>
      </c>
      <c r="K38" s="49" t="s">
        <v>49</v>
      </c>
      <c r="L38" s="49">
        <v>2</v>
      </c>
      <c r="M38" s="49">
        <v>2</v>
      </c>
      <c r="N38" s="49" t="s">
        <v>49</v>
      </c>
      <c r="O38" s="43" t="s">
        <v>49</v>
      </c>
      <c r="P38" s="43" t="s">
        <v>49</v>
      </c>
      <c r="Q38" s="43" t="s">
        <v>49</v>
      </c>
      <c r="R38" s="43" t="s">
        <v>49</v>
      </c>
      <c r="S38" s="43" t="s">
        <v>49</v>
      </c>
      <c r="T38" s="43">
        <v>4</v>
      </c>
      <c r="U38" s="44" t="s">
        <v>49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4.75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4.75" customHeight="1">
      <c r="B40" s="71"/>
      <c r="C40" s="34" t="s">
        <v>33</v>
      </c>
      <c r="D40" s="29"/>
      <c r="E40" s="25" t="s">
        <v>40</v>
      </c>
      <c r="F40" s="48" t="s">
        <v>49</v>
      </c>
      <c r="G40" s="49" t="s">
        <v>49</v>
      </c>
      <c r="H40" s="49" t="s">
        <v>49</v>
      </c>
      <c r="I40" s="49" t="s">
        <v>49</v>
      </c>
      <c r="J40" s="49" t="s">
        <v>49</v>
      </c>
      <c r="K40" s="49" t="s">
        <v>49</v>
      </c>
      <c r="L40" s="49" t="s">
        <v>49</v>
      </c>
      <c r="M40" s="49" t="s">
        <v>49</v>
      </c>
      <c r="N40" s="49" t="s">
        <v>49</v>
      </c>
      <c r="O40" s="43" t="s">
        <v>49</v>
      </c>
      <c r="P40" s="43" t="s">
        <v>49</v>
      </c>
      <c r="Q40" s="43" t="s">
        <v>49</v>
      </c>
      <c r="R40" s="43" t="s">
        <v>49</v>
      </c>
      <c r="S40" s="43" t="s">
        <v>49</v>
      </c>
      <c r="T40" s="43" t="s">
        <v>49</v>
      </c>
      <c r="U40" s="44" t="s">
        <v>49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4.75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4.75" customHeight="1" thickBot="1">
      <c r="B42" s="72"/>
      <c r="C42" s="37"/>
      <c r="D42" s="38"/>
      <c r="E42" s="39" t="s">
        <v>42</v>
      </c>
      <c r="F42" s="51">
        <v>3</v>
      </c>
      <c r="G42" s="52">
        <v>1</v>
      </c>
      <c r="H42" s="52" t="s">
        <v>49</v>
      </c>
      <c r="I42" s="52" t="s">
        <v>49</v>
      </c>
      <c r="J42" s="52" t="s">
        <v>49</v>
      </c>
      <c r="K42" s="52" t="s">
        <v>49</v>
      </c>
      <c r="L42" s="52">
        <v>2</v>
      </c>
      <c r="M42" s="52" t="s">
        <v>49</v>
      </c>
      <c r="N42" s="52" t="s">
        <v>49</v>
      </c>
      <c r="O42" s="53" t="s">
        <v>49</v>
      </c>
      <c r="P42" s="53" t="s">
        <v>49</v>
      </c>
      <c r="Q42" s="53" t="s">
        <v>49</v>
      </c>
      <c r="R42" s="53" t="s">
        <v>49</v>
      </c>
      <c r="S42" s="53">
        <v>1</v>
      </c>
      <c r="T42" s="53">
        <v>3</v>
      </c>
      <c r="U42" s="54" t="s">
        <v>49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2</v>
      </c>
      <c r="G43" s="43">
        <f aca="true" t="shared" si="0" ref="G43:U43">SUM(G44,G55)</f>
        <v>2</v>
      </c>
      <c r="H43" s="43">
        <f t="shared" si="0"/>
        <v>0</v>
      </c>
      <c r="I43" s="43">
        <f t="shared" si="0"/>
        <v>0</v>
      </c>
      <c r="J43" s="43">
        <f t="shared" si="0"/>
        <v>0</v>
      </c>
      <c r="K43" s="43">
        <f t="shared" si="0"/>
        <v>0</v>
      </c>
      <c r="L43" s="43">
        <f t="shared" si="0"/>
        <v>0</v>
      </c>
      <c r="M43" s="43">
        <f t="shared" si="0"/>
        <v>0</v>
      </c>
      <c r="N43" s="43">
        <f t="shared" si="0"/>
        <v>0</v>
      </c>
      <c r="O43" s="43">
        <f t="shared" si="0"/>
        <v>0</v>
      </c>
      <c r="P43" s="43">
        <f t="shared" si="0"/>
        <v>0</v>
      </c>
      <c r="Q43" s="43">
        <f t="shared" si="0"/>
        <v>0</v>
      </c>
      <c r="R43" s="43">
        <f t="shared" si="0"/>
        <v>0</v>
      </c>
      <c r="S43" s="43">
        <f t="shared" si="0"/>
        <v>2</v>
      </c>
      <c r="T43" s="43">
        <f t="shared" si="0"/>
        <v>0</v>
      </c>
      <c r="U43" s="44">
        <f t="shared" si="0"/>
        <v>2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2</v>
      </c>
      <c r="G44" s="43">
        <f aca="true" t="shared" si="1" ref="G44:R44">SUM(G46,G51,G53)</f>
        <v>2</v>
      </c>
      <c r="H44" s="43">
        <f t="shared" si="1"/>
        <v>0</v>
      </c>
      <c r="I44" s="43">
        <f t="shared" si="1"/>
        <v>0</v>
      </c>
      <c r="J44" s="43">
        <f t="shared" si="1"/>
        <v>0</v>
      </c>
      <c r="K44" s="43">
        <f t="shared" si="1"/>
        <v>0</v>
      </c>
      <c r="L44" s="43">
        <f t="shared" si="1"/>
        <v>0</v>
      </c>
      <c r="M44" s="43">
        <f t="shared" si="1"/>
        <v>0</v>
      </c>
      <c r="N44" s="43">
        <f t="shared" si="1"/>
        <v>0</v>
      </c>
      <c r="O44" s="43">
        <f t="shared" si="1"/>
        <v>0</v>
      </c>
      <c r="P44" s="43">
        <f t="shared" si="1"/>
        <v>0</v>
      </c>
      <c r="Q44" s="43">
        <f t="shared" si="1"/>
        <v>0</v>
      </c>
      <c r="R44" s="43">
        <f t="shared" si="1"/>
        <v>0</v>
      </c>
      <c r="S44" s="43">
        <f>SUM(S46,S51,S53)</f>
        <v>2</v>
      </c>
      <c r="T44" s="43">
        <f>SUM(T46,T51,T53)</f>
        <v>0</v>
      </c>
      <c r="U44" s="44">
        <f>SUM(U46,U51,U53)</f>
        <v>2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1</v>
      </c>
      <c r="G46" s="49">
        <f aca="true" t="shared" si="2" ref="G46:R46">SUM(G47:G49)</f>
        <v>1</v>
      </c>
      <c r="H46" s="49">
        <f t="shared" si="2"/>
        <v>0</v>
      </c>
      <c r="I46" s="49">
        <f t="shared" si="2"/>
        <v>0</v>
      </c>
      <c r="J46" s="49">
        <f t="shared" si="2"/>
        <v>0</v>
      </c>
      <c r="K46" s="49">
        <f t="shared" si="2"/>
        <v>0</v>
      </c>
      <c r="L46" s="49">
        <f t="shared" si="2"/>
        <v>0</v>
      </c>
      <c r="M46" s="49">
        <f t="shared" si="2"/>
        <v>0</v>
      </c>
      <c r="N46" s="49">
        <f t="shared" si="2"/>
        <v>0</v>
      </c>
      <c r="O46" s="43">
        <f t="shared" si="2"/>
        <v>0</v>
      </c>
      <c r="P46" s="43">
        <f t="shared" si="2"/>
        <v>0</v>
      </c>
      <c r="Q46" s="43">
        <f t="shared" si="2"/>
        <v>0</v>
      </c>
      <c r="R46" s="43">
        <f t="shared" si="2"/>
        <v>0</v>
      </c>
      <c r="S46" s="43">
        <f>SUM(S47:S49)</f>
        <v>1</v>
      </c>
      <c r="T46" s="43">
        <f>SUM(T47:T49)</f>
        <v>0</v>
      </c>
      <c r="U46" s="44">
        <f>SUM(U47:U49)</f>
        <v>1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1</v>
      </c>
      <c r="G47" s="50">
        <v>1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1</v>
      </c>
      <c r="T47" s="46">
        <v>0</v>
      </c>
      <c r="U47" s="47">
        <v>1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47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48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1</v>
      </c>
      <c r="T51" s="43">
        <v>0</v>
      </c>
      <c r="U51" s="44">
        <v>1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2.7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9900570</cp:lastModifiedBy>
  <cp:lastPrinted>2024-03-28T02:17:40Z</cp:lastPrinted>
  <dcterms:created xsi:type="dcterms:W3CDTF">2004-12-05T10:10:17Z</dcterms:created>
  <dcterms:modified xsi:type="dcterms:W3CDTF">2024-03-28T02:17:43Z</dcterms:modified>
  <cp:category/>
  <cp:version/>
  <cp:contentType/>
  <cp:contentStatus/>
</cp:coreProperties>
</file>