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5経済センサス\県確報_作成中\"/>
    </mc:Choice>
  </mc:AlternateContent>
  <bookViews>
    <workbookView xWindow="0" yWindow="0" windowWidth="18690" windowHeight="7140"/>
  </bookViews>
  <sheets>
    <sheet name=" 9" sheetId="1" r:id="rId1"/>
  </sheets>
  <externalReferences>
    <externalReference r:id="rId2"/>
  </externalReferences>
  <definedNames>
    <definedName name="_xlnm.Print_Area" localSheetId="0">' 9'!$B$1:$J$11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E8" i="1"/>
  <c r="I7" i="1"/>
  <c r="E7" i="1"/>
  <c r="H6" i="1"/>
  <c r="J8" i="1" s="1"/>
  <c r="G6" i="1"/>
  <c r="D6" i="1"/>
  <c r="F6" i="1" s="1"/>
  <c r="C6" i="1"/>
  <c r="F7" i="1" l="1"/>
  <c r="F8" i="1"/>
  <c r="E6" i="1"/>
  <c r="I6" i="1"/>
  <c r="J6" i="1"/>
  <c r="J7" i="1"/>
</calcChain>
</file>

<file path=xl/sharedStrings.xml><?xml version="1.0" encoding="utf-8"?>
<sst xmlns="http://schemas.openxmlformats.org/spreadsheetml/2006/main" count="22" uniqueCount="18">
  <si>
    <t>令和３年経済センサス‐活動調査（産業横断的集計）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rPh sb="16" eb="18">
      <t>サンギョウ</t>
    </rPh>
    <rPh sb="18" eb="20">
      <t>オウダン</t>
    </rPh>
    <rPh sb="20" eb="21">
      <t>テキ</t>
    </rPh>
    <rPh sb="21" eb="23">
      <t>シュウケイ</t>
    </rPh>
    <phoneticPr fontId="4"/>
  </si>
  <si>
    <t>表9　雇用者の内訳別従業者数</t>
    <rPh sb="0" eb="1">
      <t>ヒョウ</t>
    </rPh>
    <rPh sb="3" eb="6">
      <t>コヨウシャ</t>
    </rPh>
    <rPh sb="7" eb="9">
      <t>ウチワケ</t>
    </rPh>
    <rPh sb="9" eb="10">
      <t>ベツ</t>
    </rPh>
    <rPh sb="10" eb="11">
      <t>ジュウ</t>
    </rPh>
    <rPh sb="11" eb="14">
      <t>ギョウシャスウ</t>
    </rPh>
    <phoneticPr fontId="6"/>
  </si>
  <si>
    <t>熊本県</t>
    <rPh sb="0" eb="3">
      <t>クマモトケン</t>
    </rPh>
    <phoneticPr fontId="6"/>
  </si>
  <si>
    <t>国</t>
    <rPh sb="0" eb="1">
      <t>クニ</t>
    </rPh>
    <phoneticPr fontId="6"/>
  </si>
  <si>
    <t>【参考】</t>
    <phoneticPr fontId="3"/>
  </si>
  <si>
    <t>R3</t>
    <phoneticPr fontId="3"/>
  </si>
  <si>
    <t>【参考】</t>
    <phoneticPr fontId="3"/>
  </si>
  <si>
    <t>R3</t>
  </si>
  <si>
    <t>H28
［人］</t>
    <rPh sb="5" eb="6">
      <t>ニン</t>
    </rPh>
    <phoneticPr fontId="6"/>
  </si>
  <si>
    <t>［人］</t>
    <rPh sb="1" eb="2">
      <t>ニン</t>
    </rPh>
    <phoneticPr fontId="6"/>
  </si>
  <si>
    <t>【参考】
増減率</t>
    <rPh sb="1" eb="3">
      <t>サンコウ</t>
    </rPh>
    <rPh sb="5" eb="7">
      <t>ゾウゲン</t>
    </rPh>
    <rPh sb="7" eb="8">
      <t>リツ</t>
    </rPh>
    <phoneticPr fontId="6"/>
  </si>
  <si>
    <t>雇用者に
占める割合</t>
    <rPh sb="0" eb="3">
      <t>コヨウシャ</t>
    </rPh>
    <rPh sb="5" eb="6">
      <t>シ</t>
    </rPh>
    <rPh sb="8" eb="10">
      <t>ワリアイ</t>
    </rPh>
    <phoneticPr fontId="6"/>
  </si>
  <si>
    <t>雇用者</t>
    <rPh sb="0" eb="3">
      <t>コヨウシャ</t>
    </rPh>
    <phoneticPr fontId="6"/>
  </si>
  <si>
    <t>常用雇用者のうち無期雇用者</t>
    <rPh sb="0" eb="4">
      <t>ジョウヨウコヨウ</t>
    </rPh>
    <rPh sb="4" eb="5">
      <t>シャ</t>
    </rPh>
    <phoneticPr fontId="6"/>
  </si>
  <si>
    <t>上記以外の雇用者</t>
    <rPh sb="0" eb="2">
      <t>ジョウキ</t>
    </rPh>
    <rPh sb="2" eb="4">
      <t>イガイ</t>
    </rPh>
    <rPh sb="5" eb="8">
      <t>コヨウシャ</t>
    </rPh>
    <phoneticPr fontId="6"/>
  </si>
  <si>
    <t>注1：「雇用者数」は必要な事項の数値が得られた事業所を対象として集計した。</t>
    <rPh sb="0" eb="1">
      <t>チュウ</t>
    </rPh>
    <rPh sb="4" eb="7">
      <t>コヨウシャ</t>
    </rPh>
    <rPh sb="7" eb="8">
      <t>スウ</t>
    </rPh>
    <rPh sb="10" eb="12">
      <t>ヒツヨウ</t>
    </rPh>
    <rPh sb="13" eb="15">
      <t>ジコウ</t>
    </rPh>
    <rPh sb="16" eb="18">
      <t>スウチ</t>
    </rPh>
    <rPh sb="19" eb="20">
      <t>エ</t>
    </rPh>
    <rPh sb="23" eb="26">
      <t>ジギョウショ</t>
    </rPh>
    <rPh sb="27" eb="29">
      <t>タイショウ</t>
    </rPh>
    <rPh sb="32" eb="34">
      <t>シュウケイ</t>
    </rPh>
    <phoneticPr fontId="6"/>
  </si>
  <si>
    <t>注2：雇用者の内訳については、「利用上の注意」の６を参照ください。</t>
    <rPh sb="16" eb="19">
      <t>リヨウジョウ</t>
    </rPh>
    <rPh sb="20" eb="22">
      <t>チュウイ</t>
    </rPh>
    <rPh sb="26" eb="28">
      <t>サンショウ</t>
    </rPh>
    <phoneticPr fontId="3"/>
  </si>
  <si>
    <t>注3：調査方法に違いがあり単純に比較ができないため、時系列比較を行う際は、十分に留意が必要である。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</si>
</sst>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%;\▲#,##0.0%"/>
  </numFmts>
  <fonts count="8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ＭＳ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7" fillId="0" borderId="1" xfId="1" applyFont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7" fillId="0" borderId="5" xfId="1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7" fillId="0" borderId="8" xfId="1" applyFont="1" applyBorder="1">
      <alignment vertical="center"/>
    </xf>
    <xf numFmtId="0" fontId="5" fillId="0" borderId="8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left" vertical="center" indent="1"/>
    </xf>
    <xf numFmtId="38" fontId="7" fillId="0" borderId="9" xfId="1" applyNumberFormat="1" applyFont="1" applyFill="1" applyBorder="1">
      <alignment vertical="center"/>
    </xf>
    <xf numFmtId="38" fontId="7" fillId="0" borderId="9" xfId="2" applyFont="1" applyFill="1" applyBorder="1">
      <alignment vertical="center"/>
    </xf>
    <xf numFmtId="176" fontId="7" fillId="0" borderId="9" xfId="3" applyNumberFormat="1" applyFont="1" applyBorder="1">
      <alignment vertical="center"/>
    </xf>
    <xf numFmtId="0" fontId="7" fillId="0" borderId="9" xfId="1" applyFont="1" applyBorder="1" applyAlignment="1">
      <alignment horizontal="left" vertical="center" indent="2"/>
    </xf>
    <xf numFmtId="38" fontId="7" fillId="2" borderId="9" xfId="1" applyNumberFormat="1" applyFont="1" applyFill="1" applyBorder="1">
      <alignment vertical="center"/>
    </xf>
    <xf numFmtId="38" fontId="7" fillId="3" borderId="9" xfId="2" applyFont="1" applyFill="1" applyBorder="1">
      <alignment vertical="center"/>
    </xf>
    <xf numFmtId="0" fontId="7" fillId="0" borderId="9" xfId="1" applyFont="1" applyBorder="1" applyAlignment="1">
      <alignment horizontal="left" vertical="center" wrapText="1" indent="2"/>
    </xf>
  </cellXfs>
  <cellStyles count="4">
    <cellStyle name="パーセント 2" xfId="3"/>
    <cellStyle name="桁区切り 2" xfId="2"/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3&#30476;&#30906;&#22577;_&#22259;&#125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 9"/>
      <sheetName val="10"/>
      <sheetName val="11"/>
      <sheetName val="12"/>
      <sheetName val="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"/>
  <sheetViews>
    <sheetView showGridLines="0" tabSelected="1" zoomScaleNormal="100" workbookViewId="0"/>
  </sheetViews>
  <sheetFormatPr defaultRowHeight="18.75"/>
  <cols>
    <col min="1" max="1" width="3.75" style="2" customWidth="1"/>
    <col min="2" max="2" width="26" style="2" customWidth="1"/>
    <col min="3" max="4" width="9.625" style="2" customWidth="1"/>
    <col min="5" max="5" width="8.125" style="2" customWidth="1"/>
    <col min="6" max="6" width="9.25" style="2" bestFit="1" customWidth="1"/>
    <col min="7" max="8" width="9.625" style="2" customWidth="1"/>
    <col min="9" max="9" width="8.125" style="2" customWidth="1"/>
    <col min="10" max="10" width="9.25" style="2" bestFit="1" customWidth="1"/>
    <col min="11" max="11" width="9" style="2"/>
    <col min="12" max="12" width="34.5" style="2" bestFit="1" customWidth="1"/>
    <col min="13" max="16384" width="9" style="2"/>
  </cols>
  <sheetData>
    <row r="1" spans="2:10">
      <c r="B1" s="1" t="s">
        <v>0</v>
      </c>
    </row>
    <row r="2" spans="2:10" s="3" customFormat="1" ht="18" customHeight="1">
      <c r="B2" s="2" t="s">
        <v>1</v>
      </c>
    </row>
    <row r="3" spans="2:10" s="3" customFormat="1" ht="19.5" customHeight="1">
      <c r="B3" s="4"/>
      <c r="C3" s="5" t="s">
        <v>2</v>
      </c>
      <c r="D3" s="6"/>
      <c r="E3" s="6"/>
      <c r="F3" s="7"/>
      <c r="G3" s="5" t="s">
        <v>3</v>
      </c>
      <c r="H3" s="6"/>
      <c r="I3" s="6"/>
      <c r="J3" s="7"/>
    </row>
    <row r="4" spans="2:10" s="3" customFormat="1" ht="19.5" customHeight="1">
      <c r="B4" s="8"/>
      <c r="C4" s="9" t="s">
        <v>4</v>
      </c>
      <c r="D4" s="10" t="s">
        <v>5</v>
      </c>
      <c r="E4" s="11"/>
      <c r="F4" s="12"/>
      <c r="G4" s="9" t="s">
        <v>6</v>
      </c>
      <c r="H4" s="10" t="s">
        <v>7</v>
      </c>
      <c r="I4" s="11"/>
      <c r="J4" s="12"/>
    </row>
    <row r="5" spans="2:10" s="3" customFormat="1" ht="30" customHeight="1">
      <c r="B5" s="13"/>
      <c r="C5" s="14" t="s">
        <v>8</v>
      </c>
      <c r="D5" s="15" t="s">
        <v>9</v>
      </c>
      <c r="E5" s="16" t="s">
        <v>10</v>
      </c>
      <c r="F5" s="16" t="s">
        <v>11</v>
      </c>
      <c r="G5" s="14" t="s">
        <v>8</v>
      </c>
      <c r="H5" s="15" t="s">
        <v>9</v>
      </c>
      <c r="I5" s="16" t="s">
        <v>10</v>
      </c>
      <c r="J5" s="16" t="s">
        <v>11</v>
      </c>
    </row>
    <row r="6" spans="2:10" s="3" customFormat="1" ht="21" customHeight="1">
      <c r="B6" s="17" t="s">
        <v>12</v>
      </c>
      <c r="C6" s="18">
        <f>SUM(C7:C8)</f>
        <v>606859</v>
      </c>
      <c r="D6" s="19">
        <f>SUM(D7:D8)</f>
        <v>631515</v>
      </c>
      <c r="E6" s="20">
        <f>D6/C6-1</f>
        <v>4.0628877548162023E-2</v>
      </c>
      <c r="F6" s="20">
        <f>D6/$D6</f>
        <v>1</v>
      </c>
      <c r="G6" s="18">
        <f>SUM(G7:G8)</f>
        <v>50854275</v>
      </c>
      <c r="H6" s="19">
        <f>SUM(H7:H8)</f>
        <v>52095261</v>
      </c>
      <c r="I6" s="20">
        <f>H6/G6-1</f>
        <v>2.4402786196440651E-2</v>
      </c>
      <c r="J6" s="20">
        <f>H6/H$6</f>
        <v>1</v>
      </c>
    </row>
    <row r="7" spans="2:10" s="3" customFormat="1" ht="21" customHeight="1">
      <c r="B7" s="21" t="s">
        <v>13</v>
      </c>
      <c r="C7" s="22">
        <v>374561</v>
      </c>
      <c r="D7" s="23">
        <v>456737</v>
      </c>
      <c r="E7" s="20">
        <f>D7/C7-1</f>
        <v>0.21939283587987002</v>
      </c>
      <c r="F7" s="20">
        <f>D7/D$6</f>
        <v>0.7232401447313207</v>
      </c>
      <c r="G7" s="22">
        <v>30264680</v>
      </c>
      <c r="H7" s="23">
        <v>36311553</v>
      </c>
      <c r="I7" s="20">
        <f>H7/G7-1</f>
        <v>0.19979966746715982</v>
      </c>
      <c r="J7" s="20">
        <f>H7/H$6</f>
        <v>0.69702219171144952</v>
      </c>
    </row>
    <row r="8" spans="2:10" s="3" customFormat="1" ht="19.5" customHeight="1">
      <c r="B8" s="24" t="s">
        <v>14</v>
      </c>
      <c r="C8" s="22">
        <v>232298</v>
      </c>
      <c r="D8" s="23">
        <v>174778</v>
      </c>
      <c r="E8" s="20">
        <f>D8/C8-1</f>
        <v>-0.24761297987929298</v>
      </c>
      <c r="F8" s="20">
        <f>D8/$D6</f>
        <v>0.2767598552686793</v>
      </c>
      <c r="G8" s="22">
        <v>20589595</v>
      </c>
      <c r="H8" s="23">
        <v>15783708</v>
      </c>
      <c r="I8" s="20">
        <f>H8/G8-1</f>
        <v>-0.23341338185622396</v>
      </c>
      <c r="J8" s="20">
        <f>H8/H$6</f>
        <v>0.30297780828855048</v>
      </c>
    </row>
    <row r="9" spans="2:10" ht="15" customHeight="1">
      <c r="B9" s="3" t="s">
        <v>15</v>
      </c>
    </row>
    <row r="10" spans="2:10" ht="15" customHeight="1">
      <c r="B10" s="3" t="s">
        <v>16</v>
      </c>
    </row>
    <row r="11" spans="2:10">
      <c r="B11" s="3" t="s">
        <v>17</v>
      </c>
    </row>
  </sheetData>
  <mergeCells count="2">
    <mergeCell ref="C3:F3"/>
    <mergeCell ref="G3:J3"/>
  </mergeCells>
  <phoneticPr fontId="3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9</vt:lpstr>
      <vt:lpstr>'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2024-03-19T00:27:09Z</dcterms:created>
  <dcterms:modified xsi:type="dcterms:W3CDTF">2024-03-19T00:28:05Z</dcterms:modified>
</cp:coreProperties>
</file>