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5経済構造実態調査\県版公表\起案\"/>
    </mc:Choice>
  </mc:AlternateContent>
  <bookViews>
    <workbookView xWindow="0" yWindow="0" windowWidth="20490" windowHeight="7365"/>
  </bookViews>
  <sheets>
    <sheet name="（参考）熊本県の主要４項目の全国順位" sheetId="1" r:id="rId1"/>
  </sheets>
  <definedNames>
    <definedName name="_xlnm.Print_Area" localSheetId="0">'（参考）熊本県の主要４項目の全国順位'!$A$1:$K$55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" l="1"/>
  <c r="I52" i="1"/>
  <c r="G52" i="1"/>
  <c r="E52" i="1"/>
  <c r="K51" i="1"/>
  <c r="I51" i="1"/>
  <c r="G51" i="1"/>
  <c r="E51" i="1"/>
  <c r="K50" i="1"/>
  <c r="I50" i="1"/>
  <c r="G50" i="1"/>
  <c r="E50" i="1"/>
  <c r="K49" i="1"/>
  <c r="I49" i="1"/>
  <c r="G49" i="1"/>
  <c r="E49" i="1"/>
  <c r="K48" i="1"/>
  <c r="I48" i="1"/>
  <c r="G48" i="1"/>
  <c r="E48" i="1"/>
  <c r="K47" i="1"/>
  <c r="I47" i="1"/>
  <c r="G47" i="1"/>
  <c r="E47" i="1"/>
  <c r="K46" i="1"/>
  <c r="I46" i="1"/>
  <c r="G46" i="1"/>
  <c r="E46" i="1"/>
  <c r="K45" i="1"/>
  <c r="I45" i="1"/>
  <c r="G45" i="1"/>
  <c r="E45" i="1"/>
  <c r="K44" i="1"/>
  <c r="I44" i="1"/>
  <c r="G44" i="1"/>
  <c r="E44" i="1"/>
  <c r="K43" i="1"/>
  <c r="I43" i="1"/>
  <c r="G43" i="1"/>
  <c r="E43" i="1"/>
  <c r="K42" i="1"/>
  <c r="I42" i="1"/>
  <c r="G42" i="1"/>
  <c r="E42" i="1"/>
  <c r="K41" i="1"/>
  <c r="I41" i="1"/>
  <c r="G41" i="1"/>
  <c r="E41" i="1"/>
  <c r="K40" i="1"/>
  <c r="I40" i="1"/>
  <c r="G40" i="1"/>
  <c r="E40" i="1"/>
  <c r="K39" i="1"/>
  <c r="I39" i="1"/>
  <c r="G39" i="1"/>
  <c r="E39" i="1"/>
  <c r="K38" i="1"/>
  <c r="I38" i="1"/>
  <c r="G38" i="1"/>
  <c r="E38" i="1"/>
  <c r="K37" i="1"/>
  <c r="I37" i="1"/>
  <c r="G37" i="1"/>
  <c r="E37" i="1"/>
  <c r="K36" i="1"/>
  <c r="I36" i="1"/>
  <c r="G36" i="1"/>
  <c r="E36" i="1"/>
  <c r="K35" i="1"/>
  <c r="I35" i="1"/>
  <c r="G35" i="1"/>
  <c r="E35" i="1"/>
  <c r="K34" i="1"/>
  <c r="I34" i="1"/>
  <c r="G34" i="1"/>
  <c r="E34" i="1"/>
  <c r="K33" i="1"/>
  <c r="I33" i="1"/>
  <c r="G33" i="1"/>
  <c r="E33" i="1"/>
  <c r="K32" i="1"/>
  <c r="I32" i="1"/>
  <c r="G32" i="1"/>
  <c r="E32" i="1"/>
  <c r="K31" i="1"/>
  <c r="I31" i="1"/>
  <c r="G31" i="1"/>
  <c r="E31" i="1"/>
  <c r="K30" i="1"/>
  <c r="I30" i="1"/>
  <c r="G30" i="1"/>
  <c r="E30" i="1"/>
  <c r="K29" i="1"/>
  <c r="I29" i="1"/>
  <c r="G29" i="1"/>
  <c r="E29" i="1"/>
  <c r="K28" i="1"/>
  <c r="I28" i="1"/>
  <c r="G28" i="1"/>
  <c r="E28" i="1"/>
  <c r="K27" i="1"/>
  <c r="I27" i="1"/>
  <c r="G27" i="1"/>
  <c r="E27" i="1"/>
  <c r="K26" i="1"/>
  <c r="I26" i="1"/>
  <c r="G26" i="1"/>
  <c r="E26" i="1"/>
  <c r="K25" i="1"/>
  <c r="I25" i="1"/>
  <c r="G25" i="1"/>
  <c r="E25" i="1"/>
  <c r="K24" i="1"/>
  <c r="I24" i="1"/>
  <c r="G24" i="1"/>
  <c r="E24" i="1"/>
  <c r="K23" i="1"/>
  <c r="I23" i="1"/>
  <c r="G23" i="1"/>
  <c r="E23" i="1"/>
  <c r="K22" i="1"/>
  <c r="I22" i="1"/>
  <c r="G22" i="1"/>
  <c r="E22" i="1"/>
  <c r="K21" i="1"/>
  <c r="I21" i="1"/>
  <c r="G21" i="1"/>
  <c r="E21" i="1"/>
  <c r="K20" i="1"/>
  <c r="I20" i="1"/>
  <c r="G20" i="1"/>
  <c r="E20" i="1"/>
  <c r="K19" i="1"/>
  <c r="I19" i="1"/>
  <c r="G19" i="1"/>
  <c r="E19" i="1"/>
  <c r="K18" i="1"/>
  <c r="I18" i="1"/>
  <c r="G18" i="1"/>
  <c r="E18" i="1"/>
  <c r="K17" i="1"/>
  <c r="I17" i="1"/>
  <c r="G17" i="1"/>
  <c r="E17" i="1"/>
  <c r="K16" i="1"/>
  <c r="I16" i="1"/>
  <c r="G16" i="1"/>
  <c r="E16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K6" i="1"/>
  <c r="I6" i="1"/>
  <c r="G6" i="1"/>
  <c r="E6" i="1"/>
</calcChain>
</file>

<file path=xl/sharedStrings.xml><?xml version="1.0" encoding="utf-8"?>
<sst xmlns="http://schemas.openxmlformats.org/spreadsheetml/2006/main" count="115" uniqueCount="109">
  <si>
    <t>2022年経済構造実態調査 製造業事業所調査</t>
    <phoneticPr fontId="3"/>
  </si>
  <si>
    <t>（参考）熊本県の主要4項目の全国順位（個人経営を除く従業者1人以上の事業所）</t>
    <rPh sb="1" eb="3">
      <t>サンコウ</t>
    </rPh>
    <rPh sb="4" eb="7">
      <t>クマモトケン</t>
    </rPh>
    <rPh sb="14" eb="16">
      <t>ゼンコク</t>
    </rPh>
    <rPh sb="16" eb="18">
      <t>ジュンイ</t>
    </rPh>
    <phoneticPr fontId="2"/>
  </si>
  <si>
    <t>都道府県</t>
    <rPh sb="0" eb="4">
      <t>トドウフケン</t>
    </rPh>
    <phoneticPr fontId="2"/>
  </si>
  <si>
    <t>事業所数</t>
    <rPh sb="0" eb="3">
      <t>ジギョウショ</t>
    </rPh>
    <rPh sb="3" eb="4">
      <t>スウ</t>
    </rPh>
    <phoneticPr fontId="6"/>
  </si>
  <si>
    <t>従業者数
（人）</t>
    <rPh sb="0" eb="3">
      <t>ジュウギョウシャ</t>
    </rPh>
    <rPh sb="3" eb="4">
      <t>スウ</t>
    </rPh>
    <rPh sb="6" eb="7">
      <t>ニン</t>
    </rPh>
    <phoneticPr fontId="3"/>
  </si>
  <si>
    <t>製造品出荷額等
（百万円）</t>
    <rPh sb="0" eb="1">
      <t>セイ</t>
    </rPh>
    <rPh sb="1" eb="2">
      <t>ヅクリ</t>
    </rPh>
    <rPh sb="2" eb="3">
      <t>ヒン</t>
    </rPh>
    <rPh sb="3" eb="7">
      <t>シュッカガクトウ</t>
    </rPh>
    <rPh sb="9" eb="12">
      <t>ヒャクマンエン</t>
    </rPh>
    <phoneticPr fontId="3"/>
  </si>
  <si>
    <t>付加価値額
（百万円）</t>
    <rPh sb="0" eb="5">
      <t>フカカチガク</t>
    </rPh>
    <rPh sb="7" eb="10">
      <t>ヒャクマンエン</t>
    </rPh>
    <phoneticPr fontId="3"/>
  </si>
  <si>
    <t>全国
順位</t>
    <rPh sb="0" eb="2">
      <t>ゼンコク</t>
    </rPh>
    <rPh sb="3" eb="5">
      <t>ジュンイ</t>
    </rPh>
    <phoneticPr fontId="2"/>
  </si>
  <si>
    <t>（従業者29人
以下は粗付
加価値額）</t>
    <phoneticPr fontId="2"/>
  </si>
  <si>
    <t>00</t>
  </si>
  <si>
    <t>全国計</t>
  </si>
  <si>
    <t>-</t>
    <phoneticPr fontId="2"/>
  </si>
  <si>
    <t>01</t>
  </si>
  <si>
    <t>北海道</t>
  </si>
  <si>
    <t>02</t>
  </si>
  <si>
    <t>青森</t>
  </si>
  <si>
    <t>03</t>
  </si>
  <si>
    <t>岩手</t>
  </si>
  <si>
    <t>04</t>
  </si>
  <si>
    <t>宮城</t>
  </si>
  <si>
    <t>05</t>
  </si>
  <si>
    <t>秋田</t>
  </si>
  <si>
    <t>06</t>
  </si>
  <si>
    <t>山形</t>
  </si>
  <si>
    <t>07</t>
  </si>
  <si>
    <t>福島</t>
  </si>
  <si>
    <t>08</t>
  </si>
  <si>
    <t>茨城</t>
  </si>
  <si>
    <t>09</t>
  </si>
  <si>
    <t>栃木</t>
  </si>
  <si>
    <t>10</t>
  </si>
  <si>
    <t>群馬</t>
  </si>
  <si>
    <t>11</t>
  </si>
  <si>
    <t>埼玉</t>
  </si>
  <si>
    <t>12</t>
  </si>
  <si>
    <t>千葉</t>
  </si>
  <si>
    <t>13</t>
  </si>
  <si>
    <t>東京</t>
  </si>
  <si>
    <t>14</t>
  </si>
  <si>
    <t>神奈川</t>
  </si>
  <si>
    <t>15</t>
  </si>
  <si>
    <t>新潟</t>
  </si>
  <si>
    <t>16</t>
  </si>
  <si>
    <t>富山</t>
  </si>
  <si>
    <t>17</t>
  </si>
  <si>
    <t>石川</t>
  </si>
  <si>
    <t>18</t>
  </si>
  <si>
    <t>福井</t>
  </si>
  <si>
    <t>19</t>
  </si>
  <si>
    <t>山梨</t>
  </si>
  <si>
    <t>20</t>
  </si>
  <si>
    <t>長野</t>
  </si>
  <si>
    <t>21</t>
  </si>
  <si>
    <t>岐阜</t>
  </si>
  <si>
    <t>22</t>
  </si>
  <si>
    <t>静岡</t>
  </si>
  <si>
    <t>23</t>
  </si>
  <si>
    <t>愛知</t>
  </si>
  <si>
    <t>24</t>
  </si>
  <si>
    <t>三重</t>
  </si>
  <si>
    <t>25</t>
  </si>
  <si>
    <t>滋賀</t>
  </si>
  <si>
    <t>26</t>
  </si>
  <si>
    <t>京都</t>
  </si>
  <si>
    <t>27</t>
  </si>
  <si>
    <t>大阪</t>
  </si>
  <si>
    <t>28</t>
  </si>
  <si>
    <t>兵庫</t>
  </si>
  <si>
    <t>29</t>
  </si>
  <si>
    <t>奈良</t>
  </si>
  <si>
    <t>30</t>
  </si>
  <si>
    <t>和歌山</t>
  </si>
  <si>
    <t>31</t>
  </si>
  <si>
    <t>鳥取</t>
  </si>
  <si>
    <t>32</t>
  </si>
  <si>
    <t>島根</t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</si>
  <si>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</si>
  <si>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</si>
  <si>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</si>
  <si>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</si>
  <si>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</si>
  <si>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</si>
  <si>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</si>
  <si>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</si>
  <si>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</si>
  <si>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</si>
  <si>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</si>
  <si>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</si>
  <si>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</si>
  <si>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</si>
  <si>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</si>
  <si>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</si>
  <si>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41</t>
  </si>
  <si>
    <t>佐賀</t>
  </si>
  <si>
    <t>42</t>
  </si>
  <si>
    <t>長崎</t>
  </si>
  <si>
    <t>43</t>
  </si>
  <si>
    <t>熊本</t>
  </si>
  <si>
    <t>44</t>
  </si>
  <si>
    <t>大分</t>
  </si>
  <si>
    <t>45</t>
  </si>
  <si>
    <t>宮崎</t>
  </si>
  <si>
    <t>46</t>
  </si>
  <si>
    <t>鹿児島</t>
  </si>
  <si>
    <t>47</t>
  </si>
  <si>
    <t>沖縄</t>
  </si>
  <si>
    <r>
      <t>※事業所数、従業者数については、</t>
    </r>
    <r>
      <rPr>
        <u/>
        <sz val="10"/>
        <rFont val="ＭＳ ゴシック"/>
        <family val="3"/>
        <charset val="128"/>
      </rPr>
      <t>2022</t>
    </r>
    <r>
      <rPr>
        <sz val="10"/>
        <rFont val="ＭＳ ゴシック"/>
        <family val="3"/>
        <charset val="128"/>
      </rPr>
      <t>.6.1現在の数値。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24" eb="26">
      <t>ゲンザイ</t>
    </rPh>
    <rPh sb="27" eb="29">
      <t>スウチ</t>
    </rPh>
    <phoneticPr fontId="2"/>
  </si>
  <si>
    <r>
      <t>※製造品出荷額等、付加価値額については、</t>
    </r>
    <r>
      <rPr>
        <u/>
        <sz val="10"/>
        <rFont val="ＭＳ ゴシック"/>
        <family val="3"/>
        <charset val="128"/>
      </rPr>
      <t>2021年1月～12月の1年間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游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4" eb="25">
      <t>ネン</t>
    </rPh>
    <rPh sb="26" eb="27">
      <t>ガツ</t>
    </rPh>
    <rPh sb="30" eb="31">
      <t>ガツ</t>
    </rPh>
    <rPh sb="33" eb="34">
      <t>ネン</t>
    </rPh>
    <rPh sb="34" eb="35">
      <t>カン</t>
    </rPh>
    <rPh sb="36" eb="38">
      <t>スウチ</t>
    </rPh>
    <phoneticPr fontId="2"/>
  </si>
  <si>
    <t>※集計対象は、従業者1人以上の事業所。</t>
    <rPh sb="1" eb="3">
      <t>シュウケイ</t>
    </rPh>
    <rPh sb="3" eb="5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</si>
</sst>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37"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4" fillId="0" borderId="0" xfId="2" applyNumberFormat="1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vertical="top" shrinkToFit="1"/>
    </xf>
    <xf numFmtId="0" fontId="4" fillId="0" borderId="0" xfId="0" applyFont="1" applyBorder="1" applyAlignment="1">
      <alignment vertical="top" shrinkToFit="1"/>
    </xf>
    <xf numFmtId="38" fontId="4" fillId="0" borderId="1" xfId="1" applyFont="1" applyBorder="1" applyAlignment="1">
      <alignment vertical="top" shrinkToFit="1"/>
    </xf>
    <xf numFmtId="38" fontId="4" fillId="0" borderId="9" xfId="1" quotePrefix="1" applyFont="1" applyBorder="1" applyAlignment="1">
      <alignment horizontal="right" vertical="top" shrinkToFit="1"/>
    </xf>
    <xf numFmtId="38" fontId="4" fillId="0" borderId="3" xfId="1" applyFont="1" applyBorder="1" applyAlignment="1">
      <alignment vertical="top" shrinkToFit="1"/>
    </xf>
    <xf numFmtId="38" fontId="4" fillId="0" borderId="8" xfId="1" applyFont="1" applyBorder="1" applyAlignment="1">
      <alignment vertical="top" shrinkToFit="1"/>
    </xf>
    <xf numFmtId="38" fontId="4" fillId="0" borderId="10" xfId="1" applyFont="1" applyBorder="1" applyAlignment="1">
      <alignment horizontal="center" vertical="center" shrinkToFit="1"/>
    </xf>
    <xf numFmtId="38" fontId="4" fillId="0" borderId="0" xfId="1" applyFont="1" applyBorder="1" applyAlignment="1">
      <alignment vertical="top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top" shrinkToFit="1"/>
    </xf>
    <xf numFmtId="0" fontId="4" fillId="0" borderId="16" xfId="0" applyFont="1" applyBorder="1" applyAlignment="1">
      <alignment vertical="top" shrinkToFit="1"/>
    </xf>
    <xf numFmtId="38" fontId="4" fillId="0" borderId="4" xfId="1" applyFont="1" applyBorder="1" applyAlignment="1">
      <alignment vertical="top" shrinkToFit="1"/>
    </xf>
    <xf numFmtId="38" fontId="4" fillId="0" borderId="6" xfId="1" applyFont="1" applyBorder="1" applyAlignment="1">
      <alignment horizontal="center" vertical="center" shrinkToFit="1"/>
    </xf>
    <xf numFmtId="38" fontId="4" fillId="0" borderId="16" xfId="1" applyFont="1" applyBorder="1" applyAlignment="1">
      <alignment vertical="top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38" fontId="10" fillId="0" borderId="0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shrinkToFit="1"/>
    </xf>
    <xf numFmtId="0" fontId="8" fillId="3" borderId="12" xfId="0" applyFont="1" applyFill="1" applyBorder="1" applyAlignment="1">
      <alignment vertical="top" shrinkToFit="1"/>
    </xf>
    <xf numFmtId="38" fontId="8" fillId="3" borderId="13" xfId="1" applyFont="1" applyFill="1" applyBorder="1" applyAlignment="1">
      <alignment vertical="top" shrinkToFit="1"/>
    </xf>
    <xf numFmtId="38" fontId="8" fillId="3" borderId="14" xfId="1" applyFont="1" applyFill="1" applyBorder="1" applyAlignment="1">
      <alignment horizontal="center" vertical="center" shrinkToFit="1"/>
    </xf>
    <xf numFmtId="38" fontId="8" fillId="3" borderId="12" xfId="1" applyFont="1" applyFill="1" applyBorder="1" applyAlignment="1">
      <alignment vertical="top" shrinkToFit="1"/>
    </xf>
    <xf numFmtId="0" fontId="8" fillId="3" borderId="15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K55"/>
  <sheetViews>
    <sheetView tabSelected="1" zoomScaleNormal="100" workbookViewId="0">
      <pane xSplit="3" ySplit="5" topLeftCell="D38" activePane="bottomRight" state="frozen"/>
      <selection pane="topRight" activeCell="D1" sqref="D1"/>
      <selection pane="bottomLeft" activeCell="A7" sqref="A7"/>
      <selection pane="bottomRight" activeCell="O41" sqref="O41"/>
    </sheetView>
  </sheetViews>
  <sheetFormatPr defaultRowHeight="12"/>
  <cols>
    <col min="1" max="1" width="3.875" style="1" customWidth="1"/>
    <col min="2" max="2" width="3.25" style="1" bestFit="1" customWidth="1"/>
    <col min="3" max="3" width="6.75" style="1" bestFit="1" customWidth="1"/>
    <col min="4" max="4" width="10.125" style="1" customWidth="1"/>
    <col min="5" max="5" width="6.125" style="1" customWidth="1"/>
    <col min="6" max="6" width="10.5" style="1" customWidth="1"/>
    <col min="7" max="7" width="6.125" style="1" customWidth="1"/>
    <col min="8" max="8" width="12.875" style="1" customWidth="1"/>
    <col min="9" max="9" width="6.125" style="1" customWidth="1"/>
    <col min="10" max="10" width="12.875" style="1" customWidth="1"/>
    <col min="11" max="11" width="6.125" style="1" customWidth="1"/>
    <col min="12" max="12" width="3.75" style="1" customWidth="1"/>
    <col min="13" max="13" width="9" style="1"/>
    <col min="14" max="14" width="6.75" style="1" bestFit="1" customWidth="1"/>
    <col min="15" max="16384" width="9" style="1"/>
  </cols>
  <sheetData>
    <row r="1" spans="2:11" ht="18.75" customHeight="1">
      <c r="B1" t="s">
        <v>0</v>
      </c>
      <c r="C1"/>
    </row>
    <row r="2" spans="2:11" ht="28.5" customHeight="1">
      <c r="B2" s="2" t="s">
        <v>1</v>
      </c>
      <c r="G2" s="3"/>
    </row>
    <row r="3" spans="2:11" ht="25.5" customHeight="1">
      <c r="B3" s="24" t="s">
        <v>2</v>
      </c>
      <c r="C3" s="25"/>
      <c r="D3" s="28" t="s">
        <v>3</v>
      </c>
      <c r="E3" s="29"/>
      <c r="F3" s="28" t="s">
        <v>4</v>
      </c>
      <c r="G3" s="29"/>
      <c r="H3" s="28" t="s">
        <v>5</v>
      </c>
      <c r="I3" s="29"/>
      <c r="J3" s="28" t="s">
        <v>6</v>
      </c>
      <c r="K3" s="30"/>
    </row>
    <row r="4" spans="2:11" ht="31.5">
      <c r="B4" s="26"/>
      <c r="C4" s="27"/>
      <c r="D4" s="4"/>
      <c r="E4" s="5" t="s">
        <v>7</v>
      </c>
      <c r="F4" s="4"/>
      <c r="G4" s="5" t="s">
        <v>7</v>
      </c>
      <c r="H4" s="4"/>
      <c r="I4" s="5" t="s">
        <v>7</v>
      </c>
      <c r="J4" s="6" t="s">
        <v>8</v>
      </c>
      <c r="K4" s="5" t="s">
        <v>7</v>
      </c>
    </row>
    <row r="5" spans="2:11">
      <c r="B5" s="7" t="s">
        <v>9</v>
      </c>
      <c r="C5" s="8" t="s">
        <v>10</v>
      </c>
      <c r="D5" s="9">
        <v>222770</v>
      </c>
      <c r="E5" s="10" t="s">
        <v>11</v>
      </c>
      <c r="F5" s="9">
        <v>7714495</v>
      </c>
      <c r="G5" s="10" t="s">
        <v>11</v>
      </c>
      <c r="H5" s="11">
        <v>330220006</v>
      </c>
      <c r="I5" s="10" t="s">
        <v>11</v>
      </c>
      <c r="J5" s="12">
        <v>106614034</v>
      </c>
      <c r="K5" s="10" t="s">
        <v>11</v>
      </c>
    </row>
    <row r="6" spans="2:11">
      <c r="B6" s="7" t="s">
        <v>12</v>
      </c>
      <c r="C6" s="8" t="s">
        <v>13</v>
      </c>
      <c r="D6" s="12">
        <v>6425</v>
      </c>
      <c r="E6" s="13">
        <f>RANK(D6,D$6:D$52,0)</f>
        <v>9</v>
      </c>
      <c r="F6" s="12">
        <v>165004</v>
      </c>
      <c r="G6" s="13">
        <f>RANK(F6,F$6:F$52,0)</f>
        <v>19</v>
      </c>
      <c r="H6" s="14">
        <v>6129256</v>
      </c>
      <c r="I6" s="13">
        <f>RANK(H6,H$6:H$52,0)</f>
        <v>19</v>
      </c>
      <c r="J6" s="12">
        <v>1813105</v>
      </c>
      <c r="K6" s="15">
        <f>RANK(J6,J$6:J$52,0)</f>
        <v>23</v>
      </c>
    </row>
    <row r="7" spans="2:11">
      <c r="B7" s="7" t="s">
        <v>14</v>
      </c>
      <c r="C7" s="8" t="s">
        <v>15</v>
      </c>
      <c r="D7" s="12">
        <v>1500</v>
      </c>
      <c r="E7" s="13">
        <f t="shared" ref="E7:G52" si="0">RANK(D7,D$6:D$52,0)</f>
        <v>41</v>
      </c>
      <c r="F7" s="12">
        <v>55145</v>
      </c>
      <c r="G7" s="13">
        <f t="shared" si="0"/>
        <v>39</v>
      </c>
      <c r="H7" s="14">
        <v>1694693</v>
      </c>
      <c r="I7" s="13">
        <f t="shared" ref="I7:I52" si="1">RANK(H7,H$6:H$52,0)</f>
        <v>41</v>
      </c>
      <c r="J7" s="12">
        <v>539336</v>
      </c>
      <c r="K7" s="15">
        <f t="shared" ref="K7:K52" si="2">RANK(J7,J$6:J$52,0)</f>
        <v>43</v>
      </c>
    </row>
    <row r="8" spans="2:11">
      <c r="B8" s="7" t="s">
        <v>16</v>
      </c>
      <c r="C8" s="8" t="s">
        <v>17</v>
      </c>
      <c r="D8" s="12">
        <v>2114</v>
      </c>
      <c r="E8" s="13">
        <f t="shared" si="0"/>
        <v>32</v>
      </c>
      <c r="F8" s="12">
        <v>85720</v>
      </c>
      <c r="G8" s="13">
        <f t="shared" si="0"/>
        <v>29</v>
      </c>
      <c r="H8" s="14">
        <v>2713266</v>
      </c>
      <c r="I8" s="13">
        <f t="shared" si="1"/>
        <v>32</v>
      </c>
      <c r="J8" s="12">
        <v>827836</v>
      </c>
      <c r="K8" s="15">
        <f t="shared" si="2"/>
        <v>34</v>
      </c>
    </row>
    <row r="9" spans="2:11">
      <c r="B9" s="7" t="s">
        <v>18</v>
      </c>
      <c r="C9" s="8" t="s">
        <v>19</v>
      </c>
      <c r="D9" s="12">
        <v>3115</v>
      </c>
      <c r="E9" s="13">
        <f t="shared" si="0"/>
        <v>23</v>
      </c>
      <c r="F9" s="12">
        <v>116223</v>
      </c>
      <c r="G9" s="13">
        <f t="shared" si="0"/>
        <v>24</v>
      </c>
      <c r="H9" s="14">
        <v>5003379</v>
      </c>
      <c r="I9" s="13">
        <f t="shared" si="1"/>
        <v>24</v>
      </c>
      <c r="J9" s="12">
        <v>1429407</v>
      </c>
      <c r="K9" s="15">
        <f t="shared" si="2"/>
        <v>25</v>
      </c>
    </row>
    <row r="10" spans="2:11">
      <c r="B10" s="7" t="s">
        <v>20</v>
      </c>
      <c r="C10" s="8" t="s">
        <v>21</v>
      </c>
      <c r="D10" s="12">
        <v>1775</v>
      </c>
      <c r="E10" s="13">
        <f t="shared" si="0"/>
        <v>36</v>
      </c>
      <c r="F10" s="12">
        <v>60648</v>
      </c>
      <c r="G10" s="13">
        <f t="shared" si="0"/>
        <v>37</v>
      </c>
      <c r="H10" s="14">
        <v>1405723</v>
      </c>
      <c r="I10" s="13">
        <f t="shared" si="1"/>
        <v>43</v>
      </c>
      <c r="J10" s="12">
        <v>570595</v>
      </c>
      <c r="K10" s="15">
        <f t="shared" si="2"/>
        <v>42</v>
      </c>
    </row>
    <row r="11" spans="2:11">
      <c r="B11" s="7" t="s">
        <v>22</v>
      </c>
      <c r="C11" s="8" t="s">
        <v>23</v>
      </c>
      <c r="D11" s="12">
        <v>2701</v>
      </c>
      <c r="E11" s="13">
        <f t="shared" si="0"/>
        <v>26</v>
      </c>
      <c r="F11" s="12">
        <v>98272</v>
      </c>
      <c r="G11" s="13">
        <f t="shared" si="0"/>
        <v>25</v>
      </c>
      <c r="H11" s="14">
        <v>3023933</v>
      </c>
      <c r="I11" s="13">
        <f t="shared" si="1"/>
        <v>29</v>
      </c>
      <c r="J11" s="12">
        <v>1117674</v>
      </c>
      <c r="K11" s="15">
        <f t="shared" si="2"/>
        <v>30</v>
      </c>
    </row>
    <row r="12" spans="2:11">
      <c r="B12" s="7" t="s">
        <v>24</v>
      </c>
      <c r="C12" s="8" t="s">
        <v>25</v>
      </c>
      <c r="D12" s="12">
        <v>3904</v>
      </c>
      <c r="E12" s="13">
        <f t="shared" si="0"/>
        <v>20</v>
      </c>
      <c r="F12" s="12">
        <v>155061</v>
      </c>
      <c r="G12" s="13">
        <f t="shared" si="0"/>
        <v>20</v>
      </c>
      <c r="H12" s="14">
        <v>5162740</v>
      </c>
      <c r="I12" s="13">
        <f t="shared" si="1"/>
        <v>22</v>
      </c>
      <c r="J12" s="12">
        <v>1861338</v>
      </c>
      <c r="K12" s="15">
        <f t="shared" si="2"/>
        <v>22</v>
      </c>
    </row>
    <row r="13" spans="2:11">
      <c r="B13" s="7" t="s">
        <v>26</v>
      </c>
      <c r="C13" s="8" t="s">
        <v>27</v>
      </c>
      <c r="D13" s="12">
        <v>5692</v>
      </c>
      <c r="E13" s="13">
        <f t="shared" si="0"/>
        <v>16</v>
      </c>
      <c r="F13" s="12">
        <v>275475</v>
      </c>
      <c r="G13" s="13">
        <f t="shared" si="0"/>
        <v>7</v>
      </c>
      <c r="H13" s="14">
        <v>13686852</v>
      </c>
      <c r="I13" s="13">
        <f t="shared" si="1"/>
        <v>7</v>
      </c>
      <c r="J13" s="12">
        <v>4811882</v>
      </c>
      <c r="K13" s="15">
        <f t="shared" si="2"/>
        <v>7</v>
      </c>
    </row>
    <row r="14" spans="2:11">
      <c r="B14" s="7" t="s">
        <v>28</v>
      </c>
      <c r="C14" s="8" t="s">
        <v>29</v>
      </c>
      <c r="D14" s="12">
        <v>4838</v>
      </c>
      <c r="E14" s="13">
        <f t="shared" si="0"/>
        <v>18</v>
      </c>
      <c r="F14" s="12">
        <v>200176</v>
      </c>
      <c r="G14" s="13">
        <f t="shared" si="0"/>
        <v>16</v>
      </c>
      <c r="H14" s="14">
        <v>8576125</v>
      </c>
      <c r="I14" s="13">
        <f t="shared" si="1"/>
        <v>12</v>
      </c>
      <c r="J14" s="12">
        <v>2798582</v>
      </c>
      <c r="K14" s="15">
        <f t="shared" si="2"/>
        <v>14</v>
      </c>
    </row>
    <row r="15" spans="2:11">
      <c r="B15" s="7" t="s">
        <v>30</v>
      </c>
      <c r="C15" s="8" t="s">
        <v>31</v>
      </c>
      <c r="D15" s="12">
        <v>5702</v>
      </c>
      <c r="E15" s="13">
        <f t="shared" si="0"/>
        <v>15</v>
      </c>
      <c r="F15" s="12">
        <v>218619</v>
      </c>
      <c r="G15" s="13">
        <f t="shared" si="0"/>
        <v>10</v>
      </c>
      <c r="H15" s="14">
        <v>8383147</v>
      </c>
      <c r="I15" s="13">
        <f t="shared" si="1"/>
        <v>13</v>
      </c>
      <c r="J15" s="12">
        <v>2911867</v>
      </c>
      <c r="K15" s="15">
        <f t="shared" si="2"/>
        <v>12</v>
      </c>
    </row>
    <row r="16" spans="2:11">
      <c r="B16" s="7" t="s">
        <v>32</v>
      </c>
      <c r="C16" s="8" t="s">
        <v>33</v>
      </c>
      <c r="D16" s="12">
        <v>13216</v>
      </c>
      <c r="E16" s="13">
        <f t="shared" si="0"/>
        <v>4</v>
      </c>
      <c r="F16" s="12">
        <v>389587</v>
      </c>
      <c r="G16" s="13">
        <f t="shared" si="0"/>
        <v>4</v>
      </c>
      <c r="H16" s="14">
        <v>14254002</v>
      </c>
      <c r="I16" s="13">
        <f t="shared" si="1"/>
        <v>6</v>
      </c>
      <c r="J16" s="12">
        <v>5172903</v>
      </c>
      <c r="K16" s="15">
        <f t="shared" si="2"/>
        <v>6</v>
      </c>
    </row>
    <row r="17" spans="2:11">
      <c r="B17" s="7" t="s">
        <v>34</v>
      </c>
      <c r="C17" s="8" t="s">
        <v>35</v>
      </c>
      <c r="D17" s="12">
        <v>5914</v>
      </c>
      <c r="E17" s="13">
        <f t="shared" si="0"/>
        <v>12</v>
      </c>
      <c r="F17" s="12">
        <v>208423</v>
      </c>
      <c r="G17" s="13">
        <f t="shared" si="0"/>
        <v>12</v>
      </c>
      <c r="H17" s="14">
        <v>13096789</v>
      </c>
      <c r="I17" s="13">
        <f t="shared" si="1"/>
        <v>8</v>
      </c>
      <c r="J17" s="12">
        <v>3322695</v>
      </c>
      <c r="K17" s="15">
        <f t="shared" si="2"/>
        <v>9</v>
      </c>
    </row>
    <row r="18" spans="2:11">
      <c r="B18" s="7" t="s">
        <v>36</v>
      </c>
      <c r="C18" s="8" t="s">
        <v>37</v>
      </c>
      <c r="D18" s="12">
        <v>15416</v>
      </c>
      <c r="E18" s="13">
        <f t="shared" si="0"/>
        <v>3</v>
      </c>
      <c r="F18" s="12">
        <v>268401</v>
      </c>
      <c r="G18" s="13">
        <f t="shared" si="0"/>
        <v>8</v>
      </c>
      <c r="H18" s="14">
        <v>7622691</v>
      </c>
      <c r="I18" s="13">
        <f t="shared" si="1"/>
        <v>16</v>
      </c>
      <c r="J18" s="12">
        <v>3128071</v>
      </c>
      <c r="K18" s="15">
        <f t="shared" si="2"/>
        <v>10</v>
      </c>
    </row>
    <row r="19" spans="2:11">
      <c r="B19" s="7" t="s">
        <v>38</v>
      </c>
      <c r="C19" s="8" t="s">
        <v>39</v>
      </c>
      <c r="D19" s="12">
        <v>9915</v>
      </c>
      <c r="E19" s="13">
        <f t="shared" si="0"/>
        <v>6</v>
      </c>
      <c r="F19" s="12">
        <v>358626</v>
      </c>
      <c r="G19" s="13">
        <f t="shared" si="0"/>
        <v>5</v>
      </c>
      <c r="H19" s="14">
        <v>17375178</v>
      </c>
      <c r="I19" s="13">
        <f t="shared" si="1"/>
        <v>3</v>
      </c>
      <c r="J19" s="12">
        <v>5409427</v>
      </c>
      <c r="K19" s="15">
        <f t="shared" si="2"/>
        <v>5</v>
      </c>
    </row>
    <row r="20" spans="2:11">
      <c r="B20" s="7" t="s">
        <v>40</v>
      </c>
      <c r="C20" s="8" t="s">
        <v>41</v>
      </c>
      <c r="D20" s="12">
        <v>5777</v>
      </c>
      <c r="E20" s="13">
        <f t="shared" si="0"/>
        <v>14</v>
      </c>
      <c r="F20" s="12">
        <v>179502</v>
      </c>
      <c r="G20" s="13">
        <f t="shared" si="0"/>
        <v>17</v>
      </c>
      <c r="H20" s="14">
        <v>5119366</v>
      </c>
      <c r="I20" s="13">
        <f t="shared" si="1"/>
        <v>23</v>
      </c>
      <c r="J20" s="12">
        <v>1965103</v>
      </c>
      <c r="K20" s="15">
        <f t="shared" si="2"/>
        <v>21</v>
      </c>
    </row>
    <row r="21" spans="2:11">
      <c r="B21" s="7" t="s">
        <v>42</v>
      </c>
      <c r="C21" s="8" t="s">
        <v>43</v>
      </c>
      <c r="D21" s="12">
        <v>2956</v>
      </c>
      <c r="E21" s="13">
        <f t="shared" si="0"/>
        <v>25</v>
      </c>
      <c r="F21" s="12">
        <v>124298</v>
      </c>
      <c r="G21" s="13">
        <f t="shared" si="0"/>
        <v>23</v>
      </c>
      <c r="H21" s="14">
        <v>3904493</v>
      </c>
      <c r="I21" s="13">
        <f t="shared" si="1"/>
        <v>27</v>
      </c>
      <c r="J21" s="12">
        <v>1438029</v>
      </c>
      <c r="K21" s="15">
        <f t="shared" si="2"/>
        <v>24</v>
      </c>
    </row>
    <row r="22" spans="2:11">
      <c r="B22" s="7" t="s">
        <v>44</v>
      </c>
      <c r="C22" s="8" t="s">
        <v>45</v>
      </c>
      <c r="D22" s="12">
        <v>3206</v>
      </c>
      <c r="E22" s="13">
        <f t="shared" si="0"/>
        <v>22</v>
      </c>
      <c r="F22" s="12">
        <v>97819</v>
      </c>
      <c r="G22" s="13">
        <f t="shared" si="0"/>
        <v>26</v>
      </c>
      <c r="H22" s="14">
        <v>2801764</v>
      </c>
      <c r="I22" s="13">
        <f t="shared" si="1"/>
        <v>30</v>
      </c>
      <c r="J22" s="12">
        <v>1003185</v>
      </c>
      <c r="K22" s="15">
        <f t="shared" si="2"/>
        <v>31</v>
      </c>
    </row>
    <row r="23" spans="2:11">
      <c r="B23" s="7" t="s">
        <v>46</v>
      </c>
      <c r="C23" s="8" t="s">
        <v>47</v>
      </c>
      <c r="D23" s="12">
        <v>2566</v>
      </c>
      <c r="E23" s="13">
        <f t="shared" si="0"/>
        <v>28</v>
      </c>
      <c r="F23" s="12">
        <v>74648</v>
      </c>
      <c r="G23" s="13">
        <f t="shared" si="0"/>
        <v>31</v>
      </c>
      <c r="H23" s="14">
        <v>2395270</v>
      </c>
      <c r="I23" s="13">
        <f t="shared" si="1"/>
        <v>35</v>
      </c>
      <c r="J23" s="12">
        <v>795008</v>
      </c>
      <c r="K23" s="15">
        <f t="shared" si="2"/>
        <v>36</v>
      </c>
    </row>
    <row r="24" spans="2:11">
      <c r="B24" s="7" t="s">
        <v>48</v>
      </c>
      <c r="C24" s="8" t="s">
        <v>49</v>
      </c>
      <c r="D24" s="12">
        <v>2098</v>
      </c>
      <c r="E24" s="13">
        <f t="shared" si="0"/>
        <v>33</v>
      </c>
      <c r="F24" s="12">
        <v>73853</v>
      </c>
      <c r="G24" s="13">
        <f t="shared" si="0"/>
        <v>32</v>
      </c>
      <c r="H24" s="14">
        <v>2711106</v>
      </c>
      <c r="I24" s="13">
        <f t="shared" si="1"/>
        <v>33</v>
      </c>
      <c r="J24" s="12">
        <v>1163490</v>
      </c>
      <c r="K24" s="15">
        <f t="shared" si="2"/>
        <v>28</v>
      </c>
    </row>
    <row r="25" spans="2:11">
      <c r="B25" s="7" t="s">
        <v>50</v>
      </c>
      <c r="C25" s="8" t="s">
        <v>51</v>
      </c>
      <c r="D25" s="12">
        <v>6123</v>
      </c>
      <c r="E25" s="13">
        <f t="shared" si="0"/>
        <v>10</v>
      </c>
      <c r="F25" s="12">
        <v>203820</v>
      </c>
      <c r="G25" s="13">
        <f t="shared" si="0"/>
        <v>14</v>
      </c>
      <c r="H25" s="14">
        <v>6646416</v>
      </c>
      <c r="I25" s="13">
        <f t="shared" si="1"/>
        <v>18</v>
      </c>
      <c r="J25" s="12">
        <v>2382773</v>
      </c>
      <c r="K25" s="15">
        <f t="shared" si="2"/>
        <v>17</v>
      </c>
    </row>
    <row r="26" spans="2:11">
      <c r="B26" s="7" t="s">
        <v>52</v>
      </c>
      <c r="C26" s="8" t="s">
        <v>53</v>
      </c>
      <c r="D26" s="12">
        <v>6487</v>
      </c>
      <c r="E26" s="13">
        <f t="shared" si="0"/>
        <v>8</v>
      </c>
      <c r="F26" s="12">
        <v>203743</v>
      </c>
      <c r="G26" s="13">
        <f t="shared" si="0"/>
        <v>15</v>
      </c>
      <c r="H26" s="14">
        <v>6115915</v>
      </c>
      <c r="I26" s="13">
        <f t="shared" si="1"/>
        <v>20</v>
      </c>
      <c r="J26" s="12">
        <v>2220341</v>
      </c>
      <c r="K26" s="15">
        <f t="shared" si="2"/>
        <v>18</v>
      </c>
    </row>
    <row r="27" spans="2:11">
      <c r="B27" s="7" t="s">
        <v>54</v>
      </c>
      <c r="C27" s="8" t="s">
        <v>55</v>
      </c>
      <c r="D27" s="12">
        <v>10526</v>
      </c>
      <c r="E27" s="13">
        <f t="shared" si="0"/>
        <v>5</v>
      </c>
      <c r="F27" s="12">
        <v>404241</v>
      </c>
      <c r="G27" s="13">
        <f t="shared" si="0"/>
        <v>3</v>
      </c>
      <c r="H27" s="14">
        <v>17290539</v>
      </c>
      <c r="I27" s="13">
        <f t="shared" si="1"/>
        <v>4</v>
      </c>
      <c r="J27" s="12">
        <v>5871672</v>
      </c>
      <c r="K27" s="15">
        <f t="shared" si="2"/>
        <v>3</v>
      </c>
    </row>
    <row r="28" spans="2:11">
      <c r="B28" s="7" t="s">
        <v>56</v>
      </c>
      <c r="C28" s="8" t="s">
        <v>57</v>
      </c>
      <c r="D28" s="12">
        <v>18476</v>
      </c>
      <c r="E28" s="13">
        <f t="shared" si="0"/>
        <v>2</v>
      </c>
      <c r="F28" s="12">
        <v>847082</v>
      </c>
      <c r="G28" s="13">
        <f t="shared" si="0"/>
        <v>1</v>
      </c>
      <c r="H28" s="14">
        <v>47894579</v>
      </c>
      <c r="I28" s="13">
        <f t="shared" si="1"/>
        <v>1</v>
      </c>
      <c r="J28" s="12">
        <v>13168963</v>
      </c>
      <c r="K28" s="15">
        <f t="shared" si="2"/>
        <v>1</v>
      </c>
    </row>
    <row r="29" spans="2:11">
      <c r="B29" s="7" t="s">
        <v>58</v>
      </c>
      <c r="C29" s="8" t="s">
        <v>59</v>
      </c>
      <c r="D29" s="12">
        <v>3867</v>
      </c>
      <c r="E29" s="13">
        <f t="shared" si="0"/>
        <v>21</v>
      </c>
      <c r="F29" s="12">
        <v>204601</v>
      </c>
      <c r="G29" s="13">
        <f t="shared" si="0"/>
        <v>13</v>
      </c>
      <c r="H29" s="14">
        <v>11034376</v>
      </c>
      <c r="I29" s="13">
        <f t="shared" si="1"/>
        <v>9</v>
      </c>
      <c r="J29" s="12">
        <v>3334435</v>
      </c>
      <c r="K29" s="15">
        <f t="shared" si="2"/>
        <v>8</v>
      </c>
    </row>
    <row r="30" spans="2:11">
      <c r="B30" s="7" t="s">
        <v>60</v>
      </c>
      <c r="C30" s="8" t="s">
        <v>61</v>
      </c>
      <c r="D30" s="12">
        <v>3109</v>
      </c>
      <c r="E30" s="13">
        <f t="shared" si="0"/>
        <v>24</v>
      </c>
      <c r="F30" s="12">
        <v>167923</v>
      </c>
      <c r="G30" s="13">
        <f t="shared" si="0"/>
        <v>18</v>
      </c>
      <c r="H30" s="14">
        <v>8187422</v>
      </c>
      <c r="I30" s="13">
        <f t="shared" si="1"/>
        <v>15</v>
      </c>
      <c r="J30" s="12">
        <v>2865460</v>
      </c>
      <c r="K30" s="15">
        <f t="shared" si="2"/>
        <v>13</v>
      </c>
    </row>
    <row r="31" spans="2:11">
      <c r="B31" s="7" t="s">
        <v>62</v>
      </c>
      <c r="C31" s="8" t="s">
        <v>63</v>
      </c>
      <c r="D31" s="12">
        <v>5305</v>
      </c>
      <c r="E31" s="13">
        <f t="shared" si="0"/>
        <v>17</v>
      </c>
      <c r="F31" s="12">
        <v>146514</v>
      </c>
      <c r="G31" s="13">
        <f t="shared" si="0"/>
        <v>22</v>
      </c>
      <c r="H31" s="14">
        <v>5906643</v>
      </c>
      <c r="I31" s="13">
        <f t="shared" si="1"/>
        <v>21</v>
      </c>
      <c r="J31" s="12">
        <v>2479839</v>
      </c>
      <c r="K31" s="15">
        <f t="shared" si="2"/>
        <v>16</v>
      </c>
    </row>
    <row r="32" spans="2:11">
      <c r="B32" s="7" t="s">
        <v>64</v>
      </c>
      <c r="C32" s="8" t="s">
        <v>65</v>
      </c>
      <c r="D32" s="12">
        <v>18584</v>
      </c>
      <c r="E32" s="13">
        <f t="shared" si="0"/>
        <v>1</v>
      </c>
      <c r="F32" s="12">
        <v>447022</v>
      </c>
      <c r="G32" s="13">
        <f t="shared" si="0"/>
        <v>2</v>
      </c>
      <c r="H32" s="14">
        <v>18605836</v>
      </c>
      <c r="I32" s="13">
        <f t="shared" si="1"/>
        <v>2</v>
      </c>
      <c r="J32" s="12">
        <v>6170681</v>
      </c>
      <c r="K32" s="15">
        <f t="shared" si="2"/>
        <v>2</v>
      </c>
    </row>
    <row r="33" spans="2:11">
      <c r="B33" s="7" t="s">
        <v>66</v>
      </c>
      <c r="C33" s="8" t="s">
        <v>67</v>
      </c>
      <c r="D33" s="12">
        <v>8579</v>
      </c>
      <c r="E33" s="13">
        <f t="shared" si="0"/>
        <v>7</v>
      </c>
      <c r="F33" s="12">
        <v>358515</v>
      </c>
      <c r="G33" s="13">
        <f t="shared" si="0"/>
        <v>6</v>
      </c>
      <c r="H33" s="14">
        <v>16502307</v>
      </c>
      <c r="I33" s="13">
        <f t="shared" si="1"/>
        <v>5</v>
      </c>
      <c r="J33" s="12">
        <v>5442362</v>
      </c>
      <c r="K33" s="15">
        <f t="shared" si="2"/>
        <v>4</v>
      </c>
    </row>
    <row r="34" spans="2:11">
      <c r="B34" s="7" t="s">
        <v>68</v>
      </c>
      <c r="C34" s="8" t="s">
        <v>69</v>
      </c>
      <c r="D34" s="12">
        <v>1876</v>
      </c>
      <c r="E34" s="13">
        <f t="shared" si="0"/>
        <v>35</v>
      </c>
      <c r="F34" s="12">
        <v>59633</v>
      </c>
      <c r="G34" s="13">
        <f t="shared" si="0"/>
        <v>38</v>
      </c>
      <c r="H34" s="14">
        <v>1870885</v>
      </c>
      <c r="I34" s="13">
        <f t="shared" si="1"/>
        <v>39</v>
      </c>
      <c r="J34" s="12">
        <v>674247</v>
      </c>
      <c r="K34" s="15">
        <f t="shared" si="2"/>
        <v>39</v>
      </c>
    </row>
    <row r="35" spans="2:11">
      <c r="B35" s="7" t="s">
        <v>70</v>
      </c>
      <c r="C35" s="8" t="s">
        <v>71</v>
      </c>
      <c r="D35" s="12">
        <v>1754</v>
      </c>
      <c r="E35" s="13">
        <f t="shared" si="0"/>
        <v>37</v>
      </c>
      <c r="F35" s="12">
        <v>51741</v>
      </c>
      <c r="G35" s="13">
        <f t="shared" si="0"/>
        <v>42</v>
      </c>
      <c r="H35" s="14">
        <v>2402064</v>
      </c>
      <c r="I35" s="13">
        <f t="shared" si="1"/>
        <v>34</v>
      </c>
      <c r="J35" s="12">
        <v>894128</v>
      </c>
      <c r="K35" s="15">
        <f t="shared" si="2"/>
        <v>33</v>
      </c>
    </row>
    <row r="36" spans="2:11">
      <c r="B36" s="7" t="s">
        <v>72</v>
      </c>
      <c r="C36" s="8" t="s">
        <v>73</v>
      </c>
      <c r="D36" s="12">
        <v>847</v>
      </c>
      <c r="E36" s="13">
        <f t="shared" si="0"/>
        <v>47</v>
      </c>
      <c r="F36" s="12">
        <v>30974</v>
      </c>
      <c r="G36" s="13">
        <f t="shared" si="0"/>
        <v>45</v>
      </c>
      <c r="H36" s="14">
        <v>844085</v>
      </c>
      <c r="I36" s="13">
        <f t="shared" si="1"/>
        <v>45</v>
      </c>
      <c r="J36" s="12">
        <v>281822</v>
      </c>
      <c r="K36" s="15">
        <f t="shared" si="2"/>
        <v>45</v>
      </c>
    </row>
    <row r="37" spans="2:11">
      <c r="B37" s="7" t="s">
        <v>74</v>
      </c>
      <c r="C37" s="8" t="s">
        <v>75</v>
      </c>
      <c r="D37" s="12">
        <v>1213</v>
      </c>
      <c r="E37" s="13">
        <f t="shared" si="0"/>
        <v>44</v>
      </c>
      <c r="F37" s="12">
        <v>42027</v>
      </c>
      <c r="G37" s="13">
        <f t="shared" si="0"/>
        <v>44</v>
      </c>
      <c r="H37" s="14">
        <v>1286579</v>
      </c>
      <c r="I37" s="13">
        <f t="shared" si="1"/>
        <v>44</v>
      </c>
      <c r="J37" s="12">
        <v>433094</v>
      </c>
      <c r="K37" s="15">
        <f t="shared" si="2"/>
        <v>44</v>
      </c>
    </row>
    <row r="38" spans="2:11">
      <c r="B38" s="7" t="s">
        <v>76</v>
      </c>
      <c r="C38" s="8" t="s">
        <v>77</v>
      </c>
      <c r="D38" s="12">
        <v>3923</v>
      </c>
      <c r="E38" s="13">
        <f t="shared" si="0"/>
        <v>19</v>
      </c>
      <c r="F38" s="12">
        <v>150020</v>
      </c>
      <c r="G38" s="13">
        <f t="shared" si="0"/>
        <v>21</v>
      </c>
      <c r="H38" s="14">
        <v>8365362</v>
      </c>
      <c r="I38" s="13">
        <f t="shared" si="1"/>
        <v>14</v>
      </c>
      <c r="J38" s="12">
        <v>2068687</v>
      </c>
      <c r="K38" s="15">
        <f t="shared" si="2"/>
        <v>19</v>
      </c>
    </row>
    <row r="39" spans="2:11">
      <c r="B39" s="7" t="s">
        <v>78</v>
      </c>
      <c r="C39" s="8" t="s">
        <v>79</v>
      </c>
      <c r="D39" s="12">
        <v>5893</v>
      </c>
      <c r="E39" s="13">
        <f t="shared" si="0"/>
        <v>13</v>
      </c>
      <c r="F39" s="12">
        <v>212956</v>
      </c>
      <c r="G39" s="13">
        <f t="shared" si="0"/>
        <v>11</v>
      </c>
      <c r="H39" s="14">
        <v>9943935</v>
      </c>
      <c r="I39" s="13">
        <f t="shared" si="1"/>
        <v>10</v>
      </c>
      <c r="J39" s="12">
        <v>3101895</v>
      </c>
      <c r="K39" s="15">
        <f t="shared" si="2"/>
        <v>11</v>
      </c>
    </row>
    <row r="40" spans="2:11">
      <c r="B40" s="7" t="s">
        <v>80</v>
      </c>
      <c r="C40" s="8" t="s">
        <v>81</v>
      </c>
      <c r="D40" s="12">
        <v>1993</v>
      </c>
      <c r="E40" s="13">
        <f t="shared" si="0"/>
        <v>34</v>
      </c>
      <c r="F40" s="12">
        <v>97789</v>
      </c>
      <c r="G40" s="13">
        <f t="shared" si="0"/>
        <v>27</v>
      </c>
      <c r="H40" s="14">
        <v>6650098</v>
      </c>
      <c r="I40" s="13">
        <f t="shared" si="1"/>
        <v>17</v>
      </c>
      <c r="J40" s="12">
        <v>1977516</v>
      </c>
      <c r="K40" s="15">
        <f t="shared" si="2"/>
        <v>20</v>
      </c>
    </row>
    <row r="41" spans="2:11">
      <c r="B41" s="7" t="s">
        <v>82</v>
      </c>
      <c r="C41" s="8" t="s">
        <v>83</v>
      </c>
      <c r="D41" s="12">
        <v>1301</v>
      </c>
      <c r="E41" s="13">
        <f t="shared" si="0"/>
        <v>43</v>
      </c>
      <c r="F41" s="12">
        <v>47660</v>
      </c>
      <c r="G41" s="13">
        <f t="shared" si="0"/>
        <v>43</v>
      </c>
      <c r="H41" s="14">
        <v>2057816</v>
      </c>
      <c r="I41" s="13">
        <f t="shared" si="1"/>
        <v>38</v>
      </c>
      <c r="J41" s="12">
        <v>990318</v>
      </c>
      <c r="K41" s="15">
        <f t="shared" si="2"/>
        <v>32</v>
      </c>
    </row>
    <row r="42" spans="2:11">
      <c r="B42" s="7" t="s">
        <v>84</v>
      </c>
      <c r="C42" s="8" t="s">
        <v>85</v>
      </c>
      <c r="D42" s="12">
        <v>2359</v>
      </c>
      <c r="E42" s="13">
        <f t="shared" si="0"/>
        <v>30</v>
      </c>
      <c r="F42" s="12">
        <v>72212</v>
      </c>
      <c r="G42" s="13">
        <f t="shared" si="0"/>
        <v>34</v>
      </c>
      <c r="H42" s="14">
        <v>2801392</v>
      </c>
      <c r="I42" s="13">
        <f t="shared" si="1"/>
        <v>31</v>
      </c>
      <c r="J42" s="12">
        <v>805641</v>
      </c>
      <c r="K42" s="15">
        <f t="shared" si="2"/>
        <v>35</v>
      </c>
    </row>
    <row r="43" spans="2:11">
      <c r="B43" s="7" t="s">
        <v>86</v>
      </c>
      <c r="C43" s="8" t="s">
        <v>87</v>
      </c>
      <c r="D43" s="12">
        <v>2596</v>
      </c>
      <c r="E43" s="13">
        <f t="shared" si="0"/>
        <v>27</v>
      </c>
      <c r="F43" s="12">
        <v>81438</v>
      </c>
      <c r="G43" s="13">
        <f t="shared" si="0"/>
        <v>30</v>
      </c>
      <c r="H43" s="14">
        <v>4758162</v>
      </c>
      <c r="I43" s="13">
        <f t="shared" si="1"/>
        <v>25</v>
      </c>
      <c r="J43" s="12">
        <v>1207899</v>
      </c>
      <c r="K43" s="15">
        <f t="shared" si="2"/>
        <v>27</v>
      </c>
    </row>
    <row r="44" spans="2:11">
      <c r="B44" s="7" t="s">
        <v>88</v>
      </c>
      <c r="C44" s="8" t="s">
        <v>89</v>
      </c>
      <c r="D44" s="12">
        <v>1099</v>
      </c>
      <c r="E44" s="13">
        <f t="shared" si="0"/>
        <v>45</v>
      </c>
      <c r="F44" s="12">
        <v>23949</v>
      </c>
      <c r="G44" s="13">
        <f t="shared" si="0"/>
        <v>46</v>
      </c>
      <c r="H44" s="14">
        <v>601498</v>
      </c>
      <c r="I44" s="13">
        <f t="shared" si="1"/>
        <v>46</v>
      </c>
      <c r="J44" s="12">
        <v>199808</v>
      </c>
      <c r="K44" s="15">
        <f t="shared" si="2"/>
        <v>46</v>
      </c>
    </row>
    <row r="45" spans="2:11">
      <c r="B45" s="7" t="s">
        <v>90</v>
      </c>
      <c r="C45" s="8" t="s">
        <v>91</v>
      </c>
      <c r="D45" s="12">
        <v>6023</v>
      </c>
      <c r="E45" s="13">
        <f t="shared" si="0"/>
        <v>11</v>
      </c>
      <c r="F45" s="12">
        <v>229024</v>
      </c>
      <c r="G45" s="13">
        <f t="shared" si="0"/>
        <v>9</v>
      </c>
      <c r="H45" s="14">
        <v>9444973</v>
      </c>
      <c r="I45" s="13">
        <f t="shared" si="1"/>
        <v>11</v>
      </c>
      <c r="J45" s="12">
        <v>2742279</v>
      </c>
      <c r="K45" s="15">
        <f t="shared" si="2"/>
        <v>15</v>
      </c>
    </row>
    <row r="46" spans="2:11">
      <c r="B46" s="7" t="s">
        <v>92</v>
      </c>
      <c r="C46" s="8" t="s">
        <v>93</v>
      </c>
      <c r="D46" s="12">
        <v>1435</v>
      </c>
      <c r="E46" s="13">
        <f t="shared" si="0"/>
        <v>42</v>
      </c>
      <c r="F46" s="12">
        <v>62495</v>
      </c>
      <c r="G46" s="13">
        <f t="shared" si="0"/>
        <v>36</v>
      </c>
      <c r="H46" s="14">
        <v>2105130</v>
      </c>
      <c r="I46" s="13">
        <f t="shared" si="1"/>
        <v>37</v>
      </c>
      <c r="J46" s="12">
        <v>699139</v>
      </c>
      <c r="K46" s="15">
        <f t="shared" si="2"/>
        <v>38</v>
      </c>
    </row>
    <row r="47" spans="2:11" ht="12.75" thickBot="1">
      <c r="B47" s="7" t="s">
        <v>94</v>
      </c>
      <c r="C47" s="8" t="s">
        <v>95</v>
      </c>
      <c r="D47" s="12">
        <v>1646</v>
      </c>
      <c r="E47" s="13">
        <f t="shared" si="0"/>
        <v>39</v>
      </c>
      <c r="F47" s="12">
        <v>53990</v>
      </c>
      <c r="G47" s="13">
        <f t="shared" si="0"/>
        <v>41</v>
      </c>
      <c r="H47" s="14">
        <v>1517657</v>
      </c>
      <c r="I47" s="13">
        <f t="shared" si="1"/>
        <v>42</v>
      </c>
      <c r="J47" s="12">
        <v>634086</v>
      </c>
      <c r="K47" s="15">
        <f t="shared" si="2"/>
        <v>40</v>
      </c>
    </row>
    <row r="48" spans="2:11" ht="12.75" thickBot="1">
      <c r="B48" s="31" t="s">
        <v>96</v>
      </c>
      <c r="C48" s="32" t="s">
        <v>97</v>
      </c>
      <c r="D48" s="33">
        <v>2217</v>
      </c>
      <c r="E48" s="34">
        <f t="shared" si="0"/>
        <v>31</v>
      </c>
      <c r="F48" s="33">
        <v>93368</v>
      </c>
      <c r="G48" s="34">
        <f t="shared" si="0"/>
        <v>28</v>
      </c>
      <c r="H48" s="35">
        <v>3223441</v>
      </c>
      <c r="I48" s="34">
        <f t="shared" si="1"/>
        <v>28</v>
      </c>
      <c r="J48" s="33">
        <v>1209426</v>
      </c>
      <c r="K48" s="36">
        <f t="shared" si="2"/>
        <v>26</v>
      </c>
    </row>
    <row r="49" spans="2:11">
      <c r="B49" s="7" t="s">
        <v>98</v>
      </c>
      <c r="C49" s="8" t="s">
        <v>99</v>
      </c>
      <c r="D49" s="12">
        <v>1673</v>
      </c>
      <c r="E49" s="13">
        <f t="shared" si="0"/>
        <v>38</v>
      </c>
      <c r="F49" s="12">
        <v>65884</v>
      </c>
      <c r="G49" s="13">
        <f t="shared" si="0"/>
        <v>35</v>
      </c>
      <c r="H49" s="14">
        <v>4713437</v>
      </c>
      <c r="I49" s="13">
        <f t="shared" si="1"/>
        <v>26</v>
      </c>
      <c r="J49" s="12">
        <v>1139298</v>
      </c>
      <c r="K49" s="15">
        <f t="shared" si="2"/>
        <v>29</v>
      </c>
    </row>
    <row r="50" spans="2:11">
      <c r="B50" s="7" t="s">
        <v>100</v>
      </c>
      <c r="C50" s="8" t="s">
        <v>101</v>
      </c>
      <c r="D50" s="12">
        <v>1527</v>
      </c>
      <c r="E50" s="13">
        <f t="shared" si="0"/>
        <v>40</v>
      </c>
      <c r="F50" s="12">
        <v>54637</v>
      </c>
      <c r="G50" s="13">
        <f t="shared" si="0"/>
        <v>40</v>
      </c>
      <c r="H50" s="14">
        <v>1723581</v>
      </c>
      <c r="I50" s="13">
        <f t="shared" si="1"/>
        <v>40</v>
      </c>
      <c r="J50" s="12">
        <v>626278</v>
      </c>
      <c r="K50" s="15">
        <f t="shared" si="2"/>
        <v>41</v>
      </c>
    </row>
    <row r="51" spans="2:11">
      <c r="B51" s="7" t="s">
        <v>102</v>
      </c>
      <c r="C51" s="8" t="s">
        <v>103</v>
      </c>
      <c r="D51" s="12">
        <v>2531</v>
      </c>
      <c r="E51" s="13">
        <f t="shared" si="0"/>
        <v>29</v>
      </c>
      <c r="F51" s="12">
        <v>72571</v>
      </c>
      <c r="G51" s="13">
        <f t="shared" si="0"/>
        <v>33</v>
      </c>
      <c r="H51" s="14">
        <v>2206199</v>
      </c>
      <c r="I51" s="13">
        <f t="shared" si="1"/>
        <v>36</v>
      </c>
      <c r="J51" s="12">
        <v>746735</v>
      </c>
      <c r="K51" s="15">
        <f t="shared" si="2"/>
        <v>37</v>
      </c>
    </row>
    <row r="52" spans="2:11">
      <c r="B52" s="16" t="s">
        <v>104</v>
      </c>
      <c r="C52" s="17" t="s">
        <v>105</v>
      </c>
      <c r="D52" s="18">
        <v>978</v>
      </c>
      <c r="E52" s="19">
        <f t="shared" si="0"/>
        <v>46</v>
      </c>
      <c r="F52" s="18">
        <v>23166</v>
      </c>
      <c r="G52" s="19">
        <f t="shared" si="0"/>
        <v>47</v>
      </c>
      <c r="H52" s="20">
        <v>459905</v>
      </c>
      <c r="I52" s="19">
        <f t="shared" si="1"/>
        <v>47</v>
      </c>
      <c r="J52" s="18">
        <v>165682</v>
      </c>
      <c r="K52" s="21">
        <f t="shared" si="2"/>
        <v>47</v>
      </c>
    </row>
    <row r="53" spans="2:11">
      <c r="B53" s="22" t="s">
        <v>106</v>
      </c>
    </row>
    <row r="54" spans="2:11" ht="18.75">
      <c r="B54" s="22" t="s">
        <v>107</v>
      </c>
    </row>
    <row r="55" spans="2:11">
      <c r="B55" s="23" t="s">
        <v>108</v>
      </c>
    </row>
  </sheetData>
  <mergeCells count="5">
    <mergeCell ref="B3:C4"/>
    <mergeCell ref="D3:E3"/>
    <mergeCell ref="F3:G3"/>
    <mergeCell ref="H3:I3"/>
    <mergeCell ref="J3:K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（参考）熊本県の主要４項目の全国順位</vt:lpstr>
      <vt:lpstr>'（参考）熊本県の主要４項目の全国順位'!Print_Area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2023-12-18T04:58:48Z</dcterms:created>
  <dcterms:modified xsi:type="dcterms:W3CDTF">2023-12-20T01:20:40Z</dcterms:modified>
</cp:coreProperties>
</file>