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5経済構造実態調査\県版公表\起案\"/>
    </mc:Choice>
  </mc:AlternateContent>
  <bookViews>
    <workbookView xWindow="0" yWindow="0" windowWidth="20490" windowHeight="7365"/>
  </bookViews>
  <sheets>
    <sheet name="第5表" sheetId="1" r:id="rId1"/>
  </sheets>
  <definedNames>
    <definedName name="_xlnm.Print_Area" localSheetId="0">第5表!$A$1:$J$315</definedName>
    <definedName name="_xlnm.Print_Area">#REF!</definedName>
    <definedName name="_xlnm.Print_Titles" localSheetId="0">第5表!$A:$B,第5表!$3:$4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4" i="1" l="1"/>
  <c r="H314" i="1"/>
  <c r="F314" i="1"/>
  <c r="D314" i="1"/>
  <c r="J313" i="1"/>
  <c r="H313" i="1"/>
  <c r="F313" i="1"/>
  <c r="D313" i="1"/>
  <c r="J312" i="1"/>
  <c r="H312" i="1"/>
  <c r="F312" i="1"/>
  <c r="D312" i="1"/>
  <c r="J311" i="1"/>
  <c r="H311" i="1"/>
  <c r="F311" i="1"/>
  <c r="D311" i="1"/>
  <c r="J310" i="1"/>
  <c r="H310" i="1"/>
  <c r="F310" i="1"/>
  <c r="D310" i="1"/>
  <c r="J309" i="1"/>
  <c r="H309" i="1"/>
  <c r="F309" i="1"/>
  <c r="D309" i="1"/>
  <c r="J308" i="1"/>
  <c r="H308" i="1"/>
  <c r="F308" i="1"/>
  <c r="D308" i="1"/>
  <c r="J307" i="1"/>
  <c r="H307" i="1"/>
  <c r="F307" i="1"/>
  <c r="D307" i="1"/>
  <c r="J306" i="1"/>
  <c r="H306" i="1"/>
  <c r="F306" i="1"/>
  <c r="D306" i="1"/>
  <c r="J305" i="1"/>
  <c r="H305" i="1"/>
  <c r="F305" i="1"/>
  <c r="D305" i="1"/>
  <c r="J304" i="1"/>
  <c r="H304" i="1"/>
  <c r="F304" i="1"/>
  <c r="D304" i="1"/>
  <c r="J303" i="1"/>
  <c r="H303" i="1"/>
  <c r="F303" i="1"/>
  <c r="D303" i="1"/>
  <c r="J302" i="1"/>
  <c r="H302" i="1"/>
  <c r="F302" i="1"/>
  <c r="D302" i="1"/>
  <c r="J301" i="1"/>
  <c r="H301" i="1"/>
  <c r="F301" i="1"/>
  <c r="D301" i="1"/>
  <c r="J300" i="1"/>
  <c r="H300" i="1"/>
  <c r="F300" i="1"/>
  <c r="D300" i="1"/>
  <c r="J299" i="1"/>
  <c r="H299" i="1"/>
  <c r="F299" i="1"/>
  <c r="D299" i="1"/>
  <c r="J298" i="1"/>
  <c r="H298" i="1"/>
  <c r="F298" i="1"/>
  <c r="D298" i="1"/>
  <c r="J297" i="1"/>
  <c r="H297" i="1"/>
  <c r="F297" i="1"/>
  <c r="D297" i="1"/>
  <c r="J296" i="1"/>
  <c r="H296" i="1"/>
  <c r="F296" i="1"/>
  <c r="D296" i="1"/>
  <c r="J295" i="1"/>
  <c r="H295" i="1"/>
  <c r="F295" i="1"/>
  <c r="D295" i="1"/>
  <c r="J294" i="1"/>
  <c r="H294" i="1"/>
  <c r="F294" i="1"/>
  <c r="D294" i="1"/>
  <c r="J293" i="1"/>
  <c r="H293" i="1"/>
  <c r="F293" i="1"/>
  <c r="D293" i="1"/>
  <c r="J292" i="1"/>
  <c r="H292" i="1"/>
  <c r="F292" i="1"/>
  <c r="D292" i="1"/>
  <c r="J291" i="1"/>
  <c r="H291" i="1"/>
  <c r="F291" i="1"/>
  <c r="D291" i="1"/>
  <c r="J290" i="1"/>
  <c r="H290" i="1"/>
  <c r="F290" i="1"/>
  <c r="D290" i="1"/>
  <c r="J289" i="1"/>
  <c r="H289" i="1"/>
  <c r="F289" i="1"/>
  <c r="D289" i="1"/>
  <c r="J288" i="1"/>
  <c r="H288" i="1"/>
  <c r="F288" i="1"/>
  <c r="D288" i="1"/>
  <c r="J287" i="1"/>
  <c r="H287" i="1"/>
  <c r="F287" i="1"/>
  <c r="D287" i="1"/>
  <c r="J286" i="1"/>
  <c r="H286" i="1"/>
  <c r="F286" i="1"/>
  <c r="D286" i="1"/>
  <c r="J285" i="1"/>
  <c r="H285" i="1"/>
  <c r="F285" i="1"/>
  <c r="D285" i="1"/>
  <c r="J284" i="1"/>
  <c r="H284" i="1"/>
  <c r="F284" i="1"/>
  <c r="D284" i="1"/>
  <c r="J283" i="1"/>
  <c r="H283" i="1"/>
  <c r="F283" i="1"/>
  <c r="D283" i="1"/>
  <c r="J282" i="1"/>
  <c r="H282" i="1"/>
  <c r="F282" i="1"/>
  <c r="D282" i="1"/>
  <c r="J281" i="1"/>
  <c r="H281" i="1"/>
  <c r="F281" i="1"/>
  <c r="D281" i="1"/>
  <c r="J280" i="1"/>
  <c r="H280" i="1"/>
  <c r="F280" i="1"/>
  <c r="D280" i="1"/>
  <c r="J279" i="1"/>
  <c r="H279" i="1"/>
  <c r="F279" i="1"/>
  <c r="D279" i="1"/>
  <c r="J278" i="1"/>
  <c r="H278" i="1"/>
  <c r="F278" i="1"/>
  <c r="D278" i="1"/>
  <c r="J277" i="1"/>
  <c r="H277" i="1"/>
  <c r="F277" i="1"/>
  <c r="D277" i="1"/>
  <c r="J276" i="1"/>
  <c r="H276" i="1"/>
  <c r="F276" i="1"/>
  <c r="D276" i="1"/>
  <c r="J275" i="1"/>
  <c r="H275" i="1"/>
  <c r="F275" i="1"/>
  <c r="D275" i="1"/>
  <c r="J274" i="1"/>
  <c r="H274" i="1"/>
  <c r="F274" i="1"/>
  <c r="D274" i="1"/>
  <c r="J273" i="1"/>
  <c r="H273" i="1"/>
  <c r="F273" i="1"/>
  <c r="D273" i="1"/>
  <c r="J272" i="1"/>
  <c r="H272" i="1"/>
  <c r="F272" i="1"/>
  <c r="D272" i="1"/>
  <c r="J271" i="1"/>
  <c r="H271" i="1"/>
  <c r="F271" i="1"/>
  <c r="D271" i="1"/>
  <c r="J270" i="1"/>
  <c r="H270" i="1"/>
  <c r="F270" i="1"/>
  <c r="D270" i="1"/>
  <c r="J269" i="1"/>
  <c r="H269" i="1"/>
  <c r="F269" i="1"/>
  <c r="D269" i="1"/>
  <c r="J268" i="1"/>
  <c r="H268" i="1"/>
  <c r="F268" i="1"/>
  <c r="D268" i="1"/>
  <c r="J267" i="1"/>
  <c r="H267" i="1"/>
  <c r="F267" i="1"/>
  <c r="D267" i="1"/>
  <c r="J266" i="1"/>
  <c r="H266" i="1"/>
  <c r="F266" i="1"/>
  <c r="D266" i="1"/>
  <c r="J265" i="1"/>
  <c r="H265" i="1"/>
  <c r="F265" i="1"/>
  <c r="D265" i="1"/>
  <c r="J264" i="1"/>
  <c r="H264" i="1"/>
  <c r="F264" i="1"/>
  <c r="D264" i="1"/>
  <c r="J263" i="1"/>
  <c r="H263" i="1"/>
  <c r="F263" i="1"/>
  <c r="D263" i="1"/>
  <c r="J262" i="1"/>
  <c r="H262" i="1"/>
  <c r="F262" i="1"/>
  <c r="D262" i="1"/>
  <c r="J261" i="1"/>
  <c r="H261" i="1"/>
  <c r="F261" i="1"/>
  <c r="D261" i="1"/>
  <c r="J260" i="1"/>
  <c r="H260" i="1"/>
  <c r="F260" i="1"/>
  <c r="D260" i="1"/>
  <c r="J259" i="1"/>
  <c r="H259" i="1"/>
  <c r="F259" i="1"/>
  <c r="D259" i="1"/>
  <c r="J258" i="1"/>
  <c r="H258" i="1"/>
  <c r="F258" i="1"/>
  <c r="D258" i="1"/>
  <c r="J257" i="1"/>
  <c r="H257" i="1"/>
  <c r="F257" i="1"/>
  <c r="D257" i="1"/>
  <c r="J256" i="1"/>
  <c r="H256" i="1"/>
  <c r="F256" i="1"/>
  <c r="D256" i="1"/>
  <c r="J255" i="1"/>
  <c r="H255" i="1"/>
  <c r="F255" i="1"/>
  <c r="D255" i="1"/>
  <c r="J254" i="1"/>
  <c r="H254" i="1"/>
  <c r="F254" i="1"/>
  <c r="D254" i="1"/>
  <c r="J253" i="1"/>
  <c r="H253" i="1"/>
  <c r="F253" i="1"/>
  <c r="D253" i="1"/>
  <c r="J252" i="1"/>
  <c r="H252" i="1"/>
  <c r="F252" i="1"/>
  <c r="D252" i="1"/>
  <c r="J251" i="1"/>
  <c r="H251" i="1"/>
  <c r="F251" i="1"/>
  <c r="D251" i="1"/>
  <c r="J250" i="1"/>
  <c r="H250" i="1"/>
  <c r="F250" i="1"/>
  <c r="D250" i="1"/>
  <c r="J249" i="1"/>
  <c r="H249" i="1"/>
  <c r="F249" i="1"/>
  <c r="D249" i="1"/>
  <c r="J248" i="1"/>
  <c r="H248" i="1"/>
  <c r="F248" i="1"/>
  <c r="D248" i="1"/>
  <c r="J247" i="1"/>
  <c r="H247" i="1"/>
  <c r="F247" i="1"/>
  <c r="D247" i="1"/>
  <c r="J246" i="1"/>
  <c r="H246" i="1"/>
  <c r="F246" i="1"/>
  <c r="D246" i="1"/>
  <c r="J245" i="1"/>
  <c r="H245" i="1"/>
  <c r="F245" i="1"/>
  <c r="D245" i="1"/>
  <c r="J244" i="1"/>
  <c r="H244" i="1"/>
  <c r="F244" i="1"/>
  <c r="D244" i="1"/>
  <c r="J243" i="1"/>
  <c r="H243" i="1"/>
  <c r="F243" i="1"/>
  <c r="D243" i="1"/>
  <c r="J242" i="1"/>
  <c r="H242" i="1"/>
  <c r="F242" i="1"/>
  <c r="D242" i="1"/>
  <c r="J241" i="1"/>
  <c r="H241" i="1"/>
  <c r="F241" i="1"/>
  <c r="D241" i="1"/>
  <c r="J240" i="1"/>
  <c r="H240" i="1"/>
  <c r="F240" i="1"/>
  <c r="D240" i="1"/>
  <c r="J239" i="1"/>
  <c r="H239" i="1"/>
  <c r="F239" i="1"/>
  <c r="D239" i="1"/>
  <c r="J238" i="1"/>
  <c r="H238" i="1"/>
  <c r="F238" i="1"/>
  <c r="D238" i="1"/>
  <c r="J237" i="1"/>
  <c r="H237" i="1"/>
  <c r="F237" i="1"/>
  <c r="D237" i="1"/>
  <c r="J236" i="1"/>
  <c r="H236" i="1"/>
  <c r="F236" i="1"/>
  <c r="D236" i="1"/>
  <c r="J235" i="1"/>
  <c r="H235" i="1"/>
  <c r="F235" i="1"/>
  <c r="D235" i="1"/>
  <c r="J234" i="1"/>
  <c r="H234" i="1"/>
  <c r="F234" i="1"/>
  <c r="D234" i="1"/>
  <c r="J233" i="1"/>
  <c r="H233" i="1"/>
  <c r="F233" i="1"/>
  <c r="D233" i="1"/>
  <c r="J232" i="1"/>
  <c r="H232" i="1"/>
  <c r="F232" i="1"/>
  <c r="D232" i="1"/>
  <c r="J231" i="1"/>
  <c r="H231" i="1"/>
  <c r="F231" i="1"/>
  <c r="D231" i="1"/>
  <c r="J230" i="1"/>
  <c r="H230" i="1"/>
  <c r="F230" i="1"/>
  <c r="D230" i="1"/>
  <c r="J229" i="1"/>
  <c r="H229" i="1"/>
  <c r="F229" i="1"/>
  <c r="D229" i="1"/>
  <c r="J228" i="1"/>
  <c r="H228" i="1"/>
  <c r="F228" i="1"/>
  <c r="D228" i="1"/>
  <c r="J227" i="1"/>
  <c r="H227" i="1"/>
  <c r="F227" i="1"/>
  <c r="D227" i="1"/>
  <c r="J226" i="1"/>
  <c r="H226" i="1"/>
  <c r="F226" i="1"/>
  <c r="D226" i="1"/>
  <c r="J225" i="1"/>
  <c r="H225" i="1"/>
  <c r="F225" i="1"/>
  <c r="D225" i="1"/>
  <c r="J224" i="1"/>
  <c r="H224" i="1"/>
  <c r="F224" i="1"/>
  <c r="D224" i="1"/>
  <c r="J223" i="1"/>
  <c r="H223" i="1"/>
  <c r="F223" i="1"/>
  <c r="D223" i="1"/>
  <c r="J222" i="1"/>
  <c r="H222" i="1"/>
  <c r="F222" i="1"/>
  <c r="D222" i="1"/>
  <c r="J221" i="1"/>
  <c r="H221" i="1"/>
  <c r="F221" i="1"/>
  <c r="D221" i="1"/>
  <c r="J220" i="1"/>
  <c r="H220" i="1"/>
  <c r="F220" i="1"/>
  <c r="D220" i="1"/>
  <c r="J219" i="1"/>
  <c r="H219" i="1"/>
  <c r="F219" i="1"/>
  <c r="D219" i="1"/>
  <c r="J218" i="1"/>
  <c r="H218" i="1"/>
  <c r="F218" i="1"/>
  <c r="D218" i="1"/>
  <c r="J217" i="1"/>
  <c r="H217" i="1"/>
  <c r="F217" i="1"/>
  <c r="D217" i="1"/>
  <c r="J216" i="1"/>
  <c r="H216" i="1"/>
  <c r="F216" i="1"/>
  <c r="D216" i="1"/>
  <c r="J215" i="1"/>
  <c r="H215" i="1"/>
  <c r="F215" i="1"/>
  <c r="D215" i="1"/>
  <c r="J214" i="1"/>
  <c r="H214" i="1"/>
  <c r="F214" i="1"/>
  <c r="D214" i="1"/>
  <c r="J213" i="1"/>
  <c r="H213" i="1"/>
  <c r="F213" i="1"/>
  <c r="D213" i="1"/>
  <c r="J212" i="1"/>
  <c r="H212" i="1"/>
  <c r="F212" i="1"/>
  <c r="D212" i="1"/>
  <c r="J211" i="1"/>
  <c r="H211" i="1"/>
  <c r="F211" i="1"/>
  <c r="D211" i="1"/>
  <c r="J210" i="1"/>
  <c r="H210" i="1"/>
  <c r="F210" i="1"/>
  <c r="D210" i="1"/>
  <c r="J209" i="1"/>
  <c r="H209" i="1"/>
  <c r="F209" i="1"/>
  <c r="D209" i="1"/>
  <c r="J208" i="1"/>
  <c r="H208" i="1"/>
  <c r="F208" i="1"/>
  <c r="D208" i="1"/>
  <c r="J207" i="1"/>
  <c r="H207" i="1"/>
  <c r="F207" i="1"/>
  <c r="D207" i="1"/>
  <c r="J206" i="1"/>
  <c r="H206" i="1"/>
  <c r="F206" i="1"/>
  <c r="D206" i="1"/>
  <c r="J205" i="1"/>
  <c r="H205" i="1"/>
  <c r="F205" i="1"/>
  <c r="D205" i="1"/>
  <c r="J204" i="1"/>
  <c r="H204" i="1"/>
  <c r="F204" i="1"/>
  <c r="D204" i="1"/>
  <c r="J203" i="1"/>
  <c r="H203" i="1"/>
  <c r="F203" i="1"/>
  <c r="D203" i="1"/>
  <c r="J202" i="1"/>
  <c r="H202" i="1"/>
  <c r="F202" i="1"/>
  <c r="D202" i="1"/>
  <c r="J201" i="1"/>
  <c r="H201" i="1"/>
  <c r="F201" i="1"/>
  <c r="D201" i="1"/>
  <c r="J200" i="1"/>
  <c r="H200" i="1"/>
  <c r="F200" i="1"/>
  <c r="D200" i="1"/>
  <c r="J199" i="1"/>
  <c r="H199" i="1"/>
  <c r="F199" i="1"/>
  <c r="D199" i="1"/>
  <c r="J198" i="1"/>
  <c r="H198" i="1"/>
  <c r="F198" i="1"/>
  <c r="D198" i="1"/>
  <c r="J197" i="1"/>
  <c r="H197" i="1"/>
  <c r="F197" i="1"/>
  <c r="D197" i="1"/>
  <c r="J196" i="1"/>
  <c r="H196" i="1"/>
  <c r="F196" i="1"/>
  <c r="D196" i="1"/>
  <c r="J195" i="1"/>
  <c r="H195" i="1"/>
  <c r="F195" i="1"/>
  <c r="D195" i="1"/>
  <c r="J194" i="1"/>
  <c r="H194" i="1"/>
  <c r="F194" i="1"/>
  <c r="D194" i="1"/>
  <c r="J193" i="1"/>
  <c r="H193" i="1"/>
  <c r="F193" i="1"/>
  <c r="D193" i="1"/>
  <c r="J192" i="1"/>
  <c r="H192" i="1"/>
  <c r="F192" i="1"/>
  <c r="D192" i="1"/>
  <c r="J191" i="1"/>
  <c r="H191" i="1"/>
  <c r="F191" i="1"/>
  <c r="D191" i="1"/>
  <c r="J190" i="1"/>
  <c r="H190" i="1"/>
  <c r="F190" i="1"/>
  <c r="D190" i="1"/>
  <c r="J189" i="1"/>
  <c r="H189" i="1"/>
  <c r="F189" i="1"/>
  <c r="D189" i="1"/>
  <c r="J188" i="1"/>
  <c r="H188" i="1"/>
  <c r="F188" i="1"/>
  <c r="D188" i="1"/>
  <c r="J187" i="1"/>
  <c r="H187" i="1"/>
  <c r="F187" i="1"/>
  <c r="D187" i="1"/>
  <c r="J186" i="1"/>
  <c r="H186" i="1"/>
  <c r="F186" i="1"/>
  <c r="D186" i="1"/>
  <c r="J185" i="1"/>
  <c r="H185" i="1"/>
  <c r="F185" i="1"/>
  <c r="D185" i="1"/>
  <c r="J184" i="1"/>
  <c r="H184" i="1"/>
  <c r="F184" i="1"/>
  <c r="D184" i="1"/>
  <c r="J183" i="1"/>
  <c r="H183" i="1"/>
  <c r="F183" i="1"/>
  <c r="D183" i="1"/>
  <c r="J182" i="1"/>
  <c r="H182" i="1"/>
  <c r="F182" i="1"/>
  <c r="D182" i="1"/>
  <c r="J181" i="1"/>
  <c r="H181" i="1"/>
  <c r="F181" i="1"/>
  <c r="D181" i="1"/>
  <c r="J180" i="1"/>
  <c r="H180" i="1"/>
  <c r="F180" i="1"/>
  <c r="D180" i="1"/>
  <c r="J179" i="1"/>
  <c r="H179" i="1"/>
  <c r="F179" i="1"/>
  <c r="D179" i="1"/>
  <c r="J178" i="1"/>
  <c r="H178" i="1"/>
  <c r="F178" i="1"/>
  <c r="D178" i="1"/>
  <c r="J177" i="1"/>
  <c r="H177" i="1"/>
  <c r="F177" i="1"/>
  <c r="D177" i="1"/>
  <c r="J176" i="1"/>
  <c r="H176" i="1"/>
  <c r="F176" i="1"/>
  <c r="D176" i="1"/>
  <c r="J175" i="1"/>
  <c r="H175" i="1"/>
  <c r="F175" i="1"/>
  <c r="D175" i="1"/>
  <c r="J174" i="1"/>
  <c r="H174" i="1"/>
  <c r="F174" i="1"/>
  <c r="D174" i="1"/>
  <c r="J173" i="1"/>
  <c r="H173" i="1"/>
  <c r="F173" i="1"/>
  <c r="D173" i="1"/>
  <c r="J172" i="1"/>
  <c r="H172" i="1"/>
  <c r="F172" i="1"/>
  <c r="D172" i="1"/>
  <c r="J171" i="1"/>
  <c r="H171" i="1"/>
  <c r="F171" i="1"/>
  <c r="D171" i="1"/>
  <c r="J170" i="1"/>
  <c r="H170" i="1"/>
  <c r="F170" i="1"/>
  <c r="D170" i="1"/>
  <c r="J169" i="1"/>
  <c r="H169" i="1"/>
  <c r="F169" i="1"/>
  <c r="D169" i="1"/>
  <c r="J168" i="1"/>
  <c r="H168" i="1"/>
  <c r="F168" i="1"/>
  <c r="D168" i="1"/>
  <c r="J167" i="1"/>
  <c r="H167" i="1"/>
  <c r="F167" i="1"/>
  <c r="D167" i="1"/>
  <c r="J166" i="1"/>
  <c r="H166" i="1"/>
  <c r="F166" i="1"/>
  <c r="D166" i="1"/>
  <c r="J165" i="1"/>
  <c r="H165" i="1"/>
  <c r="F165" i="1"/>
  <c r="D165" i="1"/>
  <c r="J164" i="1"/>
  <c r="H164" i="1"/>
  <c r="F164" i="1"/>
  <c r="D164" i="1"/>
  <c r="J163" i="1"/>
  <c r="H163" i="1"/>
  <c r="F163" i="1"/>
  <c r="D163" i="1"/>
  <c r="J162" i="1"/>
  <c r="H162" i="1"/>
  <c r="F162" i="1"/>
  <c r="D162" i="1"/>
  <c r="J161" i="1"/>
  <c r="H161" i="1"/>
  <c r="F161" i="1"/>
  <c r="D161" i="1"/>
  <c r="J160" i="1"/>
  <c r="H160" i="1"/>
  <c r="F160" i="1"/>
  <c r="D160" i="1"/>
  <c r="J159" i="1"/>
  <c r="H159" i="1"/>
  <c r="F159" i="1"/>
  <c r="D159" i="1"/>
  <c r="J158" i="1"/>
  <c r="H158" i="1"/>
  <c r="F158" i="1"/>
  <c r="D158" i="1"/>
  <c r="J157" i="1"/>
  <c r="H157" i="1"/>
  <c r="F157" i="1"/>
  <c r="D157" i="1"/>
  <c r="J156" i="1"/>
  <c r="H156" i="1"/>
  <c r="F156" i="1"/>
  <c r="D156" i="1"/>
  <c r="J155" i="1"/>
  <c r="H155" i="1"/>
  <c r="F155" i="1"/>
  <c r="D155" i="1"/>
  <c r="J154" i="1"/>
  <c r="H154" i="1"/>
  <c r="F154" i="1"/>
  <c r="D154" i="1"/>
  <c r="J153" i="1"/>
  <c r="H153" i="1"/>
  <c r="F153" i="1"/>
  <c r="D153" i="1"/>
  <c r="J152" i="1"/>
  <c r="H152" i="1"/>
  <c r="F152" i="1"/>
  <c r="D152" i="1"/>
  <c r="J151" i="1"/>
  <c r="H151" i="1"/>
  <c r="F151" i="1"/>
  <c r="D151" i="1"/>
  <c r="J150" i="1"/>
  <c r="H150" i="1"/>
  <c r="F150" i="1"/>
  <c r="D150" i="1"/>
  <c r="J149" i="1"/>
  <c r="H149" i="1"/>
  <c r="F149" i="1"/>
  <c r="D149" i="1"/>
  <c r="J148" i="1"/>
  <c r="H148" i="1"/>
  <c r="F148" i="1"/>
  <c r="D148" i="1"/>
  <c r="J147" i="1"/>
  <c r="H147" i="1"/>
  <c r="F147" i="1"/>
  <c r="D147" i="1"/>
  <c r="J146" i="1"/>
  <c r="H146" i="1"/>
  <c r="F146" i="1"/>
  <c r="D146" i="1"/>
  <c r="J145" i="1"/>
  <c r="H145" i="1"/>
  <c r="F145" i="1"/>
  <c r="D145" i="1"/>
  <c r="J144" i="1"/>
  <c r="H144" i="1"/>
  <c r="F144" i="1"/>
  <c r="D144" i="1"/>
  <c r="J143" i="1"/>
  <c r="H143" i="1"/>
  <c r="F143" i="1"/>
  <c r="D143" i="1"/>
  <c r="J142" i="1"/>
  <c r="H142" i="1"/>
  <c r="F142" i="1"/>
  <c r="D142" i="1"/>
  <c r="J141" i="1"/>
  <c r="H141" i="1"/>
  <c r="F141" i="1"/>
  <c r="D141" i="1"/>
  <c r="J140" i="1"/>
  <c r="H140" i="1"/>
  <c r="F140" i="1"/>
  <c r="D140" i="1"/>
  <c r="J139" i="1"/>
  <c r="H139" i="1"/>
  <c r="F139" i="1"/>
  <c r="D139" i="1"/>
  <c r="J138" i="1"/>
  <c r="H138" i="1"/>
  <c r="F138" i="1"/>
  <c r="D138" i="1"/>
  <c r="J137" i="1"/>
  <c r="H137" i="1"/>
  <c r="F137" i="1"/>
  <c r="D137" i="1"/>
  <c r="J136" i="1"/>
  <c r="H136" i="1"/>
  <c r="F136" i="1"/>
  <c r="D136" i="1"/>
  <c r="J135" i="1"/>
  <c r="H135" i="1"/>
  <c r="F135" i="1"/>
  <c r="D135" i="1"/>
  <c r="J134" i="1"/>
  <c r="H134" i="1"/>
  <c r="F134" i="1"/>
  <c r="D134" i="1"/>
  <c r="J133" i="1"/>
  <c r="H133" i="1"/>
  <c r="F133" i="1"/>
  <c r="D133" i="1"/>
  <c r="J132" i="1"/>
  <c r="H132" i="1"/>
  <c r="F132" i="1"/>
  <c r="D132" i="1"/>
  <c r="J131" i="1"/>
  <c r="H131" i="1"/>
  <c r="F131" i="1"/>
  <c r="D131" i="1"/>
  <c r="J130" i="1"/>
  <c r="H130" i="1"/>
  <c r="F130" i="1"/>
  <c r="D130" i="1"/>
  <c r="J129" i="1"/>
  <c r="H129" i="1"/>
  <c r="F129" i="1"/>
  <c r="D129" i="1"/>
  <c r="J128" i="1"/>
  <c r="H128" i="1"/>
  <c r="F128" i="1"/>
  <c r="D128" i="1"/>
  <c r="J127" i="1"/>
  <c r="H127" i="1"/>
  <c r="F127" i="1"/>
  <c r="D127" i="1"/>
  <c r="J126" i="1"/>
  <c r="H126" i="1"/>
  <c r="F126" i="1"/>
  <c r="D126" i="1"/>
  <c r="J125" i="1"/>
  <c r="H125" i="1"/>
  <c r="F125" i="1"/>
  <c r="D125" i="1"/>
  <c r="J124" i="1"/>
  <c r="H124" i="1"/>
  <c r="F124" i="1"/>
  <c r="D124" i="1"/>
  <c r="J123" i="1"/>
  <c r="H123" i="1"/>
  <c r="F123" i="1"/>
  <c r="D123" i="1"/>
  <c r="J122" i="1"/>
  <c r="H122" i="1"/>
  <c r="F122" i="1"/>
  <c r="D122" i="1"/>
  <c r="J121" i="1"/>
  <c r="H121" i="1"/>
  <c r="F121" i="1"/>
  <c r="D121" i="1"/>
  <c r="J120" i="1"/>
  <c r="H120" i="1"/>
  <c r="F120" i="1"/>
  <c r="D120" i="1"/>
  <c r="J119" i="1"/>
  <c r="H119" i="1"/>
  <c r="F119" i="1"/>
  <c r="D119" i="1"/>
  <c r="J118" i="1"/>
  <c r="H118" i="1"/>
  <c r="F118" i="1"/>
  <c r="D118" i="1"/>
  <c r="J117" i="1"/>
  <c r="H117" i="1"/>
  <c r="F117" i="1"/>
  <c r="D117" i="1"/>
  <c r="J116" i="1"/>
  <c r="H116" i="1"/>
  <c r="F116" i="1"/>
  <c r="D116" i="1"/>
  <c r="J115" i="1"/>
  <c r="H115" i="1"/>
  <c r="F115" i="1"/>
  <c r="D115" i="1"/>
  <c r="J114" i="1"/>
  <c r="H114" i="1"/>
  <c r="F114" i="1"/>
  <c r="D114" i="1"/>
  <c r="J113" i="1"/>
  <c r="H113" i="1"/>
  <c r="F113" i="1"/>
  <c r="D113" i="1"/>
  <c r="J112" i="1"/>
  <c r="H112" i="1"/>
  <c r="F112" i="1"/>
  <c r="D112" i="1"/>
  <c r="J111" i="1"/>
  <c r="H111" i="1"/>
  <c r="F111" i="1"/>
  <c r="D111" i="1"/>
  <c r="J110" i="1"/>
  <c r="H110" i="1"/>
  <c r="F110" i="1"/>
  <c r="D110" i="1"/>
  <c r="J109" i="1"/>
  <c r="H109" i="1"/>
  <c r="F109" i="1"/>
  <c r="D109" i="1"/>
  <c r="J108" i="1"/>
  <c r="H108" i="1"/>
  <c r="F108" i="1"/>
  <c r="D108" i="1"/>
  <c r="J107" i="1"/>
  <c r="H107" i="1"/>
  <c r="F107" i="1"/>
  <c r="D107" i="1"/>
  <c r="J106" i="1"/>
  <c r="H106" i="1"/>
  <c r="F106" i="1"/>
  <c r="D106" i="1"/>
  <c r="J105" i="1"/>
  <c r="H105" i="1"/>
  <c r="F105" i="1"/>
  <c r="D105" i="1"/>
  <c r="J104" i="1"/>
  <c r="H104" i="1"/>
  <c r="F104" i="1"/>
  <c r="D104" i="1"/>
  <c r="J103" i="1"/>
  <c r="H103" i="1"/>
  <c r="F103" i="1"/>
  <c r="D103" i="1"/>
  <c r="J102" i="1"/>
  <c r="H102" i="1"/>
  <c r="F102" i="1"/>
  <c r="D102" i="1"/>
  <c r="J101" i="1"/>
  <c r="H101" i="1"/>
  <c r="F101" i="1"/>
  <c r="D101" i="1"/>
  <c r="J100" i="1"/>
  <c r="H100" i="1"/>
  <c r="F100" i="1"/>
  <c r="D100" i="1"/>
  <c r="J99" i="1"/>
  <c r="H99" i="1"/>
  <c r="F99" i="1"/>
  <c r="D99" i="1"/>
  <c r="J98" i="1"/>
  <c r="H98" i="1"/>
  <c r="F98" i="1"/>
  <c r="D98" i="1"/>
  <c r="J97" i="1"/>
  <c r="H97" i="1"/>
  <c r="F97" i="1"/>
  <c r="D97" i="1"/>
  <c r="J96" i="1"/>
  <c r="H96" i="1"/>
  <c r="F96" i="1"/>
  <c r="D96" i="1"/>
  <c r="J95" i="1"/>
  <c r="H95" i="1"/>
  <c r="F95" i="1"/>
  <c r="D95" i="1"/>
  <c r="J94" i="1"/>
  <c r="H94" i="1"/>
  <c r="F94" i="1"/>
  <c r="D94" i="1"/>
  <c r="J93" i="1"/>
  <c r="H93" i="1"/>
  <c r="F93" i="1"/>
  <c r="D93" i="1"/>
  <c r="J92" i="1"/>
  <c r="H92" i="1"/>
  <c r="F92" i="1"/>
  <c r="D92" i="1"/>
  <c r="J91" i="1"/>
  <c r="H91" i="1"/>
  <c r="F91" i="1"/>
  <c r="D91" i="1"/>
  <c r="J90" i="1"/>
  <c r="H90" i="1"/>
  <c r="F90" i="1"/>
  <c r="D90" i="1"/>
  <c r="J89" i="1"/>
  <c r="H89" i="1"/>
  <c r="F89" i="1"/>
  <c r="D89" i="1"/>
  <c r="J88" i="1"/>
  <c r="H88" i="1"/>
  <c r="F88" i="1"/>
  <c r="D88" i="1"/>
  <c r="J87" i="1"/>
  <c r="H87" i="1"/>
  <c r="F87" i="1"/>
  <c r="D87" i="1"/>
  <c r="J86" i="1"/>
  <c r="H86" i="1"/>
  <c r="F86" i="1"/>
  <c r="D86" i="1"/>
  <c r="J85" i="1"/>
  <c r="H85" i="1"/>
  <c r="F85" i="1"/>
  <c r="D85" i="1"/>
  <c r="J84" i="1"/>
  <c r="H84" i="1"/>
  <c r="F84" i="1"/>
  <c r="D84" i="1"/>
  <c r="J83" i="1"/>
  <c r="H83" i="1"/>
  <c r="F83" i="1"/>
  <c r="D83" i="1"/>
  <c r="J82" i="1"/>
  <c r="H82" i="1"/>
  <c r="F82" i="1"/>
  <c r="D82" i="1"/>
  <c r="J81" i="1"/>
  <c r="H81" i="1"/>
  <c r="F81" i="1"/>
  <c r="D81" i="1"/>
  <c r="J80" i="1"/>
  <c r="H80" i="1"/>
  <c r="F80" i="1"/>
  <c r="D80" i="1"/>
  <c r="J79" i="1"/>
  <c r="H79" i="1"/>
  <c r="F79" i="1"/>
  <c r="D79" i="1"/>
  <c r="J78" i="1"/>
  <c r="H78" i="1"/>
  <c r="F78" i="1"/>
  <c r="D78" i="1"/>
  <c r="J77" i="1"/>
  <c r="H77" i="1"/>
  <c r="F77" i="1"/>
  <c r="D77" i="1"/>
  <c r="J76" i="1"/>
  <c r="H76" i="1"/>
  <c r="F76" i="1"/>
  <c r="D76" i="1"/>
  <c r="J75" i="1"/>
  <c r="H75" i="1"/>
  <c r="F75" i="1"/>
  <c r="D75" i="1"/>
  <c r="J74" i="1"/>
  <c r="H74" i="1"/>
  <c r="F74" i="1"/>
  <c r="D74" i="1"/>
  <c r="J73" i="1"/>
  <c r="H73" i="1"/>
  <c r="F73" i="1"/>
  <c r="D73" i="1"/>
  <c r="J72" i="1"/>
  <c r="H72" i="1"/>
  <c r="F72" i="1"/>
  <c r="D72" i="1"/>
  <c r="J71" i="1"/>
  <c r="H71" i="1"/>
  <c r="F71" i="1"/>
  <c r="D71" i="1"/>
  <c r="J70" i="1"/>
  <c r="H70" i="1"/>
  <c r="F70" i="1"/>
  <c r="D70" i="1"/>
  <c r="J69" i="1"/>
  <c r="H69" i="1"/>
  <c r="F69" i="1"/>
  <c r="D69" i="1"/>
  <c r="J68" i="1"/>
  <c r="H68" i="1"/>
  <c r="F68" i="1"/>
  <c r="D68" i="1"/>
  <c r="J67" i="1"/>
  <c r="H67" i="1"/>
  <c r="F67" i="1"/>
  <c r="D67" i="1"/>
  <c r="J66" i="1"/>
  <c r="H66" i="1"/>
  <c r="F66" i="1"/>
  <c r="D66" i="1"/>
  <c r="J65" i="1"/>
  <c r="H65" i="1"/>
  <c r="F65" i="1"/>
  <c r="D65" i="1"/>
  <c r="J64" i="1"/>
  <c r="H64" i="1"/>
  <c r="F64" i="1"/>
  <c r="D64" i="1"/>
  <c r="J63" i="1"/>
  <c r="H63" i="1"/>
  <c r="F63" i="1"/>
  <c r="D63" i="1"/>
  <c r="J62" i="1"/>
  <c r="H62" i="1"/>
  <c r="F62" i="1"/>
  <c r="D62" i="1"/>
  <c r="J61" i="1"/>
  <c r="H61" i="1"/>
  <c r="F61" i="1"/>
  <c r="D61" i="1"/>
  <c r="J60" i="1"/>
  <c r="H60" i="1"/>
  <c r="F60" i="1"/>
  <c r="D60" i="1"/>
  <c r="J59" i="1"/>
  <c r="H59" i="1"/>
  <c r="F59" i="1"/>
  <c r="D59" i="1"/>
  <c r="J58" i="1"/>
  <c r="H58" i="1"/>
  <c r="F58" i="1"/>
  <c r="D58" i="1"/>
  <c r="J57" i="1"/>
  <c r="H57" i="1"/>
  <c r="F57" i="1"/>
  <c r="D57" i="1"/>
  <c r="J56" i="1"/>
  <c r="H56" i="1"/>
  <c r="F56" i="1"/>
  <c r="D56" i="1"/>
  <c r="J55" i="1"/>
  <c r="H55" i="1"/>
  <c r="F55" i="1"/>
  <c r="D55" i="1"/>
  <c r="J54" i="1"/>
  <c r="H54" i="1"/>
  <c r="F54" i="1"/>
  <c r="D54" i="1"/>
  <c r="J53" i="1"/>
  <c r="H53" i="1"/>
  <c r="F53" i="1"/>
  <c r="D53" i="1"/>
  <c r="J52" i="1"/>
  <c r="H52" i="1"/>
  <c r="F52" i="1"/>
  <c r="D52" i="1"/>
  <c r="J51" i="1"/>
  <c r="H51" i="1"/>
  <c r="F51" i="1"/>
  <c r="D51" i="1"/>
  <c r="J50" i="1"/>
  <c r="H50" i="1"/>
  <c r="F50" i="1"/>
  <c r="D50" i="1"/>
  <c r="J49" i="1"/>
  <c r="H49" i="1"/>
  <c r="F49" i="1"/>
  <c r="D49" i="1"/>
  <c r="J48" i="1"/>
  <c r="H48" i="1"/>
  <c r="F48" i="1"/>
  <c r="D48" i="1"/>
  <c r="J47" i="1"/>
  <c r="H47" i="1"/>
  <c r="F47" i="1"/>
  <c r="D47" i="1"/>
  <c r="J46" i="1"/>
  <c r="H46" i="1"/>
  <c r="F46" i="1"/>
  <c r="D46" i="1"/>
  <c r="J45" i="1"/>
  <c r="H45" i="1"/>
  <c r="F45" i="1"/>
  <c r="D45" i="1"/>
  <c r="J44" i="1"/>
  <c r="H44" i="1"/>
  <c r="F44" i="1"/>
  <c r="D44" i="1"/>
  <c r="J43" i="1"/>
  <c r="H43" i="1"/>
  <c r="F43" i="1"/>
  <c r="D43" i="1"/>
  <c r="J42" i="1"/>
  <c r="H42" i="1"/>
  <c r="F42" i="1"/>
  <c r="D42" i="1"/>
  <c r="J41" i="1"/>
  <c r="H41" i="1"/>
  <c r="F41" i="1"/>
  <c r="D41" i="1"/>
  <c r="J40" i="1"/>
  <c r="H40" i="1"/>
  <c r="F40" i="1"/>
  <c r="D40" i="1"/>
  <c r="J39" i="1"/>
  <c r="H39" i="1"/>
  <c r="F39" i="1"/>
  <c r="D39" i="1"/>
  <c r="J38" i="1"/>
  <c r="H38" i="1"/>
  <c r="F38" i="1"/>
  <c r="D38" i="1"/>
  <c r="J37" i="1"/>
  <c r="H37" i="1"/>
  <c r="F37" i="1"/>
  <c r="D37" i="1"/>
  <c r="J36" i="1"/>
  <c r="H36" i="1"/>
  <c r="F36" i="1"/>
  <c r="D36" i="1"/>
  <c r="J35" i="1"/>
  <c r="H35" i="1"/>
  <c r="F35" i="1"/>
  <c r="D35" i="1"/>
  <c r="J34" i="1"/>
  <c r="H34" i="1"/>
  <c r="F34" i="1"/>
  <c r="D34" i="1"/>
  <c r="J33" i="1"/>
  <c r="H33" i="1"/>
  <c r="F33" i="1"/>
  <c r="D33" i="1"/>
  <c r="J32" i="1"/>
  <c r="H32" i="1"/>
  <c r="F32" i="1"/>
  <c r="D32" i="1"/>
  <c r="J31" i="1"/>
  <c r="H31" i="1"/>
  <c r="F31" i="1"/>
  <c r="D31" i="1"/>
  <c r="J30" i="1"/>
  <c r="H30" i="1"/>
  <c r="F30" i="1"/>
  <c r="D30" i="1"/>
  <c r="J29" i="1"/>
  <c r="H29" i="1"/>
  <c r="F29" i="1"/>
  <c r="D29" i="1"/>
  <c r="J28" i="1"/>
  <c r="H28" i="1"/>
  <c r="F28" i="1"/>
  <c r="D28" i="1"/>
  <c r="J27" i="1"/>
  <c r="H27" i="1"/>
  <c r="F27" i="1"/>
  <c r="D27" i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</calcChain>
</file>

<file path=xl/sharedStrings.xml><?xml version="1.0" encoding="utf-8"?>
<sst xmlns="http://schemas.openxmlformats.org/spreadsheetml/2006/main" count="913" uniqueCount="636">
  <si>
    <t>2022年経済構造実態調査 製造業事業所調査（熊本県分集計結果）</t>
    <rPh sb="23" eb="26">
      <t>クマモトケン</t>
    </rPh>
    <rPh sb="26" eb="27">
      <t>ブン</t>
    </rPh>
    <rPh sb="27" eb="29">
      <t>シュウケイ</t>
    </rPh>
    <phoneticPr fontId="3"/>
  </si>
  <si>
    <t>第5表　産業細分類別　事業所数、従業者数、製造品出荷額等、付加価値額　（個人経営を除く従業者1人以上の事業所）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phoneticPr fontId="3"/>
  </si>
  <si>
    <t>産業細</t>
    <phoneticPr fontId="3"/>
  </si>
  <si>
    <t>産業細分類名</t>
    <phoneticPr fontId="3"/>
  </si>
  <si>
    <t>事業所数</t>
    <rPh sb="0" eb="4">
      <t>ジギョウショスウ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</si>
  <si>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</si>
  <si>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</t>
    <rPh sb="0" eb="6">
      <t>セイゾウヒンシュッカガク</t>
    </rPh>
    <rPh sb="6" eb="7">
      <t>トウ</t>
    </rPh>
    <phoneticPr fontId="3"/>
  </si>
  <si>
    <t>付加価値額</t>
    <rPh sb="0" eb="4">
      <t>フカカチ</t>
    </rPh>
    <rPh sb="4" eb="5">
      <t>ガク</t>
    </rPh>
    <phoneticPr fontId="3"/>
  </si>
  <si>
    <t>分類ｺｰﾄﾞ</t>
    <phoneticPr fontId="3"/>
  </si>
  <si>
    <t>構成比</t>
    <rPh sb="0" eb="3">
      <t>コウセイヒ</t>
    </rPh>
    <phoneticPr fontId="3"/>
  </si>
  <si>
    <t>（人）</t>
    <phoneticPr fontId="3"/>
  </si>
  <si>
    <t>（万円）</t>
    <phoneticPr fontId="3"/>
  </si>
  <si>
    <t>（万円）</t>
  </si>
  <si>
    <t>0000</t>
  </si>
  <si>
    <t>製造業計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</si>
  <si>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</si>
  <si>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</si>
  <si>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</si>
  <si>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</si>
  <si>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</si>
  <si>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</si>
  <si>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</si>
  <si>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</si>
  <si>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</si>
  <si>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</si>
  <si>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0921</t>
  </si>
  <si>
    <t>水産缶詰・瓶詰製造業</t>
  </si>
  <si>
    <t>X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</si>
  <si>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</si>
  <si>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</si>
  <si>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</si>
  <si>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</si>
  <si>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</si>
  <si>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</si>
  <si>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</si>
  <si>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</si>
  <si>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</si>
  <si>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</si>
  <si>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</si>
  <si>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</si>
  <si>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</si>
  <si>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</si>
  <si>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</si>
  <si>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</si>
  <si>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0941</t>
  </si>
  <si>
    <t>味そ製造業</t>
  </si>
  <si>
    <t>0942</t>
  </si>
  <si>
    <t>しょう油・食用アミノ酸製造業</t>
  </si>
  <si>
    <t>0949</t>
  </si>
  <si>
    <t>その他の調味料製造業</t>
  </si>
  <si>
    <t>0961</t>
  </si>
  <si>
    <t>精米・精麦業</t>
  </si>
  <si>
    <t>0962</t>
  </si>
  <si>
    <t>小麦粉製造業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</si>
  <si>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</si>
  <si>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</si>
  <si>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</si>
  <si>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</si>
  <si>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</si>
  <si>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</si>
  <si>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</si>
  <si>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</si>
  <si>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</si>
  <si>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</si>
  <si>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</si>
  <si>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</si>
  <si>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0981</t>
  </si>
  <si>
    <t>動植物油脂製造業（食用油脂加工業を除く）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</si>
  <si>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</si>
  <si>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</si>
  <si>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</si>
  <si>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</si>
  <si>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</si>
  <si>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</si>
  <si>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</si>
  <si>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</si>
  <si>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</si>
  <si>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</si>
  <si>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</si>
  <si>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</si>
  <si>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</si>
  <si>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</si>
  <si>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</si>
  <si>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</si>
  <si>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</si>
  <si>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</si>
  <si>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1011</t>
  </si>
  <si>
    <t>清涼飲料製造業</t>
  </si>
  <si>
    <t>1021</t>
  </si>
  <si>
    <t>果実酒製造業</t>
  </si>
  <si>
    <t>1023</t>
  </si>
  <si>
    <t>清酒製造業</t>
  </si>
  <si>
    <t>1024</t>
  </si>
  <si>
    <t>蒸留酒・混成酒製造業</t>
  </si>
  <si>
    <t>1031</t>
  </si>
  <si>
    <t>製茶業</t>
  </si>
  <si>
    <t>1032</t>
  </si>
  <si>
    <t>コーヒー製造業</t>
  </si>
  <si>
    <t>1041</t>
  </si>
  <si>
    <t>製氷業</t>
  </si>
  <si>
    <t>1052</t>
  </si>
  <si>
    <t>葉たばこ処理業</t>
  </si>
  <si>
    <t>1061</t>
  </si>
  <si>
    <t>配合飼料製造業</t>
  </si>
  <si>
    <t>1062</t>
  </si>
  <si>
    <t>単体飼料製造業</t>
  </si>
  <si>
    <t>1063</t>
  </si>
  <si>
    <t>有機質肥料製造業</t>
  </si>
  <si>
    <t>1112</t>
  </si>
  <si>
    <t>化学繊維製造業</t>
  </si>
  <si>
    <t>1115</t>
  </si>
  <si>
    <t>化学繊維紡績業</t>
  </si>
  <si>
    <t>1117</t>
  </si>
  <si>
    <t>ねん糸製造業（かさ高加工糸を除く）</t>
  </si>
  <si>
    <t>1121</t>
  </si>
  <si>
    <t>綿・スフ織物業</t>
  </si>
  <si>
    <t>1122</t>
  </si>
  <si>
    <t>絹・人絹織物業</t>
  </si>
  <si>
    <t>1131</t>
  </si>
  <si>
    <t>丸編ニット生地製造業</t>
  </si>
  <si>
    <t>1142</t>
  </si>
  <si>
    <t>絹・人絹織物機械染色業</t>
  </si>
  <si>
    <t>1144</t>
  </si>
  <si>
    <t>織物整理業</t>
  </si>
  <si>
    <t>1145</t>
  </si>
  <si>
    <t>織物手加工染色整理業</t>
  </si>
  <si>
    <t>1152</t>
  </si>
  <si>
    <t>漁網製造業</t>
  </si>
  <si>
    <t>1153</t>
  </si>
  <si>
    <t>網地製造業（漁網を除く）</t>
  </si>
  <si>
    <t>1157</t>
  </si>
  <si>
    <t>フェルト・不織布製造業</t>
  </si>
  <si>
    <t>1159</t>
  </si>
  <si>
    <t>その他の繊維粗製品製造業</t>
  </si>
  <si>
    <t>1161</t>
  </si>
  <si>
    <t>織物製成人男子・少年服製造業（不織布製及びレース製を含む）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</si>
  <si>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</si>
  <si>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</si>
  <si>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</si>
  <si>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</si>
  <si>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1164</t>
  </si>
  <si>
    <t>織物製シャツ製造業（不織布製及びレース製を含み、下着を除く）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</si>
  <si>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</si>
  <si>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</si>
  <si>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</si>
  <si>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</si>
  <si>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</si>
  <si>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</si>
  <si>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</si>
  <si>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</si>
  <si>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</si>
  <si>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</si>
  <si>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</si>
  <si>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</si>
  <si>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1173</t>
  </si>
  <si>
    <t>織物製・ニット製寝着類製造業</t>
  </si>
  <si>
    <t>1174</t>
  </si>
  <si>
    <t>補整着製造業</t>
  </si>
  <si>
    <t>1181</t>
  </si>
  <si>
    <t>和装製品製造業（足袋を含む）</t>
  </si>
  <si>
    <t>1184</t>
  </si>
  <si>
    <t>靴下製造業</t>
  </si>
  <si>
    <t>1186</t>
  </si>
  <si>
    <t>帽子製造業（帽体を含む）</t>
  </si>
  <si>
    <t>1189</t>
  </si>
  <si>
    <t>他に分類されない衣服・繊維製身の回り品製造業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</si>
  <si>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</si>
  <si>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</si>
  <si>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</si>
  <si>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</si>
  <si>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</si>
  <si>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</si>
  <si>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1195</t>
  </si>
  <si>
    <t>繊維製袋製造業</t>
  </si>
  <si>
    <t>1196</t>
  </si>
  <si>
    <t>刺しゅう業</t>
  </si>
  <si>
    <t>1197</t>
  </si>
  <si>
    <t>タオル製造業</t>
  </si>
  <si>
    <t>1198</t>
  </si>
  <si>
    <t>繊維製衛生材料製造業</t>
  </si>
  <si>
    <t>1199</t>
  </si>
  <si>
    <t>他に分類されない繊維製品製造業</t>
  </si>
  <si>
    <t>1211</t>
  </si>
  <si>
    <t>一般製材業</t>
  </si>
  <si>
    <t>1212</t>
  </si>
  <si>
    <t>単板（ベニヤ）製造業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</si>
  <si>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</si>
  <si>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</si>
  <si>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</si>
  <si>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</si>
  <si>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</si>
  <si>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</si>
  <si>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</si>
  <si>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</si>
  <si>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</si>
  <si>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</si>
  <si>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</si>
  <si>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</si>
  <si>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1227</t>
  </si>
  <si>
    <t>銘木製造業</t>
  </si>
  <si>
    <t>1228</t>
  </si>
  <si>
    <t>床板製造業</t>
  </si>
  <si>
    <t>1231</t>
  </si>
  <si>
    <t>竹・とう・きりゅう等容器製造業</t>
  </si>
  <si>
    <t>1232</t>
  </si>
  <si>
    <t>木箱製造業</t>
  </si>
  <si>
    <t>1291</t>
  </si>
  <si>
    <t>木材薬品処理業</t>
  </si>
  <si>
    <t>1299</t>
  </si>
  <si>
    <t>他に分類されない木製品製造業(竹、とうを含む)</t>
  </si>
  <si>
    <t>1311</t>
  </si>
  <si>
    <t>木製家具製造業（漆塗りを除く）</t>
  </si>
  <si>
    <t>1312</t>
  </si>
  <si>
    <t>金属製家具製造業</t>
  </si>
  <si>
    <t>1331</t>
  </si>
  <si>
    <t>建具製造業</t>
  </si>
  <si>
    <t>1391</t>
  </si>
  <si>
    <t>事務所用・店舗用装備品製造業</t>
  </si>
  <si>
    <t>1399</t>
  </si>
  <si>
    <t>他に分類されない家具・装備品製造業</t>
  </si>
  <si>
    <t>1421</t>
  </si>
  <si>
    <t>洋紙・機械すき和紙製造業</t>
  </si>
  <si>
    <t>1424</t>
  </si>
  <si>
    <t>手すき和紙製造業</t>
  </si>
  <si>
    <t>1431</t>
  </si>
  <si>
    <t>塗工紙製造業（印刷用紙を除く）</t>
  </si>
  <si>
    <t>1441</t>
  </si>
  <si>
    <t>事務用・学用紙製品製造業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</si>
  <si>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</si>
  <si>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</si>
  <si>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</si>
  <si>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</si>
  <si>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</si>
  <si>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</si>
  <si>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</si>
  <si>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</si>
  <si>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</si>
  <si>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</si>
  <si>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</si>
  <si>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</si>
  <si>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</si>
  <si>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</si>
  <si>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1531</t>
  </si>
  <si>
    <t>製本業</t>
  </si>
  <si>
    <t>1532</t>
  </si>
  <si>
    <t>印刷物加工業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</si>
  <si>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</si>
  <si>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</si>
  <si>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</si>
  <si>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</si>
  <si>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</si>
  <si>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</si>
  <si>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1623</t>
  </si>
  <si>
    <t>圧縮ガス・液化ガス製造業</t>
  </si>
  <si>
    <t>1629</t>
  </si>
  <si>
    <t>その他の無機化学工業製品製造業</t>
  </si>
  <si>
    <t>1632</t>
  </si>
  <si>
    <t>脂肪族系中間物製造業（脂肪族系溶剤を含む）</t>
  </si>
  <si>
    <t>1635</t>
  </si>
  <si>
    <t>プラスチック製造業</t>
  </si>
  <si>
    <t>1639</t>
  </si>
  <si>
    <t>その他の有機化学工業製品製造業</t>
  </si>
  <si>
    <t>1641</t>
  </si>
  <si>
    <t>脂肪酸・硬化油・グリセリン製造業</t>
  </si>
  <si>
    <t>1642</t>
  </si>
  <si>
    <t>石けん・合成洗剤製造業</t>
  </si>
  <si>
    <t>1644</t>
  </si>
  <si>
    <t>塗料製造業</t>
  </si>
  <si>
    <t>1646</t>
  </si>
  <si>
    <t>洗浄剤・磨用剤製造業</t>
  </si>
  <si>
    <t>1651</t>
  </si>
  <si>
    <t>医薬品原薬製造業</t>
  </si>
  <si>
    <t>1652</t>
  </si>
  <si>
    <t>医薬品製剤製造業</t>
  </si>
  <si>
    <t>1653</t>
  </si>
  <si>
    <t>生物学的製剤製造業</t>
  </si>
  <si>
    <t>1654</t>
  </si>
  <si>
    <t>生薬・漢方製剤製造業</t>
  </si>
  <si>
    <t>1661</t>
  </si>
  <si>
    <t>仕上用・皮膚用化粧品製造業（香水、オーデコロンを含む）</t>
  </si>
  <si>
    <t>1669</t>
  </si>
  <si>
    <t>その他の化粧品・歯磨・化粧用調整品製造業</t>
  </si>
  <si>
    <t>1692</t>
  </si>
  <si>
    <t>農薬製造業</t>
  </si>
  <si>
    <t>1695</t>
  </si>
  <si>
    <t>写真感光材料製造業</t>
  </si>
  <si>
    <t>1697</t>
  </si>
  <si>
    <t>試薬製造業</t>
  </si>
  <si>
    <t>1699</t>
  </si>
  <si>
    <t>他に分類されない化学工業製品製造業</t>
  </si>
  <si>
    <t>1741</t>
  </si>
  <si>
    <t>舗装材料製造業</t>
  </si>
  <si>
    <t>1799</t>
  </si>
  <si>
    <t>その他の石油製品・石炭製品製造業</t>
  </si>
  <si>
    <t>1812</t>
  </si>
  <si>
    <t>プラスチック管製造業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</si>
  <si>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</si>
  <si>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</si>
  <si>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</si>
  <si>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</si>
  <si>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</si>
  <si>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</si>
  <si>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</si>
  <si>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</si>
  <si>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</si>
  <si>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</si>
  <si>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</si>
  <si>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</si>
  <si>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</si>
  <si>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</si>
  <si>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</si>
  <si>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</si>
  <si>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</si>
  <si>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</si>
  <si>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</si>
  <si>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</si>
  <si>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1842</t>
  </si>
  <si>
    <t>硬質プラスチック発泡製品製造業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</si>
  <si>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</si>
  <si>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</si>
  <si>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</si>
  <si>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</si>
  <si>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</si>
  <si>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</si>
  <si>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</si>
  <si>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</si>
  <si>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</si>
  <si>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</si>
  <si>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</si>
  <si>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</si>
  <si>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</si>
  <si>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</si>
  <si>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1921</t>
  </si>
  <si>
    <t>ゴム製履物・同附属品製造業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</si>
  <si>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</si>
  <si>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</si>
  <si>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</si>
  <si>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</si>
  <si>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</si>
  <si>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</si>
  <si>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1999</t>
  </si>
  <si>
    <t>他に分類されないゴム製品製造業</t>
  </si>
  <si>
    <t>2071</t>
  </si>
  <si>
    <t>袋物製造業（ハンドバッグを除く）</t>
  </si>
  <si>
    <t>2112</t>
  </si>
  <si>
    <t>板ガラス加工業</t>
  </si>
  <si>
    <t>2114</t>
  </si>
  <si>
    <t>ガラス容器製造業</t>
  </si>
  <si>
    <t>2119</t>
  </si>
  <si>
    <t>その他のガラス・同製品製造業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</si>
  <si>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</si>
  <si>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</si>
  <si>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</si>
  <si>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</si>
  <si>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</si>
  <si>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</si>
  <si>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2144</t>
  </si>
  <si>
    <t>電気用陶磁器製造業</t>
  </si>
  <si>
    <t>2145</t>
  </si>
  <si>
    <t>理化学用・工業用陶磁器製造業</t>
  </si>
  <si>
    <t>2147</t>
  </si>
  <si>
    <t>陶磁器絵付業</t>
  </si>
  <si>
    <t>2159</t>
  </si>
  <si>
    <t>その他の耐火物製造業</t>
  </si>
  <si>
    <t>2169</t>
  </si>
  <si>
    <t>その他の炭素・黒鉛製品製造業</t>
  </si>
  <si>
    <t>2179</t>
  </si>
  <si>
    <t>その他の研磨材・同製品製造業</t>
  </si>
  <si>
    <t>2181</t>
  </si>
  <si>
    <t>砕石製造業</t>
  </si>
  <si>
    <t>2182</t>
  </si>
  <si>
    <t>再生骨材製造業</t>
  </si>
  <si>
    <t>2184</t>
  </si>
  <si>
    <t>石工品製造業</t>
  </si>
  <si>
    <t>2186</t>
  </si>
  <si>
    <t>鉱物・土石粉砕等処理業</t>
  </si>
  <si>
    <t>2193</t>
  </si>
  <si>
    <t>石灰製造業</t>
  </si>
  <si>
    <t>2194</t>
  </si>
  <si>
    <t>鋳型製造業（中子を含む）</t>
  </si>
  <si>
    <t>2199</t>
  </si>
  <si>
    <t>他に分類されない窯業・土石製品製造業</t>
  </si>
  <si>
    <t>2221</t>
  </si>
  <si>
    <t>製鋼・製鋼圧延業</t>
  </si>
  <si>
    <t>2233</t>
  </si>
  <si>
    <t>冷間ロール成型形鋼製造業</t>
  </si>
  <si>
    <t>2234</t>
  </si>
  <si>
    <t>鋼管製造業</t>
  </si>
  <si>
    <t>2238</t>
  </si>
  <si>
    <t>伸線業</t>
  </si>
  <si>
    <t>2249</t>
  </si>
  <si>
    <t>その他の表面処理鋼材製造業</t>
  </si>
  <si>
    <t>2251</t>
  </si>
  <si>
    <t>銑鉄鋳物製造業（鋳鉄管、可鍛鋳鉄を除く）</t>
  </si>
  <si>
    <t>2291</t>
  </si>
  <si>
    <t>鉄鋼シャースリット業</t>
  </si>
  <si>
    <t>2292</t>
  </si>
  <si>
    <t>鉄スクラップ加工処理業</t>
  </si>
  <si>
    <t>2293</t>
  </si>
  <si>
    <t>鋳鉄管製造業</t>
  </si>
  <si>
    <t>2299</t>
  </si>
  <si>
    <t>他に分類されない鉄鋼業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</si>
  <si>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</si>
  <si>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</si>
  <si>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</si>
  <si>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</si>
  <si>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2332</t>
  </si>
  <si>
    <t>アルミニウム・同合金圧延業（抽伸、押出しを含む）</t>
  </si>
  <si>
    <t>2341</t>
  </si>
  <si>
    <t>電線・ケーブル製造業（光ファイバケーブルを除く）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</si>
  <si>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</si>
  <si>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</si>
  <si>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</si>
  <si>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</si>
  <si>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2355</t>
  </si>
  <si>
    <t>非鉄金属鍛造品製造業</t>
  </si>
  <si>
    <t>2399</t>
  </si>
  <si>
    <t>他に分類されない非鉄金属製造業</t>
  </si>
  <si>
    <t>2422</t>
  </si>
  <si>
    <t>機械刃物製造業</t>
  </si>
  <si>
    <t>2424</t>
  </si>
  <si>
    <t>作業工具製造業</t>
  </si>
  <si>
    <t>2426</t>
  </si>
  <si>
    <t>農業用器具製造業（農業用機械を除く）</t>
  </si>
  <si>
    <t>2429</t>
  </si>
  <si>
    <t>その他の金物類製造業</t>
  </si>
  <si>
    <t>2431</t>
  </si>
  <si>
    <t>配管工事用附属品製造業（バルブ、コックを除く）</t>
  </si>
  <si>
    <t>2439</t>
  </si>
  <si>
    <t>その他の暖房・調理装置製造業（電気機械器具、ガス機器、石油機器を除く）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</si>
  <si>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</si>
  <si>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</si>
  <si>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</si>
  <si>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</si>
  <si>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</si>
  <si>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</si>
  <si>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</si>
  <si>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</si>
  <si>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</si>
  <si>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</si>
  <si>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</si>
  <si>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</si>
  <si>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</si>
  <si>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</si>
  <si>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</si>
  <si>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</si>
  <si>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</si>
  <si>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</si>
  <si>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2461</t>
  </si>
  <si>
    <t>金属製品塗装業</t>
  </si>
  <si>
    <t>2462</t>
  </si>
  <si>
    <t>溶融めっき業（表面処理鋼材製造業を除く）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</si>
  <si>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</si>
  <si>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</si>
  <si>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</si>
  <si>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</si>
  <si>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</si>
  <si>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</si>
  <si>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</si>
  <si>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</si>
  <si>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</si>
  <si>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</si>
  <si>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</si>
  <si>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</si>
  <si>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</si>
  <si>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</si>
  <si>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2513</t>
  </si>
  <si>
    <t>はん用内燃機関製造業</t>
  </si>
  <si>
    <t>2531</t>
  </si>
  <si>
    <t>動力伝導装置製造業（玉軸受、ころ軸受を除く）</t>
  </si>
  <si>
    <t>2533</t>
  </si>
  <si>
    <t>物流運搬設備製造業</t>
  </si>
  <si>
    <t>2535</t>
  </si>
  <si>
    <t>冷凍機・温湿調整装置製造業</t>
  </si>
  <si>
    <t>2592</t>
  </si>
  <si>
    <t>弁・同附属品製造業</t>
  </si>
  <si>
    <t>2593</t>
  </si>
  <si>
    <t>パイプ加工・パイプ附属品加工業</t>
  </si>
  <si>
    <t>2596</t>
  </si>
  <si>
    <t>他に分類されないはん用機械・装置製造業</t>
  </si>
  <si>
    <t>2599</t>
  </si>
  <si>
    <t>各種機械・同部分品製造修理業（注文製造・修理）</t>
  </si>
  <si>
    <t>2611</t>
  </si>
  <si>
    <t>農業用機械製造業（農業用器具を除く）</t>
  </si>
  <si>
    <t>2621</t>
  </si>
  <si>
    <t>建設機械・鉱山機械製造業</t>
  </si>
  <si>
    <t>2641</t>
  </si>
  <si>
    <t>食品機械・同装置製造業</t>
  </si>
  <si>
    <t>2643</t>
  </si>
  <si>
    <t>パルプ装置・製紙機械製造業</t>
  </si>
  <si>
    <t>2644</t>
  </si>
  <si>
    <t>印刷・製本・紙工機械製造業</t>
  </si>
  <si>
    <t>2645</t>
  </si>
  <si>
    <t>包装・荷造機械製造業</t>
  </si>
  <si>
    <t>2651</t>
  </si>
  <si>
    <t>鋳造装置製造業</t>
  </si>
  <si>
    <t>2652</t>
  </si>
  <si>
    <t>化学機械・同装置製造業</t>
  </si>
  <si>
    <t>2662</t>
  </si>
  <si>
    <t>金属加工機械製造業（金属工作機械を除く）</t>
  </si>
  <si>
    <t>2663</t>
  </si>
  <si>
    <t>金属工作機械用・金属加工機械用部分品・附属品製造業（機械工具、金型を除く）</t>
  </si>
  <si>
    <t>2664</t>
  </si>
  <si>
    <t>機械工具製造業（粉末や金業を除く）</t>
  </si>
  <si>
    <t>2671</t>
  </si>
  <si>
    <t>半導体製造装置製造業</t>
  </si>
  <si>
    <t>2672</t>
  </si>
  <si>
    <t>フラットパネルディスプレイ製造装置製造業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</si>
  <si>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</si>
  <si>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</si>
  <si>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</si>
  <si>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</si>
  <si>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</si>
  <si>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</si>
  <si>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</si>
  <si>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</si>
  <si>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</si>
  <si>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</si>
  <si>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2711</t>
  </si>
  <si>
    <t>複写機製造業</t>
  </si>
  <si>
    <t>2723</t>
  </si>
  <si>
    <t>自動販売機製造業</t>
  </si>
  <si>
    <t>2732</t>
  </si>
  <si>
    <t>はかり製造業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</si>
  <si>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</si>
  <si>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</si>
  <si>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</si>
  <si>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</si>
  <si>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</si>
  <si>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</si>
  <si>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2753</t>
  </si>
  <si>
    <t>光学機械用レンズ・プリズム製造業</t>
  </si>
  <si>
    <t>2813</t>
  </si>
  <si>
    <t>半導体素子製造業（光電変換素子を除く）</t>
  </si>
  <si>
    <t>2814</t>
  </si>
  <si>
    <t>集積回路製造業</t>
  </si>
  <si>
    <t>2815</t>
  </si>
  <si>
    <t>液晶パネル・フラットパネル製造業</t>
  </si>
  <si>
    <t>2821</t>
  </si>
  <si>
    <t>抵抗器・コンデンサ・変成器・複合部品製造業</t>
  </si>
  <si>
    <t>2823</t>
  </si>
  <si>
    <t>コネクタ・スイッチ・リレー製造業</t>
  </si>
  <si>
    <t>2841</t>
  </si>
  <si>
    <t>電子回路基板製造業</t>
  </si>
  <si>
    <t>2842</t>
  </si>
  <si>
    <t>電子回路実装基板製造業</t>
  </si>
  <si>
    <t>2859</t>
  </si>
  <si>
    <t>その他のユニット部品製造業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</si>
  <si>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</si>
  <si>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</si>
  <si>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</si>
  <si>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</si>
  <si>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</si>
  <si>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</si>
  <si>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</si>
  <si>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</si>
  <si>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</si>
  <si>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</si>
  <si>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2922</t>
  </si>
  <si>
    <t>内燃機関電装品製造業</t>
  </si>
  <si>
    <t>2929</t>
  </si>
  <si>
    <t>その他の産業用電気機械器具製造業（車両用、船舶用を含む）</t>
  </si>
  <si>
    <t>2932</t>
  </si>
  <si>
    <t>空調・住宅関連機器製造業</t>
  </si>
  <si>
    <t>2939</t>
  </si>
  <si>
    <t>その他の民生用電気機械器具製造業</t>
  </si>
  <si>
    <t>2942</t>
  </si>
  <si>
    <t>電気照明器具製造業</t>
  </si>
  <si>
    <t>2969</t>
  </si>
  <si>
    <t>その他の電子応用装置製造業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</si>
  <si>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</si>
  <si>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</si>
  <si>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</si>
  <si>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</si>
  <si>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</si>
  <si>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</si>
  <si>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2999</t>
  </si>
  <si>
    <t>その他の電気機械器具製造業</t>
  </si>
  <si>
    <t>3011</t>
  </si>
  <si>
    <t>有線通信機械器具製造業</t>
  </si>
  <si>
    <t>3012</t>
  </si>
  <si>
    <t>携帯電話機・PHS電話機製造業</t>
  </si>
  <si>
    <t>3015</t>
  </si>
  <si>
    <t>交通信号保安装置製造業</t>
  </si>
  <si>
    <t>3019</t>
  </si>
  <si>
    <t>その他の通信機械器具・同関連機械器具製造業</t>
  </si>
  <si>
    <t>3023</t>
  </si>
  <si>
    <t>電気音響機械器具製造業</t>
  </si>
  <si>
    <t>3034</t>
  </si>
  <si>
    <t>印刷装置製造業</t>
  </si>
  <si>
    <t>3035</t>
  </si>
  <si>
    <t>表示装置製造業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</si>
  <si>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</si>
  <si>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</si>
  <si>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</si>
  <si>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</si>
  <si>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</si>
  <si>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</si>
  <si>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</si>
  <si>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</si>
  <si>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</si>
  <si>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</si>
  <si>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</si>
  <si>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</si>
  <si>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</si>
  <si>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</si>
  <si>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3199</t>
  </si>
  <si>
    <t>他に分類されない輸送用機械器具製造業</t>
  </si>
  <si>
    <t>X</t>
    <phoneticPr fontId="3"/>
  </si>
  <si>
    <t>3224</t>
  </si>
  <si>
    <t>針・ピン・ホック・スナップ・同関連品製造業</t>
  </si>
  <si>
    <t>3251</t>
  </si>
  <si>
    <t>娯楽用具・がん具製造業（人形を除く）</t>
  </si>
  <si>
    <t>3253</t>
  </si>
  <si>
    <t>運動用具製造業</t>
  </si>
  <si>
    <t>3269</t>
  </si>
  <si>
    <t>その他の事務用品製造業</t>
  </si>
  <si>
    <t>3282</t>
  </si>
  <si>
    <t>畳製造業</t>
  </si>
  <si>
    <t>3283</t>
  </si>
  <si>
    <t>うちわ・扇子・ちょうちん製造業</t>
  </si>
  <si>
    <t>3289</t>
  </si>
  <si>
    <t>その他の生活雑貨製品製造業</t>
  </si>
  <si>
    <t>3291</t>
  </si>
  <si>
    <t>煙火製造業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</si>
  <si>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</si>
  <si>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</si>
  <si>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</si>
  <si>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</si>
  <si>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</si>
  <si>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</si>
  <si>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</si>
  <si>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</si>
  <si>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3299</t>
  </si>
  <si>
    <t>他に分類されないその他の製造業</t>
  </si>
  <si>
    <t>※付加価値額について、従業者29人以下の事業所は粗付加価値額である。</t>
    <rPh sb="1" eb="3">
      <t>フカ</t>
    </rPh>
    <rPh sb="3" eb="5">
      <t>カチ</t>
    </rPh>
    <rPh sb="5" eb="6">
      <t>ガク</t>
    </rPh>
    <rPh sb="11" eb="14">
      <t>ジュウギョウシャ</t>
    </rPh>
    <rPh sb="16" eb="17">
      <t>ニン</t>
    </rPh>
    <rPh sb="17" eb="19">
      <t>イカ</t>
    </rPh>
    <rPh sb="20" eb="23">
      <t>ジギョウショ</t>
    </rPh>
    <rPh sb="24" eb="25">
      <t>ソ</t>
    </rPh>
    <rPh sb="25" eb="27">
      <t>フカ</t>
    </rPh>
    <rPh sb="27" eb="29">
      <t>カチ</t>
    </rPh>
    <rPh sb="29" eb="30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</si>
</sst>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38" fontId="5" fillId="0" borderId="0" xfId="1" applyFont="1" applyAlignment="1">
      <alignment vertical="center"/>
    </xf>
    <xf numFmtId="0" fontId="4" fillId="0" borderId="0" xfId="2"/>
    <xf numFmtId="0" fontId="4" fillId="0" borderId="0" xfId="2" applyAlignment="1">
      <alignment horizontal="right" vertical="center"/>
    </xf>
    <xf numFmtId="0" fontId="4" fillId="0" borderId="0" xfId="2" applyAlignment="1">
      <alignment horizontal="right" vertical="center" shrinkToFit="1"/>
    </xf>
    <xf numFmtId="0" fontId="4" fillId="0" borderId="1" xfId="2" applyBorder="1" applyAlignment="1">
      <alignment horizontal="center" vertical="center" shrinkToFit="1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Continuous" vertical="center"/>
    </xf>
    <xf numFmtId="0" fontId="4" fillId="0" borderId="3" xfId="2" applyBorder="1" applyAlignment="1">
      <alignment horizontal="centerContinuous" vertical="center"/>
    </xf>
    <xf numFmtId="0" fontId="4" fillId="0" borderId="4" xfId="2" applyBorder="1" applyAlignment="1">
      <alignment horizontal="center" vertical="center" shrinkToFit="1"/>
    </xf>
    <xf numFmtId="0" fontId="4" fillId="0" borderId="4" xfId="2" applyBorder="1"/>
    <xf numFmtId="0" fontId="4" fillId="0" borderId="5" xfId="2" applyBorder="1" applyAlignment="1">
      <alignment horizontal="center" vertical="center"/>
    </xf>
    <xf numFmtId="0" fontId="4" fillId="0" borderId="4" xfId="2" applyBorder="1" applyAlignment="1">
      <alignment horizontal="center"/>
    </xf>
    <xf numFmtId="0" fontId="4" fillId="0" borderId="6" xfId="2" applyBorder="1" applyAlignment="1">
      <alignment horizontal="center" vertical="center"/>
    </xf>
    <xf numFmtId="0" fontId="4" fillId="0" borderId="6" xfId="2" applyBorder="1" applyAlignment="1">
      <alignment shrinkToFit="1"/>
    </xf>
    <xf numFmtId="9" fontId="0" fillId="0" borderId="6" xfId="3" applyFont="1" applyBorder="1" applyAlignment="1">
      <alignment horizontal="right" vertical="center"/>
    </xf>
    <xf numFmtId="0" fontId="4" fillId="0" borderId="4" xfId="2" applyBorder="1" applyAlignment="1">
      <alignment horizontal="center" vertical="center"/>
    </xf>
    <xf numFmtId="0" fontId="4" fillId="0" borderId="4" xfId="2" applyBorder="1" applyAlignment="1">
      <alignment shrinkToFit="1"/>
    </xf>
    <xf numFmtId="10" fontId="0" fillId="0" borderId="4" xfId="3" applyNumberFormat="1" applyFont="1" applyBorder="1" applyAlignment="1"/>
    <xf numFmtId="10" fontId="0" fillId="0" borderId="4" xfId="3" applyNumberFormat="1" applyFont="1" applyBorder="1" applyAlignment="1">
      <alignment horizontal="right" vertical="center"/>
    </xf>
    <xf numFmtId="0" fontId="4" fillId="0" borderId="5" xfId="2" applyBorder="1" applyAlignment="1">
      <alignment shrinkToFit="1"/>
    </xf>
    <xf numFmtId="10" fontId="0" fillId="0" borderId="5" xfId="3" applyNumberFormat="1" applyFont="1" applyBorder="1" applyAlignment="1"/>
    <xf numFmtId="10" fontId="0" fillId="0" borderId="5" xfId="3" applyNumberFormat="1" applyFont="1" applyBorder="1" applyAlignment="1">
      <alignment horizontal="right" vertical="center"/>
    </xf>
    <xf numFmtId="176" fontId="4" fillId="2" borderId="6" xfId="2" applyNumberFormat="1" applyFill="1" applyBorder="1" applyAlignment="1">
      <alignment horizontal="right" vertical="center"/>
    </xf>
    <xf numFmtId="176" fontId="4" fillId="2" borderId="4" xfId="2" applyNumberFormat="1" applyFill="1" applyBorder="1"/>
    <xf numFmtId="176" fontId="4" fillId="2" borderId="5" xfId="2" applyNumberFormat="1" applyFill="1" applyBorder="1"/>
    <xf numFmtId="38" fontId="0" fillId="2" borderId="6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</cellXfs>
  <cellStyles count="4">
    <cellStyle name="パーセント 2" xfId="3"/>
    <cellStyle name="桁区切り 2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15"/>
  <sheetViews>
    <sheetView showGridLines="0" tabSelected="1" zoomScaleNormal="100" workbookViewId="0">
      <pane xSplit="2" ySplit="5" topLeftCell="C303" activePane="bottomRight" state="frozen"/>
      <selection pane="topRight" activeCell="C1" sqref="C1"/>
      <selection pane="bottomLeft" activeCell="A6" sqref="A6"/>
      <selection pane="bottomRight" activeCell="J1" sqref="J1"/>
    </sheetView>
  </sheetViews>
  <sheetFormatPr defaultRowHeight="13.5"/>
  <cols>
    <col min="1" max="1" width="6.875" style="3" customWidth="1"/>
    <col min="2" max="2" width="28.375" style="3" customWidth="1"/>
    <col min="3" max="3" width="6.625" style="3" customWidth="1"/>
    <col min="4" max="4" width="7.125" style="3" bestFit="1" customWidth="1"/>
    <col min="5" max="5" width="8.375" style="3" customWidth="1"/>
    <col min="6" max="6" width="7.125" style="3" bestFit="1" customWidth="1"/>
    <col min="7" max="7" width="11.5" style="3" customWidth="1"/>
    <col min="8" max="8" width="7.125" style="3" bestFit="1" customWidth="1"/>
    <col min="9" max="9" width="11.375" style="3" bestFit="1" customWidth="1"/>
    <col min="10" max="10" width="7.125" style="3" bestFit="1" customWidth="1"/>
    <col min="11" max="16384" width="9" style="3"/>
  </cols>
  <sheetData>
    <row r="1" spans="1:10" ht="17.25">
      <c r="A1" s="1" t="s">
        <v>0</v>
      </c>
      <c r="B1" s="2"/>
      <c r="J1" s="4"/>
    </row>
    <row r="2" spans="1:10">
      <c r="A2" s="3" t="s">
        <v>1</v>
      </c>
      <c r="J2" s="5"/>
    </row>
    <row r="3" spans="1:10">
      <c r="A3" s="6" t="s">
        <v>2</v>
      </c>
      <c r="B3" s="7" t="s">
        <v>3</v>
      </c>
      <c r="C3" s="8" t="s">
        <v>4</v>
      </c>
      <c r="D3" s="9"/>
      <c r="E3" s="8" t="s">
        <v>5</v>
      </c>
      <c r="F3" s="9"/>
      <c r="G3" s="8" t="s">
        <v>6</v>
      </c>
      <c r="H3" s="9"/>
      <c r="I3" s="8" t="s">
        <v>7</v>
      </c>
      <c r="J3" s="9"/>
    </row>
    <row r="4" spans="1:10">
      <c r="A4" s="10" t="s">
        <v>8</v>
      </c>
      <c r="B4" s="11"/>
      <c r="C4" s="11"/>
      <c r="D4" s="12" t="s">
        <v>9</v>
      </c>
      <c r="E4" s="13" t="s">
        <v>10</v>
      </c>
      <c r="F4" s="12" t="s">
        <v>9</v>
      </c>
      <c r="G4" s="13" t="s">
        <v>11</v>
      </c>
      <c r="H4" s="12" t="s">
        <v>9</v>
      </c>
      <c r="I4" s="13" t="s">
        <v>12</v>
      </c>
      <c r="J4" s="12" t="s">
        <v>9</v>
      </c>
    </row>
    <row r="5" spans="1:10" ht="19.5" thickBot="1">
      <c r="A5" s="14" t="s">
        <v>13</v>
      </c>
      <c r="B5" s="15" t="s">
        <v>14</v>
      </c>
      <c r="C5" s="24">
        <v>2217</v>
      </c>
      <c r="D5" s="16">
        <f>C5/C$5</f>
        <v>1</v>
      </c>
      <c r="E5" s="24">
        <v>93368</v>
      </c>
      <c r="F5" s="16">
        <f>E5/E$5</f>
        <v>1</v>
      </c>
      <c r="G5" s="27">
        <v>322344143</v>
      </c>
      <c r="H5" s="16">
        <f>IF(G5="X","X",G5/G$5)</f>
        <v>1</v>
      </c>
      <c r="I5" s="27">
        <v>120942595</v>
      </c>
      <c r="J5" s="16">
        <f>IF(I5="X","X",I5/I$5)</f>
        <v>1</v>
      </c>
    </row>
    <row r="6" spans="1:10" ht="19.5" thickTop="1">
      <c r="A6" s="17" t="s">
        <v>15</v>
      </c>
      <c r="B6" s="18" t="s">
        <v>16</v>
      </c>
      <c r="C6" s="25">
        <v>16</v>
      </c>
      <c r="D6" s="19">
        <f>C6/C$5</f>
        <v>7.2169598556608029E-3</v>
      </c>
      <c r="E6" s="25">
        <v>1687</v>
      </c>
      <c r="F6" s="19">
        <f>E6/E$5</f>
        <v>1.8068288921257818E-2</v>
      </c>
      <c r="G6" s="28">
        <v>9201437</v>
      </c>
      <c r="H6" s="20">
        <f>IF(G6="X","X",G6/G$5)</f>
        <v>2.8545382938755616E-2</v>
      </c>
      <c r="I6" s="28">
        <v>2370610</v>
      </c>
      <c r="J6" s="20">
        <f>IF(I6="X","X",I6/I$5)</f>
        <v>1.9601117373081005E-2</v>
      </c>
    </row>
    <row r="7" spans="1:10" ht="18.75">
      <c r="A7" s="12" t="s">
        <v>17</v>
      </c>
      <c r="B7" s="21" t="s">
        <v>18</v>
      </c>
      <c r="C7" s="26">
        <v>10</v>
      </c>
      <c r="D7" s="22">
        <f t="shared" ref="D7:F70" si="0">C7/C$5</f>
        <v>4.5105999097880016E-3</v>
      </c>
      <c r="E7" s="26">
        <v>238</v>
      </c>
      <c r="F7" s="22">
        <f t="shared" si="0"/>
        <v>2.5490532088081569E-3</v>
      </c>
      <c r="G7" s="29">
        <v>723817</v>
      </c>
      <c r="H7" s="23">
        <f t="shared" ref="H7:J70" si="1">IF(G7="X","X",G7/G$5)</f>
        <v>2.2454789879647356E-3</v>
      </c>
      <c r="I7" s="29">
        <v>196533</v>
      </c>
      <c r="J7" s="23">
        <f t="shared" si="1"/>
        <v>1.6250106093721572E-3</v>
      </c>
    </row>
    <row r="8" spans="1:10" ht="18.75">
      <c r="A8" s="12" t="s">
        <v>19</v>
      </c>
      <c r="B8" s="21" t="s">
        <v>20</v>
      </c>
      <c r="C8" s="26">
        <v>7</v>
      </c>
      <c r="D8" s="22">
        <f t="shared" si="0"/>
        <v>3.1574199368516014E-3</v>
      </c>
      <c r="E8" s="26">
        <v>384</v>
      </c>
      <c r="F8" s="22">
        <f t="shared" si="0"/>
        <v>4.1127581184131606E-3</v>
      </c>
      <c r="G8" s="29">
        <v>3827678</v>
      </c>
      <c r="H8" s="23">
        <f t="shared" si="1"/>
        <v>1.1874507674861026E-2</v>
      </c>
      <c r="I8" s="29">
        <v>651115</v>
      </c>
      <c r="J8" s="23">
        <f t="shared" si="1"/>
        <v>5.3836698311293882E-3</v>
      </c>
    </row>
    <row r="9" spans="1:10" ht="18.75">
      <c r="A9" s="12" t="s">
        <v>21</v>
      </c>
      <c r="B9" s="21" t="s">
        <v>22</v>
      </c>
      <c r="C9" s="26">
        <v>5</v>
      </c>
      <c r="D9" s="22">
        <f t="shared" si="0"/>
        <v>2.2552999548940008E-3</v>
      </c>
      <c r="E9" s="26">
        <v>119</v>
      </c>
      <c r="F9" s="22">
        <f t="shared" si="0"/>
        <v>1.2745266044040784E-3</v>
      </c>
      <c r="G9" s="29">
        <v>358864</v>
      </c>
      <c r="H9" s="23">
        <f t="shared" si="1"/>
        <v>1.113294619409294E-3</v>
      </c>
      <c r="I9" s="29">
        <v>119243</v>
      </c>
      <c r="J9" s="23">
        <f t="shared" si="1"/>
        <v>9.859470933296908E-4</v>
      </c>
    </row>
    <row r="10" spans="1:10" ht="18.75">
      <c r="A10" s="12" t="s">
        <v>23</v>
      </c>
      <c r="B10" s="21" t="s">
        <v>24</v>
      </c>
      <c r="C10" s="26">
        <v>17</v>
      </c>
      <c r="D10" s="22">
        <f t="shared" si="0"/>
        <v>7.6680198466396029E-3</v>
      </c>
      <c r="E10" s="26">
        <v>1322</v>
      </c>
      <c r="F10" s="22">
        <f t="shared" si="0"/>
        <v>1.4159026647245309E-2</v>
      </c>
      <c r="G10" s="29">
        <v>2732421</v>
      </c>
      <c r="H10" s="23">
        <f t="shared" si="1"/>
        <v>8.4767198639622877E-3</v>
      </c>
      <c r="I10" s="29">
        <v>774763</v>
      </c>
      <c r="J10" s="23">
        <f t="shared" si="1"/>
        <v>6.4060391626291797E-3</v>
      </c>
    </row>
    <row r="11" spans="1:10" ht="18.75">
      <c r="A11" s="12" t="s">
        <v>25</v>
      </c>
      <c r="B11" s="21" t="s">
        <v>26</v>
      </c>
      <c r="C11" s="26">
        <v>2</v>
      </c>
      <c r="D11" s="22">
        <f t="shared" si="0"/>
        <v>9.0211998195760036E-4</v>
      </c>
      <c r="E11" s="26">
        <v>7</v>
      </c>
      <c r="F11" s="22">
        <f t="shared" si="0"/>
        <v>7.4972153200239915E-5</v>
      </c>
      <c r="G11" s="29" t="s">
        <v>27</v>
      </c>
      <c r="H11" s="23" t="str">
        <f t="shared" si="1"/>
        <v>X</v>
      </c>
      <c r="I11" s="29" t="s">
        <v>27</v>
      </c>
      <c r="J11" s="23" t="str">
        <f t="shared" si="1"/>
        <v>X</v>
      </c>
    </row>
    <row r="12" spans="1:10" ht="18.75">
      <c r="A12" s="12" t="s">
        <v>28</v>
      </c>
      <c r="B12" s="21" t="s">
        <v>29</v>
      </c>
      <c r="C12" s="26">
        <v>44</v>
      </c>
      <c r="D12" s="22">
        <f t="shared" si="0"/>
        <v>1.9846639603067207E-2</v>
      </c>
      <c r="E12" s="26">
        <v>961</v>
      </c>
      <c r="F12" s="22">
        <f t="shared" si="0"/>
        <v>1.0292605603632937E-2</v>
      </c>
      <c r="G12" s="29">
        <v>2118207</v>
      </c>
      <c r="H12" s="23">
        <f t="shared" si="1"/>
        <v>6.5712594629026653E-3</v>
      </c>
      <c r="I12" s="29">
        <v>591291</v>
      </c>
      <c r="J12" s="23">
        <f t="shared" si="1"/>
        <v>4.8890219363988347E-3</v>
      </c>
    </row>
    <row r="13" spans="1:10" ht="18.75">
      <c r="A13" s="12" t="s">
        <v>30</v>
      </c>
      <c r="B13" s="21" t="s">
        <v>31</v>
      </c>
      <c r="C13" s="26">
        <v>20</v>
      </c>
      <c r="D13" s="22">
        <f t="shared" si="0"/>
        <v>9.0211998195760031E-3</v>
      </c>
      <c r="E13" s="26">
        <v>209</v>
      </c>
      <c r="F13" s="22">
        <f t="shared" si="0"/>
        <v>2.2384542884071631E-3</v>
      </c>
      <c r="G13" s="29">
        <v>180160</v>
      </c>
      <c r="H13" s="23">
        <f t="shared" si="1"/>
        <v>5.5890576550664988E-4</v>
      </c>
      <c r="I13" s="29">
        <v>89061</v>
      </c>
      <c r="J13" s="23">
        <f t="shared" si="1"/>
        <v>7.3639068187680281E-4</v>
      </c>
    </row>
    <row r="14" spans="1:10" ht="18.75">
      <c r="A14" s="12" t="s">
        <v>32</v>
      </c>
      <c r="B14" s="21" t="s">
        <v>33</v>
      </c>
      <c r="C14" s="26">
        <v>4</v>
      </c>
      <c r="D14" s="22">
        <f t="shared" si="0"/>
        <v>1.8042399639152007E-3</v>
      </c>
      <c r="E14" s="26">
        <v>38</v>
      </c>
      <c r="F14" s="22">
        <f t="shared" si="0"/>
        <v>4.0699168880130239E-4</v>
      </c>
      <c r="G14" s="29">
        <v>128429</v>
      </c>
      <c r="H14" s="23">
        <f t="shared" si="1"/>
        <v>3.9842200576295256E-4</v>
      </c>
      <c r="I14" s="29">
        <v>47775</v>
      </c>
      <c r="J14" s="23">
        <f t="shared" si="1"/>
        <v>3.9502211772452872E-4</v>
      </c>
    </row>
    <row r="15" spans="1:10" ht="18.75">
      <c r="A15" s="12" t="s">
        <v>34</v>
      </c>
      <c r="B15" s="21" t="s">
        <v>35</v>
      </c>
      <c r="C15" s="26">
        <v>6</v>
      </c>
      <c r="D15" s="22">
        <f t="shared" si="0"/>
        <v>2.7063599458728013E-3</v>
      </c>
      <c r="E15" s="26">
        <v>81</v>
      </c>
      <c r="F15" s="22">
        <f t="shared" si="0"/>
        <v>8.675349156027761E-4</v>
      </c>
      <c r="G15" s="29">
        <v>332812</v>
      </c>
      <c r="H15" s="23">
        <f t="shared" si="1"/>
        <v>1.0324741653519047E-3</v>
      </c>
      <c r="I15" s="29">
        <v>58037</v>
      </c>
      <c r="J15" s="23">
        <f t="shared" si="1"/>
        <v>4.7987228982477182E-4</v>
      </c>
    </row>
    <row r="16" spans="1:10" ht="18.75">
      <c r="A16" s="12" t="s">
        <v>36</v>
      </c>
      <c r="B16" s="21" t="s">
        <v>37</v>
      </c>
      <c r="C16" s="26">
        <v>5</v>
      </c>
      <c r="D16" s="22">
        <f t="shared" si="0"/>
        <v>2.2552999548940008E-3</v>
      </c>
      <c r="E16" s="26">
        <v>76</v>
      </c>
      <c r="F16" s="22">
        <f t="shared" si="0"/>
        <v>8.1398337760260479E-4</v>
      </c>
      <c r="G16" s="29">
        <v>90645</v>
      </c>
      <c r="H16" s="23">
        <f t="shared" si="1"/>
        <v>2.8120566781943981E-4</v>
      </c>
      <c r="I16" s="29">
        <v>42776</v>
      </c>
      <c r="J16" s="23">
        <f t="shared" si="1"/>
        <v>3.5368845856168375E-4</v>
      </c>
    </row>
    <row r="17" spans="1:10" ht="18.75">
      <c r="A17" s="12" t="s">
        <v>38</v>
      </c>
      <c r="B17" s="21" t="s">
        <v>39</v>
      </c>
      <c r="C17" s="26">
        <v>32</v>
      </c>
      <c r="D17" s="22">
        <f t="shared" si="0"/>
        <v>1.4433919711321606E-2</v>
      </c>
      <c r="E17" s="26">
        <v>621</v>
      </c>
      <c r="F17" s="22">
        <f t="shared" si="0"/>
        <v>6.6511010196212833E-3</v>
      </c>
      <c r="G17" s="29">
        <v>1795319</v>
      </c>
      <c r="H17" s="23">
        <f t="shared" si="1"/>
        <v>5.5695722692253166E-3</v>
      </c>
      <c r="I17" s="29">
        <v>472443</v>
      </c>
      <c r="J17" s="23">
        <f t="shared" si="1"/>
        <v>3.9063408553454641E-3</v>
      </c>
    </row>
    <row r="18" spans="1:10" ht="18.75">
      <c r="A18" s="12" t="s">
        <v>40</v>
      </c>
      <c r="B18" s="21" t="s">
        <v>41</v>
      </c>
      <c r="C18" s="26">
        <v>20</v>
      </c>
      <c r="D18" s="22">
        <f t="shared" si="0"/>
        <v>9.0211998195760031E-3</v>
      </c>
      <c r="E18" s="26">
        <v>422</v>
      </c>
      <c r="F18" s="22">
        <f t="shared" si="0"/>
        <v>4.5197498072144628E-3</v>
      </c>
      <c r="G18" s="29">
        <v>726718</v>
      </c>
      <c r="H18" s="23">
        <f t="shared" si="1"/>
        <v>2.2544786861537608E-3</v>
      </c>
      <c r="I18" s="29">
        <v>296901</v>
      </c>
      <c r="J18" s="23">
        <f t="shared" si="1"/>
        <v>2.454891926206809E-3</v>
      </c>
    </row>
    <row r="19" spans="1:10" ht="18.75">
      <c r="A19" s="12" t="s">
        <v>42</v>
      </c>
      <c r="B19" s="21" t="s">
        <v>43</v>
      </c>
      <c r="C19" s="26">
        <v>25</v>
      </c>
      <c r="D19" s="22">
        <f t="shared" si="0"/>
        <v>1.1276499774470004E-2</v>
      </c>
      <c r="E19" s="26">
        <v>254</v>
      </c>
      <c r="F19" s="22">
        <f t="shared" si="0"/>
        <v>2.7204181304087052E-3</v>
      </c>
      <c r="G19" s="29">
        <v>225437</v>
      </c>
      <c r="H19" s="23">
        <f t="shared" si="1"/>
        <v>6.9936744592874456E-4</v>
      </c>
      <c r="I19" s="29">
        <v>87752</v>
      </c>
      <c r="J19" s="23">
        <f t="shared" si="1"/>
        <v>7.2556736524464354E-4</v>
      </c>
    </row>
    <row r="20" spans="1:10" ht="18.75">
      <c r="A20" s="12" t="s">
        <v>44</v>
      </c>
      <c r="B20" s="21" t="s">
        <v>45</v>
      </c>
      <c r="C20" s="26">
        <v>8</v>
      </c>
      <c r="D20" s="22">
        <f t="shared" si="0"/>
        <v>3.6084799278304014E-3</v>
      </c>
      <c r="E20" s="26">
        <v>146</v>
      </c>
      <c r="F20" s="22">
        <f t="shared" si="0"/>
        <v>1.5637049096050039E-3</v>
      </c>
      <c r="G20" s="29">
        <v>183903</v>
      </c>
      <c r="H20" s="23">
        <f t="shared" si="1"/>
        <v>5.7051757878535427E-4</v>
      </c>
      <c r="I20" s="29">
        <v>97907</v>
      </c>
      <c r="J20" s="23">
        <f t="shared" si="1"/>
        <v>8.0953282009535183E-4</v>
      </c>
    </row>
    <row r="21" spans="1:10" ht="18.75">
      <c r="A21" s="12" t="s">
        <v>46</v>
      </c>
      <c r="B21" s="21" t="s">
        <v>47</v>
      </c>
      <c r="C21" s="26">
        <v>20</v>
      </c>
      <c r="D21" s="22">
        <f t="shared" si="0"/>
        <v>9.0211998195760031E-3</v>
      </c>
      <c r="E21" s="26">
        <v>312</v>
      </c>
      <c r="F21" s="22">
        <f t="shared" si="0"/>
        <v>3.3416159712106931E-3</v>
      </c>
      <c r="G21" s="29">
        <v>430603</v>
      </c>
      <c r="H21" s="23">
        <f t="shared" si="1"/>
        <v>1.335848686414631E-3</v>
      </c>
      <c r="I21" s="29">
        <v>-981487</v>
      </c>
      <c r="J21" s="23">
        <f t="shared" si="1"/>
        <v>-8.1153128887303926E-3</v>
      </c>
    </row>
    <row r="22" spans="1:10" ht="18.75">
      <c r="A22" s="12" t="s">
        <v>48</v>
      </c>
      <c r="B22" s="21" t="s">
        <v>49</v>
      </c>
      <c r="C22" s="26">
        <v>7</v>
      </c>
      <c r="D22" s="22">
        <f t="shared" si="0"/>
        <v>3.1574199368516014E-3</v>
      </c>
      <c r="E22" s="26">
        <v>60</v>
      </c>
      <c r="F22" s="22">
        <f t="shared" si="0"/>
        <v>6.4261845600205639E-4</v>
      </c>
      <c r="G22" s="29">
        <v>84825</v>
      </c>
      <c r="H22" s="23">
        <f t="shared" si="1"/>
        <v>2.6315043050122985E-4</v>
      </c>
      <c r="I22" s="29">
        <v>52294</v>
      </c>
      <c r="J22" s="23">
        <f t="shared" si="1"/>
        <v>4.3238695184273169E-4</v>
      </c>
    </row>
    <row r="23" spans="1:10" ht="18.75">
      <c r="A23" s="12" t="s">
        <v>50</v>
      </c>
      <c r="B23" s="21" t="s">
        <v>51</v>
      </c>
      <c r="C23" s="26">
        <v>9</v>
      </c>
      <c r="D23" s="22">
        <f t="shared" si="0"/>
        <v>4.0595399188092015E-3</v>
      </c>
      <c r="E23" s="26">
        <v>231</v>
      </c>
      <c r="F23" s="22">
        <f t="shared" si="0"/>
        <v>2.4740810556079171E-3</v>
      </c>
      <c r="G23" s="29">
        <v>1888896</v>
      </c>
      <c r="H23" s="23">
        <f t="shared" si="1"/>
        <v>5.8598738057418342E-3</v>
      </c>
      <c r="I23" s="29">
        <v>314781</v>
      </c>
      <c r="J23" s="23">
        <f t="shared" si="1"/>
        <v>2.6027306591197255E-3</v>
      </c>
    </row>
    <row r="24" spans="1:10" ht="18.75">
      <c r="A24" s="12" t="s">
        <v>52</v>
      </c>
      <c r="B24" s="21" t="s">
        <v>53</v>
      </c>
      <c r="C24" s="26">
        <v>1</v>
      </c>
      <c r="D24" s="22">
        <f t="shared" si="0"/>
        <v>4.5105999097880018E-4</v>
      </c>
      <c r="E24" s="26">
        <v>43</v>
      </c>
      <c r="F24" s="22">
        <f t="shared" si="0"/>
        <v>4.6054322680147376E-4</v>
      </c>
      <c r="G24" s="29" t="s">
        <v>27</v>
      </c>
      <c r="H24" s="23" t="str">
        <f t="shared" si="1"/>
        <v>X</v>
      </c>
      <c r="I24" s="29" t="s">
        <v>27</v>
      </c>
      <c r="J24" s="23" t="str">
        <f t="shared" si="1"/>
        <v>X</v>
      </c>
    </row>
    <row r="25" spans="1:10" ht="18.75">
      <c r="A25" s="12" t="s">
        <v>54</v>
      </c>
      <c r="B25" s="21" t="s">
        <v>55</v>
      </c>
      <c r="C25" s="26">
        <v>4</v>
      </c>
      <c r="D25" s="22">
        <f t="shared" si="0"/>
        <v>1.8042399639152007E-3</v>
      </c>
      <c r="E25" s="26">
        <v>26</v>
      </c>
      <c r="F25" s="22">
        <f t="shared" si="0"/>
        <v>2.7846799760089107E-4</v>
      </c>
      <c r="G25" s="29">
        <v>42018</v>
      </c>
      <c r="H25" s="23">
        <f t="shared" si="1"/>
        <v>1.3035136797878781E-4</v>
      </c>
      <c r="I25" s="29">
        <v>16365</v>
      </c>
      <c r="J25" s="23">
        <f t="shared" si="1"/>
        <v>1.3531212886576477E-4</v>
      </c>
    </row>
    <row r="26" spans="1:10" ht="18.75">
      <c r="A26" s="12" t="s">
        <v>56</v>
      </c>
      <c r="B26" s="21" t="s">
        <v>57</v>
      </c>
      <c r="C26" s="26">
        <v>10</v>
      </c>
      <c r="D26" s="22">
        <f t="shared" si="0"/>
        <v>4.5105999097880016E-3</v>
      </c>
      <c r="E26" s="26">
        <v>2081</v>
      </c>
      <c r="F26" s="22">
        <f t="shared" si="0"/>
        <v>2.2288150115671323E-2</v>
      </c>
      <c r="G26" s="29">
        <v>4640423</v>
      </c>
      <c r="H26" s="23">
        <f t="shared" si="1"/>
        <v>1.4395865725408885E-2</v>
      </c>
      <c r="I26" s="29">
        <v>2515199</v>
      </c>
      <c r="J26" s="23">
        <f t="shared" si="1"/>
        <v>2.0796634965538817E-2</v>
      </c>
    </row>
    <row r="27" spans="1:10" ht="18.75">
      <c r="A27" s="12" t="s">
        <v>58</v>
      </c>
      <c r="B27" s="21" t="s">
        <v>59</v>
      </c>
      <c r="C27" s="26">
        <v>26</v>
      </c>
      <c r="D27" s="22">
        <f t="shared" si="0"/>
        <v>1.1727559765448805E-2</v>
      </c>
      <c r="E27" s="26">
        <v>371</v>
      </c>
      <c r="F27" s="22">
        <f t="shared" si="0"/>
        <v>3.9735241196127155E-3</v>
      </c>
      <c r="G27" s="29">
        <v>273896</v>
      </c>
      <c r="H27" s="23">
        <f t="shared" si="1"/>
        <v>8.4970056366124203E-4</v>
      </c>
      <c r="I27" s="29">
        <v>137880</v>
      </c>
      <c r="J27" s="23">
        <f t="shared" si="1"/>
        <v>1.140044994073428E-3</v>
      </c>
    </row>
    <row r="28" spans="1:10" ht="18.75">
      <c r="A28" s="12" t="s">
        <v>60</v>
      </c>
      <c r="B28" s="21" t="s">
        <v>61</v>
      </c>
      <c r="C28" s="26">
        <v>5</v>
      </c>
      <c r="D28" s="22">
        <f t="shared" si="0"/>
        <v>2.2552999548940008E-3</v>
      </c>
      <c r="E28" s="26">
        <v>55</v>
      </c>
      <c r="F28" s="22">
        <f t="shared" si="0"/>
        <v>5.8906691800188497E-4</v>
      </c>
      <c r="G28" s="29">
        <v>43954</v>
      </c>
      <c r="H28" s="23">
        <f t="shared" si="1"/>
        <v>1.3635737132037791E-4</v>
      </c>
      <c r="I28" s="29">
        <v>11681</v>
      </c>
      <c r="J28" s="23">
        <f t="shared" si="1"/>
        <v>9.6583011138466146E-5</v>
      </c>
    </row>
    <row r="29" spans="1:10" ht="18.75">
      <c r="A29" s="12" t="s">
        <v>62</v>
      </c>
      <c r="B29" s="21" t="s">
        <v>63</v>
      </c>
      <c r="C29" s="26">
        <v>3</v>
      </c>
      <c r="D29" s="22">
        <f t="shared" si="0"/>
        <v>1.3531799729364006E-3</v>
      </c>
      <c r="E29" s="26">
        <v>45</v>
      </c>
      <c r="F29" s="22">
        <f t="shared" si="0"/>
        <v>4.8196384200154229E-4</v>
      </c>
      <c r="G29" s="29">
        <v>67535</v>
      </c>
      <c r="H29" s="23">
        <f t="shared" si="1"/>
        <v>2.0951210520366118E-4</v>
      </c>
      <c r="I29" s="29">
        <v>24477</v>
      </c>
      <c r="J29" s="23">
        <f t="shared" si="1"/>
        <v>2.0238527212021538E-4</v>
      </c>
    </row>
    <row r="30" spans="1:10" ht="18.75">
      <c r="A30" s="12" t="s">
        <v>64</v>
      </c>
      <c r="B30" s="21" t="s">
        <v>65</v>
      </c>
      <c r="C30" s="26">
        <v>13</v>
      </c>
      <c r="D30" s="22">
        <f t="shared" si="0"/>
        <v>5.8637798827244026E-3</v>
      </c>
      <c r="E30" s="26">
        <v>436</v>
      </c>
      <c r="F30" s="22">
        <f t="shared" si="0"/>
        <v>4.6696941136149432E-3</v>
      </c>
      <c r="G30" s="29">
        <v>670238</v>
      </c>
      <c r="H30" s="23">
        <f t="shared" si="1"/>
        <v>2.0792622250313387E-3</v>
      </c>
      <c r="I30" s="29">
        <v>351894</v>
      </c>
      <c r="J30" s="23">
        <f t="shared" si="1"/>
        <v>2.9095952505401425E-3</v>
      </c>
    </row>
    <row r="31" spans="1:10" ht="18.75">
      <c r="A31" s="12" t="s">
        <v>66</v>
      </c>
      <c r="B31" s="21" t="s">
        <v>67</v>
      </c>
      <c r="C31" s="26">
        <v>2</v>
      </c>
      <c r="D31" s="22">
        <f t="shared" si="0"/>
        <v>9.0211998195760036E-4</v>
      </c>
      <c r="E31" s="26">
        <v>14</v>
      </c>
      <c r="F31" s="22">
        <f t="shared" si="0"/>
        <v>1.4994430640047983E-4</v>
      </c>
      <c r="G31" s="29" t="s">
        <v>27</v>
      </c>
      <c r="H31" s="23" t="str">
        <f t="shared" si="1"/>
        <v>X</v>
      </c>
      <c r="I31" s="29" t="s">
        <v>27</v>
      </c>
      <c r="J31" s="23" t="str">
        <f t="shared" si="1"/>
        <v>X</v>
      </c>
    </row>
    <row r="32" spans="1:10" ht="18.75">
      <c r="A32" s="12" t="s">
        <v>68</v>
      </c>
      <c r="B32" s="21" t="s">
        <v>69</v>
      </c>
      <c r="C32" s="26">
        <v>3</v>
      </c>
      <c r="D32" s="22">
        <f t="shared" si="0"/>
        <v>1.3531799729364006E-3</v>
      </c>
      <c r="E32" s="26">
        <v>137</v>
      </c>
      <c r="F32" s="22">
        <f t="shared" si="0"/>
        <v>1.4673121412046954E-3</v>
      </c>
      <c r="G32" s="29">
        <v>423731</v>
      </c>
      <c r="H32" s="23">
        <f t="shared" si="1"/>
        <v>1.3145298563715488E-3</v>
      </c>
      <c r="I32" s="29">
        <v>100679</v>
      </c>
      <c r="J32" s="23">
        <f t="shared" si="1"/>
        <v>8.3245278472815964E-4</v>
      </c>
    </row>
    <row r="33" spans="1:10" ht="18.75">
      <c r="A33" s="12" t="s">
        <v>70</v>
      </c>
      <c r="B33" s="21" t="s">
        <v>71</v>
      </c>
      <c r="C33" s="26">
        <v>14</v>
      </c>
      <c r="D33" s="22">
        <f t="shared" si="0"/>
        <v>6.3148398737032027E-3</v>
      </c>
      <c r="E33" s="26">
        <v>1003</v>
      </c>
      <c r="F33" s="22">
        <f t="shared" si="0"/>
        <v>1.0742438522834376E-2</v>
      </c>
      <c r="G33" s="29">
        <v>1472687</v>
      </c>
      <c r="H33" s="23">
        <f t="shared" si="1"/>
        <v>4.5686792578080128E-3</v>
      </c>
      <c r="I33" s="29">
        <v>721206</v>
      </c>
      <c r="J33" s="23">
        <f t="shared" si="1"/>
        <v>5.9632092398877335E-3</v>
      </c>
    </row>
    <row r="34" spans="1:10" ht="18.75">
      <c r="A34" s="12" t="s">
        <v>72</v>
      </c>
      <c r="B34" s="21" t="s">
        <v>73</v>
      </c>
      <c r="C34" s="26">
        <v>23</v>
      </c>
      <c r="D34" s="22">
        <f t="shared" si="0"/>
        <v>1.0374379792512404E-2</v>
      </c>
      <c r="E34" s="26">
        <v>533</v>
      </c>
      <c r="F34" s="22">
        <f t="shared" si="0"/>
        <v>5.7085939508182675E-3</v>
      </c>
      <c r="G34" s="29">
        <v>890349</v>
      </c>
      <c r="H34" s="23">
        <f t="shared" si="1"/>
        <v>2.7621069572218038E-3</v>
      </c>
      <c r="I34" s="29">
        <v>474302</v>
      </c>
      <c r="J34" s="23">
        <f t="shared" si="1"/>
        <v>3.9217117840079424E-3</v>
      </c>
    </row>
    <row r="35" spans="1:10" ht="18.75">
      <c r="A35" s="12" t="s">
        <v>74</v>
      </c>
      <c r="B35" s="21" t="s">
        <v>75</v>
      </c>
      <c r="C35" s="26">
        <v>4</v>
      </c>
      <c r="D35" s="22">
        <f t="shared" si="0"/>
        <v>1.8042399639152007E-3</v>
      </c>
      <c r="E35" s="26">
        <v>26</v>
      </c>
      <c r="F35" s="22">
        <f t="shared" si="0"/>
        <v>2.7846799760089107E-4</v>
      </c>
      <c r="G35" s="29">
        <v>22113</v>
      </c>
      <c r="H35" s="23">
        <f t="shared" si="1"/>
        <v>6.8600594985837848E-5</v>
      </c>
      <c r="I35" s="29">
        <v>12594</v>
      </c>
      <c r="J35" s="23">
        <f t="shared" si="1"/>
        <v>1.041320471087957E-4</v>
      </c>
    </row>
    <row r="36" spans="1:10" ht="18.75">
      <c r="A36" s="12" t="s">
        <v>76</v>
      </c>
      <c r="B36" s="21" t="s">
        <v>77</v>
      </c>
      <c r="C36" s="26">
        <v>16</v>
      </c>
      <c r="D36" s="22">
        <f t="shared" si="0"/>
        <v>7.2169598556608029E-3</v>
      </c>
      <c r="E36" s="26">
        <v>876</v>
      </c>
      <c r="F36" s="22">
        <f t="shared" si="0"/>
        <v>9.382229457630023E-3</v>
      </c>
      <c r="G36" s="29">
        <v>1666395</v>
      </c>
      <c r="H36" s="23">
        <f t="shared" si="1"/>
        <v>5.1696146376079806E-3</v>
      </c>
      <c r="I36" s="29">
        <v>583169</v>
      </c>
      <c r="J36" s="23">
        <f t="shared" si="1"/>
        <v>4.821866109289287E-3</v>
      </c>
    </row>
    <row r="37" spans="1:10" ht="18.75">
      <c r="A37" s="12" t="s">
        <v>78</v>
      </c>
      <c r="B37" s="21" t="s">
        <v>79</v>
      </c>
      <c r="C37" s="26">
        <v>9</v>
      </c>
      <c r="D37" s="22">
        <f t="shared" si="0"/>
        <v>4.0595399188092015E-3</v>
      </c>
      <c r="E37" s="26">
        <v>707</v>
      </c>
      <c r="F37" s="22">
        <f t="shared" si="0"/>
        <v>7.5721874732242308E-3</v>
      </c>
      <c r="G37" s="29">
        <v>1063779</v>
      </c>
      <c r="H37" s="23">
        <f t="shared" si="1"/>
        <v>3.3001344156577401E-3</v>
      </c>
      <c r="I37" s="29">
        <v>371232</v>
      </c>
      <c r="J37" s="23">
        <f t="shared" si="1"/>
        <v>3.069489289526159E-3</v>
      </c>
    </row>
    <row r="38" spans="1:10" ht="18.75">
      <c r="A38" s="12" t="s">
        <v>80</v>
      </c>
      <c r="B38" s="21" t="s">
        <v>81</v>
      </c>
      <c r="C38" s="26">
        <v>12</v>
      </c>
      <c r="D38" s="22">
        <f t="shared" si="0"/>
        <v>5.4127198917456026E-3</v>
      </c>
      <c r="E38" s="26">
        <v>1085</v>
      </c>
      <c r="F38" s="22">
        <f t="shared" si="0"/>
        <v>1.1620683746037187E-2</v>
      </c>
      <c r="G38" s="29">
        <v>1634890</v>
      </c>
      <c r="H38" s="23">
        <f t="shared" si="1"/>
        <v>5.071877480956743E-3</v>
      </c>
      <c r="I38" s="29">
        <v>661495</v>
      </c>
      <c r="J38" s="23">
        <f t="shared" si="1"/>
        <v>5.4694956727197727E-3</v>
      </c>
    </row>
    <row r="39" spans="1:10" ht="18.75">
      <c r="A39" s="12" t="s">
        <v>82</v>
      </c>
      <c r="B39" s="21" t="s">
        <v>83</v>
      </c>
      <c r="C39" s="26">
        <v>2</v>
      </c>
      <c r="D39" s="22">
        <f t="shared" si="0"/>
        <v>9.0211998195760036E-4</v>
      </c>
      <c r="E39" s="26">
        <v>14</v>
      </c>
      <c r="F39" s="22">
        <f t="shared" si="0"/>
        <v>1.4994430640047983E-4</v>
      </c>
      <c r="G39" s="29" t="s">
        <v>27</v>
      </c>
      <c r="H39" s="23" t="str">
        <f t="shared" si="1"/>
        <v>X</v>
      </c>
      <c r="I39" s="29" t="s">
        <v>27</v>
      </c>
      <c r="J39" s="23" t="str">
        <f t="shared" si="1"/>
        <v>X</v>
      </c>
    </row>
    <row r="40" spans="1:10" ht="18.75">
      <c r="A40" s="12" t="s">
        <v>84</v>
      </c>
      <c r="B40" s="21" t="s">
        <v>85</v>
      </c>
      <c r="C40" s="26">
        <v>46</v>
      </c>
      <c r="D40" s="22">
        <f t="shared" si="0"/>
        <v>2.0748759585024808E-2</v>
      </c>
      <c r="E40" s="26">
        <v>1082</v>
      </c>
      <c r="F40" s="22">
        <f t="shared" si="0"/>
        <v>1.1588552823237083E-2</v>
      </c>
      <c r="G40" s="29">
        <v>1727778</v>
      </c>
      <c r="H40" s="23">
        <f t="shared" si="1"/>
        <v>5.360041550374936E-3</v>
      </c>
      <c r="I40" s="29">
        <v>754065</v>
      </c>
      <c r="J40" s="23">
        <f t="shared" si="1"/>
        <v>6.2349001193500106E-3</v>
      </c>
    </row>
    <row r="41" spans="1:10" ht="18.75">
      <c r="A41" s="12" t="s">
        <v>86</v>
      </c>
      <c r="B41" s="21" t="s">
        <v>87</v>
      </c>
      <c r="C41" s="26">
        <v>15</v>
      </c>
      <c r="D41" s="22">
        <f t="shared" si="0"/>
        <v>6.7658998646820028E-3</v>
      </c>
      <c r="E41" s="26">
        <v>489</v>
      </c>
      <c r="F41" s="22">
        <f t="shared" si="0"/>
        <v>5.2373404164167596E-3</v>
      </c>
      <c r="G41" s="29">
        <v>2797914</v>
      </c>
      <c r="H41" s="23">
        <f t="shared" si="1"/>
        <v>8.6798971247323085E-3</v>
      </c>
      <c r="I41" s="29">
        <v>717946</v>
      </c>
      <c r="J41" s="23">
        <f t="shared" si="1"/>
        <v>5.9362543031262066E-3</v>
      </c>
    </row>
    <row r="42" spans="1:10" ht="18.75">
      <c r="A42" s="12" t="s">
        <v>88</v>
      </c>
      <c r="B42" s="21" t="s">
        <v>89</v>
      </c>
      <c r="C42" s="26">
        <v>1</v>
      </c>
      <c r="D42" s="22">
        <f t="shared" si="0"/>
        <v>4.5105999097880018E-4</v>
      </c>
      <c r="E42" s="26">
        <v>6</v>
      </c>
      <c r="F42" s="22">
        <f t="shared" si="0"/>
        <v>6.4261845600205634E-5</v>
      </c>
      <c r="G42" s="29" t="s">
        <v>27</v>
      </c>
      <c r="H42" s="23" t="str">
        <f t="shared" si="1"/>
        <v>X</v>
      </c>
      <c r="I42" s="29" t="s">
        <v>27</v>
      </c>
      <c r="J42" s="23" t="str">
        <f t="shared" si="1"/>
        <v>X</v>
      </c>
    </row>
    <row r="43" spans="1:10" ht="18.75">
      <c r="A43" s="12" t="s">
        <v>90</v>
      </c>
      <c r="B43" s="21" t="s">
        <v>91</v>
      </c>
      <c r="C43" s="26">
        <v>9</v>
      </c>
      <c r="D43" s="22">
        <f t="shared" si="0"/>
        <v>4.0595399188092015E-3</v>
      </c>
      <c r="E43" s="26">
        <v>177</v>
      </c>
      <c r="F43" s="22">
        <f t="shared" si="0"/>
        <v>1.8957244452060663E-3</v>
      </c>
      <c r="G43" s="29">
        <v>155322</v>
      </c>
      <c r="H43" s="23">
        <f t="shared" si="1"/>
        <v>4.8185147263556761E-4</v>
      </c>
      <c r="I43" s="29">
        <v>60480</v>
      </c>
      <c r="J43" s="23">
        <f t="shared" si="1"/>
        <v>5.0007195562489794E-4</v>
      </c>
    </row>
    <row r="44" spans="1:10" ht="18.75">
      <c r="A44" s="12" t="s">
        <v>92</v>
      </c>
      <c r="B44" s="21" t="s">
        <v>93</v>
      </c>
      <c r="C44" s="26">
        <v>28</v>
      </c>
      <c r="D44" s="22">
        <f t="shared" si="0"/>
        <v>1.2629679747406405E-2</v>
      </c>
      <c r="E44" s="26">
        <v>581</v>
      </c>
      <c r="F44" s="22">
        <f t="shared" si="0"/>
        <v>6.2226887156199128E-3</v>
      </c>
      <c r="G44" s="29">
        <v>3154342</v>
      </c>
      <c r="H44" s="23">
        <f t="shared" si="1"/>
        <v>9.7856346035733611E-3</v>
      </c>
      <c r="I44" s="29">
        <v>881885</v>
      </c>
      <c r="J44" s="23">
        <f t="shared" si="1"/>
        <v>7.2917651551961489E-3</v>
      </c>
    </row>
    <row r="45" spans="1:10" ht="18.75">
      <c r="A45" s="12" t="s">
        <v>94</v>
      </c>
      <c r="B45" s="21" t="s">
        <v>95</v>
      </c>
      <c r="C45" s="26">
        <v>15</v>
      </c>
      <c r="D45" s="22">
        <f t="shared" si="0"/>
        <v>6.7658998646820028E-3</v>
      </c>
      <c r="E45" s="26">
        <v>131</v>
      </c>
      <c r="F45" s="22">
        <f t="shared" si="0"/>
        <v>1.4030502956044898E-3</v>
      </c>
      <c r="G45" s="29">
        <v>169471</v>
      </c>
      <c r="H45" s="23">
        <f t="shared" si="1"/>
        <v>5.2574555387531886E-4</v>
      </c>
      <c r="I45" s="29">
        <v>87643</v>
      </c>
      <c r="J45" s="23">
        <f t="shared" si="1"/>
        <v>7.246661112240894E-4</v>
      </c>
    </row>
    <row r="46" spans="1:10" ht="18.75">
      <c r="A46" s="12" t="s">
        <v>96</v>
      </c>
      <c r="B46" s="21" t="s">
        <v>97</v>
      </c>
      <c r="C46" s="26">
        <v>2</v>
      </c>
      <c r="D46" s="22">
        <f t="shared" si="0"/>
        <v>9.0211998195760036E-4</v>
      </c>
      <c r="E46" s="26">
        <v>12</v>
      </c>
      <c r="F46" s="22">
        <f t="shared" si="0"/>
        <v>1.2852369120041127E-4</v>
      </c>
      <c r="G46" s="29" t="s">
        <v>27</v>
      </c>
      <c r="H46" s="23" t="str">
        <f t="shared" si="1"/>
        <v>X</v>
      </c>
      <c r="I46" s="29" t="s">
        <v>27</v>
      </c>
      <c r="J46" s="23" t="str">
        <f t="shared" si="1"/>
        <v>X</v>
      </c>
    </row>
    <row r="47" spans="1:10" ht="18.75">
      <c r="A47" s="12" t="s">
        <v>98</v>
      </c>
      <c r="B47" s="21" t="s">
        <v>99</v>
      </c>
      <c r="C47" s="26">
        <v>1</v>
      </c>
      <c r="D47" s="22">
        <f t="shared" si="0"/>
        <v>4.5105999097880018E-4</v>
      </c>
      <c r="E47" s="26">
        <v>4</v>
      </c>
      <c r="F47" s="22">
        <f t="shared" si="0"/>
        <v>4.2841230400137091E-5</v>
      </c>
      <c r="G47" s="29" t="s">
        <v>27</v>
      </c>
      <c r="H47" s="23" t="str">
        <f t="shared" si="1"/>
        <v>X</v>
      </c>
      <c r="I47" s="29" t="s">
        <v>27</v>
      </c>
      <c r="J47" s="23" t="str">
        <f t="shared" si="1"/>
        <v>X</v>
      </c>
    </row>
    <row r="48" spans="1:10" ht="18.75">
      <c r="A48" s="12" t="s">
        <v>100</v>
      </c>
      <c r="B48" s="21" t="s">
        <v>101</v>
      </c>
      <c r="C48" s="26">
        <v>1</v>
      </c>
      <c r="D48" s="22">
        <f t="shared" si="0"/>
        <v>4.5105999097880018E-4</v>
      </c>
      <c r="E48" s="26">
        <v>26</v>
      </c>
      <c r="F48" s="22">
        <f t="shared" si="0"/>
        <v>2.7846799760089107E-4</v>
      </c>
      <c r="G48" s="29" t="s">
        <v>27</v>
      </c>
      <c r="H48" s="23" t="str">
        <f t="shared" si="1"/>
        <v>X</v>
      </c>
      <c r="I48" s="29" t="s">
        <v>27</v>
      </c>
      <c r="J48" s="23" t="str">
        <f t="shared" si="1"/>
        <v>X</v>
      </c>
    </row>
    <row r="49" spans="1:10" ht="18.75">
      <c r="A49" s="12" t="s">
        <v>102</v>
      </c>
      <c r="B49" s="21" t="s">
        <v>103</v>
      </c>
      <c r="C49" s="26">
        <v>9</v>
      </c>
      <c r="D49" s="22">
        <f t="shared" si="0"/>
        <v>4.0595399188092015E-3</v>
      </c>
      <c r="E49" s="26">
        <v>125</v>
      </c>
      <c r="F49" s="22">
        <f t="shared" si="0"/>
        <v>1.3387884500042841E-3</v>
      </c>
      <c r="G49" s="29">
        <v>1726187</v>
      </c>
      <c r="H49" s="23">
        <f t="shared" si="1"/>
        <v>5.3551058317197345E-3</v>
      </c>
      <c r="I49" s="29">
        <v>209721</v>
      </c>
      <c r="J49" s="23">
        <f t="shared" si="1"/>
        <v>1.7340540774736974E-3</v>
      </c>
    </row>
    <row r="50" spans="1:10" ht="18.75">
      <c r="A50" s="12" t="s">
        <v>104</v>
      </c>
      <c r="B50" s="21" t="s">
        <v>105</v>
      </c>
      <c r="C50" s="26">
        <v>4</v>
      </c>
      <c r="D50" s="22">
        <f t="shared" si="0"/>
        <v>1.8042399639152007E-3</v>
      </c>
      <c r="E50" s="26">
        <v>19</v>
      </c>
      <c r="F50" s="22">
        <f t="shared" si="0"/>
        <v>2.034958444006512E-4</v>
      </c>
      <c r="G50" s="29">
        <v>96941</v>
      </c>
      <c r="H50" s="23">
        <f t="shared" si="1"/>
        <v>3.0073758777742084E-4</v>
      </c>
      <c r="I50" s="29">
        <v>35540</v>
      </c>
      <c r="J50" s="23">
        <f t="shared" si="1"/>
        <v>2.9385842101370489E-4</v>
      </c>
    </row>
    <row r="51" spans="1:10" ht="18.75">
      <c r="A51" s="12" t="s">
        <v>106</v>
      </c>
      <c r="B51" s="21" t="s">
        <v>107</v>
      </c>
      <c r="C51" s="26">
        <v>18</v>
      </c>
      <c r="D51" s="22">
        <f t="shared" si="0"/>
        <v>8.119079837618403E-3</v>
      </c>
      <c r="E51" s="26">
        <v>192</v>
      </c>
      <c r="F51" s="22">
        <f t="shared" si="0"/>
        <v>2.0563790592065803E-3</v>
      </c>
      <c r="G51" s="29">
        <v>398593</v>
      </c>
      <c r="H51" s="23">
        <f t="shared" si="1"/>
        <v>1.2365448811644765E-3</v>
      </c>
      <c r="I51" s="29">
        <v>146774</v>
      </c>
      <c r="J51" s="23">
        <f t="shared" si="1"/>
        <v>1.2135840147964412E-3</v>
      </c>
    </row>
    <row r="52" spans="1:10" ht="18.75">
      <c r="A52" s="12" t="s">
        <v>108</v>
      </c>
      <c r="B52" s="21" t="s">
        <v>109</v>
      </c>
      <c r="C52" s="26">
        <v>1</v>
      </c>
      <c r="D52" s="22">
        <f t="shared" si="0"/>
        <v>4.5105999097880018E-4</v>
      </c>
      <c r="E52" s="26">
        <v>140</v>
      </c>
      <c r="F52" s="22">
        <f t="shared" si="0"/>
        <v>1.4994430640047982E-3</v>
      </c>
      <c r="G52" s="29" t="s">
        <v>27</v>
      </c>
      <c r="H52" s="23" t="str">
        <f t="shared" si="1"/>
        <v>X</v>
      </c>
      <c r="I52" s="29" t="s">
        <v>27</v>
      </c>
      <c r="J52" s="23" t="str">
        <f t="shared" si="1"/>
        <v>X</v>
      </c>
    </row>
    <row r="53" spans="1:10" ht="18.75">
      <c r="A53" s="12" t="s">
        <v>110</v>
      </c>
      <c r="B53" s="21" t="s">
        <v>111</v>
      </c>
      <c r="C53" s="26">
        <v>2</v>
      </c>
      <c r="D53" s="22">
        <f t="shared" si="0"/>
        <v>9.0211998195760036E-4</v>
      </c>
      <c r="E53" s="26">
        <v>68</v>
      </c>
      <c r="F53" s="22">
        <f t="shared" si="0"/>
        <v>7.2830091680233053E-4</v>
      </c>
      <c r="G53" s="29" t="s">
        <v>27</v>
      </c>
      <c r="H53" s="23" t="str">
        <f t="shared" si="1"/>
        <v>X</v>
      </c>
      <c r="I53" s="29" t="s">
        <v>27</v>
      </c>
      <c r="J53" s="23" t="str">
        <f t="shared" si="1"/>
        <v>X</v>
      </c>
    </row>
    <row r="54" spans="1:10" ht="18.75">
      <c r="A54" s="12" t="s">
        <v>112</v>
      </c>
      <c r="B54" s="21" t="s">
        <v>113</v>
      </c>
      <c r="C54" s="26">
        <v>3</v>
      </c>
      <c r="D54" s="22">
        <f t="shared" si="0"/>
        <v>1.3531799729364006E-3</v>
      </c>
      <c r="E54" s="26">
        <v>15</v>
      </c>
      <c r="F54" s="22">
        <f t="shared" si="0"/>
        <v>1.606546140005141E-4</v>
      </c>
      <c r="G54" s="29">
        <v>19710</v>
      </c>
      <c r="H54" s="23">
        <f t="shared" si="1"/>
        <v>6.1145829474556327E-5</v>
      </c>
      <c r="I54" s="29">
        <v>9310</v>
      </c>
      <c r="J54" s="23">
        <f t="shared" si="1"/>
        <v>7.6978669095036369E-5</v>
      </c>
    </row>
    <row r="55" spans="1:10" ht="18.75">
      <c r="A55" s="12" t="s">
        <v>114</v>
      </c>
      <c r="B55" s="21" t="s">
        <v>115</v>
      </c>
      <c r="C55" s="26">
        <v>2</v>
      </c>
      <c r="D55" s="22">
        <f t="shared" si="0"/>
        <v>9.0211998195760036E-4</v>
      </c>
      <c r="E55" s="26">
        <v>8</v>
      </c>
      <c r="F55" s="22">
        <f t="shared" si="0"/>
        <v>8.5682460800274183E-5</v>
      </c>
      <c r="G55" s="29" t="s">
        <v>27</v>
      </c>
      <c r="H55" s="23" t="str">
        <f t="shared" si="1"/>
        <v>X</v>
      </c>
      <c r="I55" s="29" t="s">
        <v>27</v>
      </c>
      <c r="J55" s="23" t="str">
        <f t="shared" si="1"/>
        <v>X</v>
      </c>
    </row>
    <row r="56" spans="1:10" ht="18.75">
      <c r="A56" s="12" t="s">
        <v>116</v>
      </c>
      <c r="B56" s="21" t="s">
        <v>117</v>
      </c>
      <c r="C56" s="26">
        <v>1</v>
      </c>
      <c r="D56" s="22">
        <f t="shared" si="0"/>
        <v>4.5105999097880018E-4</v>
      </c>
      <c r="E56" s="26">
        <v>3</v>
      </c>
      <c r="F56" s="22">
        <f t="shared" si="0"/>
        <v>3.2130922800102817E-5</v>
      </c>
      <c r="G56" s="29" t="s">
        <v>27</v>
      </c>
      <c r="H56" s="23" t="str">
        <f t="shared" si="1"/>
        <v>X</v>
      </c>
      <c r="I56" s="29" t="s">
        <v>27</v>
      </c>
      <c r="J56" s="23" t="str">
        <f t="shared" si="1"/>
        <v>X</v>
      </c>
    </row>
    <row r="57" spans="1:10" ht="18.75">
      <c r="A57" s="12" t="s">
        <v>118</v>
      </c>
      <c r="B57" s="21" t="s">
        <v>119</v>
      </c>
      <c r="C57" s="26">
        <v>1</v>
      </c>
      <c r="D57" s="22">
        <f t="shared" si="0"/>
        <v>4.5105999097880018E-4</v>
      </c>
      <c r="E57" s="26">
        <v>7</v>
      </c>
      <c r="F57" s="22">
        <f t="shared" si="0"/>
        <v>7.4972153200239915E-5</v>
      </c>
      <c r="G57" s="29" t="s">
        <v>27</v>
      </c>
      <c r="H57" s="23" t="str">
        <f t="shared" si="1"/>
        <v>X</v>
      </c>
      <c r="I57" s="29" t="s">
        <v>27</v>
      </c>
      <c r="J57" s="23" t="str">
        <f t="shared" si="1"/>
        <v>X</v>
      </c>
    </row>
    <row r="58" spans="1:10" ht="18.75">
      <c r="A58" s="12" t="s">
        <v>120</v>
      </c>
      <c r="B58" s="21" t="s">
        <v>121</v>
      </c>
      <c r="C58" s="26">
        <v>1</v>
      </c>
      <c r="D58" s="22">
        <f t="shared" si="0"/>
        <v>4.5105999097880018E-4</v>
      </c>
      <c r="E58" s="26">
        <v>7</v>
      </c>
      <c r="F58" s="22">
        <f t="shared" si="0"/>
        <v>7.4972153200239915E-5</v>
      </c>
      <c r="G58" s="29" t="s">
        <v>27</v>
      </c>
      <c r="H58" s="23" t="str">
        <f t="shared" si="1"/>
        <v>X</v>
      </c>
      <c r="I58" s="29" t="s">
        <v>27</v>
      </c>
      <c r="J58" s="23" t="str">
        <f t="shared" si="1"/>
        <v>X</v>
      </c>
    </row>
    <row r="59" spans="1:10" ht="18.75">
      <c r="A59" s="12" t="s">
        <v>122</v>
      </c>
      <c r="B59" s="21" t="s">
        <v>123</v>
      </c>
      <c r="C59" s="26">
        <v>1</v>
      </c>
      <c r="D59" s="22">
        <f t="shared" si="0"/>
        <v>4.5105999097880018E-4</v>
      </c>
      <c r="E59" s="26">
        <v>132</v>
      </c>
      <c r="F59" s="22">
        <f t="shared" si="0"/>
        <v>1.4137606032045241E-3</v>
      </c>
      <c r="G59" s="29" t="s">
        <v>27</v>
      </c>
      <c r="H59" s="23" t="str">
        <f t="shared" si="1"/>
        <v>X</v>
      </c>
      <c r="I59" s="29" t="s">
        <v>27</v>
      </c>
      <c r="J59" s="23" t="str">
        <f t="shared" si="1"/>
        <v>X</v>
      </c>
    </row>
    <row r="60" spans="1:10" ht="18.75">
      <c r="A60" s="12" t="s">
        <v>124</v>
      </c>
      <c r="B60" s="21" t="s">
        <v>125</v>
      </c>
      <c r="C60" s="26">
        <v>3</v>
      </c>
      <c r="D60" s="22">
        <f t="shared" si="0"/>
        <v>1.3531799729364006E-3</v>
      </c>
      <c r="E60" s="26">
        <v>24</v>
      </c>
      <c r="F60" s="22">
        <f t="shared" si="0"/>
        <v>2.5704738240082254E-4</v>
      </c>
      <c r="G60" s="29">
        <v>6834</v>
      </c>
      <c r="H60" s="23">
        <f t="shared" si="1"/>
        <v>2.1200943613856822E-5</v>
      </c>
      <c r="I60" s="29">
        <v>3774</v>
      </c>
      <c r="J60" s="23">
        <f t="shared" si="1"/>
        <v>3.1204886913498096E-5</v>
      </c>
    </row>
    <row r="61" spans="1:10" ht="18.75">
      <c r="A61" s="12" t="s">
        <v>126</v>
      </c>
      <c r="B61" s="21" t="s">
        <v>127</v>
      </c>
      <c r="C61" s="26">
        <v>3</v>
      </c>
      <c r="D61" s="22">
        <f t="shared" si="0"/>
        <v>1.3531799729364006E-3</v>
      </c>
      <c r="E61" s="26">
        <v>265</v>
      </c>
      <c r="F61" s="22">
        <f t="shared" si="0"/>
        <v>2.8382315140090823E-3</v>
      </c>
      <c r="G61" s="29">
        <v>795093</v>
      </c>
      <c r="H61" s="23">
        <f t="shared" si="1"/>
        <v>2.4665967018981947E-3</v>
      </c>
      <c r="I61" s="29">
        <v>326649</v>
      </c>
      <c r="J61" s="23">
        <f t="shared" si="1"/>
        <v>2.7008598583484998E-3</v>
      </c>
    </row>
    <row r="62" spans="1:10" ht="18.75">
      <c r="A62" s="12" t="s">
        <v>128</v>
      </c>
      <c r="B62" s="21" t="s">
        <v>129</v>
      </c>
      <c r="C62" s="26">
        <v>2</v>
      </c>
      <c r="D62" s="22">
        <f t="shared" si="0"/>
        <v>9.0211998195760036E-4</v>
      </c>
      <c r="E62" s="26">
        <v>16</v>
      </c>
      <c r="F62" s="22">
        <f t="shared" si="0"/>
        <v>1.7136492160054837E-4</v>
      </c>
      <c r="G62" s="29" t="s">
        <v>27</v>
      </c>
      <c r="H62" s="23" t="str">
        <f t="shared" si="1"/>
        <v>X</v>
      </c>
      <c r="I62" s="29" t="s">
        <v>27</v>
      </c>
      <c r="J62" s="23" t="str">
        <f t="shared" si="1"/>
        <v>X</v>
      </c>
    </row>
    <row r="63" spans="1:10" ht="18.75">
      <c r="A63" s="12" t="s">
        <v>130</v>
      </c>
      <c r="B63" s="21" t="s">
        <v>131</v>
      </c>
      <c r="C63" s="26">
        <v>1</v>
      </c>
      <c r="D63" s="22">
        <f t="shared" si="0"/>
        <v>4.5105999097880018E-4</v>
      </c>
      <c r="E63" s="26">
        <v>16</v>
      </c>
      <c r="F63" s="22">
        <f t="shared" si="0"/>
        <v>1.7136492160054837E-4</v>
      </c>
      <c r="G63" s="29" t="s">
        <v>27</v>
      </c>
      <c r="H63" s="23" t="str">
        <f t="shared" si="1"/>
        <v>X</v>
      </c>
      <c r="I63" s="29" t="s">
        <v>27</v>
      </c>
      <c r="J63" s="23" t="str">
        <f t="shared" si="1"/>
        <v>X</v>
      </c>
    </row>
    <row r="64" spans="1:10" ht="18.75">
      <c r="A64" s="12" t="s">
        <v>132</v>
      </c>
      <c r="B64" s="21" t="s">
        <v>133</v>
      </c>
      <c r="C64" s="26">
        <v>1</v>
      </c>
      <c r="D64" s="22">
        <f t="shared" si="0"/>
        <v>4.5105999097880018E-4</v>
      </c>
      <c r="E64" s="26">
        <v>5</v>
      </c>
      <c r="F64" s="22">
        <f t="shared" si="0"/>
        <v>5.3551538000171366E-5</v>
      </c>
      <c r="G64" s="29" t="s">
        <v>27</v>
      </c>
      <c r="H64" s="23" t="str">
        <f t="shared" si="1"/>
        <v>X</v>
      </c>
      <c r="I64" s="29" t="s">
        <v>27</v>
      </c>
      <c r="J64" s="23" t="str">
        <f t="shared" si="1"/>
        <v>X</v>
      </c>
    </row>
    <row r="65" spans="1:10" ht="18.75">
      <c r="A65" s="12" t="s">
        <v>134</v>
      </c>
      <c r="B65" s="21" t="s">
        <v>135</v>
      </c>
      <c r="C65" s="26">
        <v>3</v>
      </c>
      <c r="D65" s="22">
        <f t="shared" si="0"/>
        <v>1.3531799729364006E-3</v>
      </c>
      <c r="E65" s="26">
        <v>57</v>
      </c>
      <c r="F65" s="22">
        <f t="shared" si="0"/>
        <v>6.1048753320195356E-4</v>
      </c>
      <c r="G65" s="29">
        <v>9540</v>
      </c>
      <c r="H65" s="23">
        <f t="shared" si="1"/>
        <v>2.959569828448845E-5</v>
      </c>
      <c r="I65" s="29">
        <v>7770</v>
      </c>
      <c r="J65" s="23">
        <f t="shared" si="1"/>
        <v>6.4245355410143135E-5</v>
      </c>
    </row>
    <row r="66" spans="1:10" ht="18.75">
      <c r="A66" s="12" t="s">
        <v>136</v>
      </c>
      <c r="B66" s="21" t="s">
        <v>137</v>
      </c>
      <c r="C66" s="26">
        <v>16</v>
      </c>
      <c r="D66" s="22">
        <f t="shared" si="0"/>
        <v>7.2169598556608029E-3</v>
      </c>
      <c r="E66" s="26">
        <v>330</v>
      </c>
      <c r="F66" s="22">
        <f t="shared" si="0"/>
        <v>3.5344015080113101E-3</v>
      </c>
      <c r="G66" s="29">
        <v>193138</v>
      </c>
      <c r="H66" s="23">
        <f t="shared" si="1"/>
        <v>5.9916708336158603E-4</v>
      </c>
      <c r="I66" s="29">
        <v>92067</v>
      </c>
      <c r="J66" s="23">
        <f t="shared" si="1"/>
        <v>7.612454487188736E-4</v>
      </c>
    </row>
    <row r="67" spans="1:10" ht="18.75">
      <c r="A67" s="12" t="s">
        <v>138</v>
      </c>
      <c r="B67" s="21" t="s">
        <v>139</v>
      </c>
      <c r="C67" s="26">
        <v>2</v>
      </c>
      <c r="D67" s="22">
        <f t="shared" si="0"/>
        <v>9.0211998195760036E-4</v>
      </c>
      <c r="E67" s="26">
        <v>11</v>
      </c>
      <c r="F67" s="22">
        <f t="shared" si="0"/>
        <v>1.17813383600377E-4</v>
      </c>
      <c r="G67" s="29" t="s">
        <v>27</v>
      </c>
      <c r="H67" s="23" t="str">
        <f t="shared" si="1"/>
        <v>X</v>
      </c>
      <c r="I67" s="29" t="s">
        <v>27</v>
      </c>
      <c r="J67" s="23" t="str">
        <f t="shared" si="1"/>
        <v>X</v>
      </c>
    </row>
    <row r="68" spans="1:10" ht="18.75">
      <c r="A68" s="12" t="s">
        <v>140</v>
      </c>
      <c r="B68" s="21" t="s">
        <v>141</v>
      </c>
      <c r="C68" s="26">
        <v>3</v>
      </c>
      <c r="D68" s="22">
        <f t="shared" si="0"/>
        <v>1.3531799729364006E-3</v>
      </c>
      <c r="E68" s="26">
        <v>222</v>
      </c>
      <c r="F68" s="22">
        <f t="shared" si="0"/>
        <v>2.3776882872076086E-3</v>
      </c>
      <c r="G68" s="29">
        <v>92421</v>
      </c>
      <c r="H68" s="23">
        <f t="shared" si="1"/>
        <v>2.8671530724850181E-4</v>
      </c>
      <c r="I68" s="29">
        <v>64303</v>
      </c>
      <c r="J68" s="23">
        <f t="shared" si="1"/>
        <v>5.3168199342836983E-4</v>
      </c>
    </row>
    <row r="69" spans="1:10" ht="18.75">
      <c r="A69" s="12" t="s">
        <v>142</v>
      </c>
      <c r="B69" s="21" t="s">
        <v>143</v>
      </c>
      <c r="C69" s="26">
        <v>12</v>
      </c>
      <c r="D69" s="22">
        <f t="shared" si="0"/>
        <v>5.4127198917456026E-3</v>
      </c>
      <c r="E69" s="26">
        <v>234</v>
      </c>
      <c r="F69" s="22">
        <f t="shared" si="0"/>
        <v>2.5062119784080199E-3</v>
      </c>
      <c r="G69" s="29">
        <v>163532</v>
      </c>
      <c r="H69" s="23">
        <f t="shared" si="1"/>
        <v>5.0732114589716623E-4</v>
      </c>
      <c r="I69" s="29">
        <v>95011</v>
      </c>
      <c r="J69" s="23">
        <f t="shared" si="1"/>
        <v>7.8558757565934487E-4</v>
      </c>
    </row>
    <row r="70" spans="1:10" ht="18.75">
      <c r="A70" s="12" t="s">
        <v>144</v>
      </c>
      <c r="B70" s="21" t="s">
        <v>145</v>
      </c>
      <c r="C70" s="26">
        <v>1</v>
      </c>
      <c r="D70" s="22">
        <f t="shared" si="0"/>
        <v>4.5105999097880018E-4</v>
      </c>
      <c r="E70" s="26">
        <v>17</v>
      </c>
      <c r="F70" s="22">
        <f t="shared" si="0"/>
        <v>1.8207522920058263E-4</v>
      </c>
      <c r="G70" s="29" t="s">
        <v>27</v>
      </c>
      <c r="H70" s="23" t="str">
        <f t="shared" si="1"/>
        <v>X</v>
      </c>
      <c r="I70" s="29" t="s">
        <v>27</v>
      </c>
      <c r="J70" s="23" t="str">
        <f t="shared" si="1"/>
        <v>X</v>
      </c>
    </row>
    <row r="71" spans="1:10" ht="18.75">
      <c r="A71" s="12" t="s">
        <v>146</v>
      </c>
      <c r="B71" s="21" t="s">
        <v>147</v>
      </c>
      <c r="C71" s="26">
        <v>4</v>
      </c>
      <c r="D71" s="22">
        <f t="shared" ref="D71:F134" si="2">C71/C$5</f>
        <v>1.8042399639152007E-3</v>
      </c>
      <c r="E71" s="26">
        <v>60</v>
      </c>
      <c r="F71" s="22">
        <f t="shared" si="2"/>
        <v>6.4261845600205639E-4</v>
      </c>
      <c r="G71" s="29">
        <v>23627</v>
      </c>
      <c r="H71" s="23">
        <f t="shared" ref="H71:J134" si="3">IF(G71="X","X",G71/G$5)</f>
        <v>7.3297438508135076E-5</v>
      </c>
      <c r="I71" s="29">
        <v>18031</v>
      </c>
      <c r="J71" s="23">
        <f t="shared" si="3"/>
        <v>1.4908725912487656E-4</v>
      </c>
    </row>
    <row r="72" spans="1:10" ht="18.75">
      <c r="A72" s="12" t="s">
        <v>148</v>
      </c>
      <c r="B72" s="21" t="s">
        <v>149</v>
      </c>
      <c r="C72" s="26">
        <v>6</v>
      </c>
      <c r="D72" s="22">
        <f t="shared" si="2"/>
        <v>2.7063599458728013E-3</v>
      </c>
      <c r="E72" s="26">
        <v>162</v>
      </c>
      <c r="F72" s="22">
        <f t="shared" si="2"/>
        <v>1.7350698312055522E-3</v>
      </c>
      <c r="G72" s="29">
        <v>145005</v>
      </c>
      <c r="H72" s="23">
        <f t="shared" si="3"/>
        <v>4.4984530710086458E-4</v>
      </c>
      <c r="I72" s="29">
        <v>74140</v>
      </c>
      <c r="J72" s="23">
        <f t="shared" si="3"/>
        <v>6.1301810168700279E-4</v>
      </c>
    </row>
    <row r="73" spans="1:10" ht="18.75">
      <c r="A73" s="12" t="s">
        <v>150</v>
      </c>
      <c r="B73" s="21" t="s">
        <v>151</v>
      </c>
      <c r="C73" s="26">
        <v>2</v>
      </c>
      <c r="D73" s="22">
        <f t="shared" si="2"/>
        <v>9.0211998195760036E-4</v>
      </c>
      <c r="E73" s="26">
        <v>22</v>
      </c>
      <c r="F73" s="22">
        <f t="shared" si="2"/>
        <v>2.35626767200754E-4</v>
      </c>
      <c r="G73" s="29" t="s">
        <v>27</v>
      </c>
      <c r="H73" s="23" t="str">
        <f t="shared" si="3"/>
        <v>X</v>
      </c>
      <c r="I73" s="29" t="s">
        <v>27</v>
      </c>
      <c r="J73" s="23" t="str">
        <f t="shared" si="3"/>
        <v>X</v>
      </c>
    </row>
    <row r="74" spans="1:10" ht="18.75">
      <c r="A74" s="12" t="s">
        <v>152</v>
      </c>
      <c r="B74" s="21" t="s">
        <v>153</v>
      </c>
      <c r="C74" s="26">
        <v>9</v>
      </c>
      <c r="D74" s="22">
        <f t="shared" si="2"/>
        <v>4.0595399188092015E-3</v>
      </c>
      <c r="E74" s="26">
        <v>284</v>
      </c>
      <c r="F74" s="22">
        <f t="shared" si="2"/>
        <v>3.0417273584097335E-3</v>
      </c>
      <c r="G74" s="29">
        <v>208198</v>
      </c>
      <c r="H74" s="23">
        <f t="shared" si="3"/>
        <v>6.4588733662829419E-4</v>
      </c>
      <c r="I74" s="29">
        <v>60029</v>
      </c>
      <c r="J74" s="23">
        <f t="shared" si="3"/>
        <v>4.9634291376003637E-4</v>
      </c>
    </row>
    <row r="75" spans="1:10" ht="18.75">
      <c r="A75" s="12" t="s">
        <v>154</v>
      </c>
      <c r="B75" s="21" t="s">
        <v>155</v>
      </c>
      <c r="C75" s="26">
        <v>1</v>
      </c>
      <c r="D75" s="22">
        <f t="shared" si="2"/>
        <v>4.5105999097880018E-4</v>
      </c>
      <c r="E75" s="26">
        <v>4</v>
      </c>
      <c r="F75" s="22">
        <f t="shared" si="2"/>
        <v>4.2841230400137091E-5</v>
      </c>
      <c r="G75" s="29" t="s">
        <v>27</v>
      </c>
      <c r="H75" s="23" t="str">
        <f t="shared" si="3"/>
        <v>X</v>
      </c>
      <c r="I75" s="29" t="s">
        <v>27</v>
      </c>
      <c r="J75" s="23" t="str">
        <f t="shared" si="3"/>
        <v>X</v>
      </c>
    </row>
    <row r="76" spans="1:10" ht="18.75">
      <c r="A76" s="12" t="s">
        <v>156</v>
      </c>
      <c r="B76" s="21" t="s">
        <v>157</v>
      </c>
      <c r="C76" s="26">
        <v>1</v>
      </c>
      <c r="D76" s="22">
        <f t="shared" si="2"/>
        <v>4.5105999097880018E-4</v>
      </c>
      <c r="E76" s="26">
        <v>105</v>
      </c>
      <c r="F76" s="22">
        <f t="shared" si="2"/>
        <v>1.1245822980035986E-3</v>
      </c>
      <c r="G76" s="29" t="s">
        <v>27</v>
      </c>
      <c r="H76" s="23" t="str">
        <f t="shared" si="3"/>
        <v>X</v>
      </c>
      <c r="I76" s="29" t="s">
        <v>27</v>
      </c>
      <c r="J76" s="23" t="str">
        <f t="shared" si="3"/>
        <v>X</v>
      </c>
    </row>
    <row r="77" spans="1:10" ht="18.75">
      <c r="A77" s="12" t="s">
        <v>158</v>
      </c>
      <c r="B77" s="21" t="s">
        <v>159</v>
      </c>
      <c r="C77" s="26">
        <v>5</v>
      </c>
      <c r="D77" s="22">
        <f t="shared" si="2"/>
        <v>2.2552999548940008E-3</v>
      </c>
      <c r="E77" s="26">
        <v>38</v>
      </c>
      <c r="F77" s="22">
        <f t="shared" si="2"/>
        <v>4.0699168880130239E-4</v>
      </c>
      <c r="G77" s="29">
        <v>10764</v>
      </c>
      <c r="H77" s="23">
        <f t="shared" si="3"/>
        <v>3.3392882215328482E-5</v>
      </c>
      <c r="I77" s="29">
        <v>8875</v>
      </c>
      <c r="J77" s="23">
        <f t="shared" si="3"/>
        <v>7.3381921398329509E-5</v>
      </c>
    </row>
    <row r="78" spans="1:10" ht="18.75">
      <c r="A78" s="12" t="s">
        <v>160</v>
      </c>
      <c r="B78" s="21" t="s">
        <v>161</v>
      </c>
      <c r="C78" s="26">
        <v>1</v>
      </c>
      <c r="D78" s="22">
        <f t="shared" si="2"/>
        <v>4.5105999097880018E-4</v>
      </c>
      <c r="E78" s="26">
        <v>126</v>
      </c>
      <c r="F78" s="22">
        <f t="shared" si="2"/>
        <v>1.3494987576043184E-3</v>
      </c>
      <c r="G78" s="29" t="s">
        <v>27</v>
      </c>
      <c r="H78" s="23" t="str">
        <f t="shared" si="3"/>
        <v>X</v>
      </c>
      <c r="I78" s="29" t="s">
        <v>27</v>
      </c>
      <c r="J78" s="23" t="str">
        <f t="shared" si="3"/>
        <v>X</v>
      </c>
    </row>
    <row r="79" spans="1:10" ht="18.75">
      <c r="A79" s="12" t="s">
        <v>162</v>
      </c>
      <c r="B79" s="21" t="s">
        <v>163</v>
      </c>
      <c r="C79" s="26">
        <v>2</v>
      </c>
      <c r="D79" s="22">
        <f t="shared" si="2"/>
        <v>9.0211998195760036E-4</v>
      </c>
      <c r="E79" s="26">
        <v>23</v>
      </c>
      <c r="F79" s="22">
        <f t="shared" si="2"/>
        <v>2.4633707480078829E-4</v>
      </c>
      <c r="G79" s="29" t="s">
        <v>27</v>
      </c>
      <c r="H79" s="23" t="str">
        <f t="shared" si="3"/>
        <v>X</v>
      </c>
      <c r="I79" s="29" t="s">
        <v>27</v>
      </c>
      <c r="J79" s="23" t="str">
        <f t="shared" si="3"/>
        <v>X</v>
      </c>
    </row>
    <row r="80" spans="1:10" ht="18.75">
      <c r="A80" s="12" t="s">
        <v>164</v>
      </c>
      <c r="B80" s="21" t="s">
        <v>165</v>
      </c>
      <c r="C80" s="26">
        <v>3</v>
      </c>
      <c r="D80" s="22">
        <f t="shared" si="2"/>
        <v>1.3531799729364006E-3</v>
      </c>
      <c r="E80" s="26">
        <v>13</v>
      </c>
      <c r="F80" s="22">
        <f t="shared" si="2"/>
        <v>1.3923399880044554E-4</v>
      </c>
      <c r="G80" s="29">
        <v>5288</v>
      </c>
      <c r="H80" s="23">
        <f t="shared" si="3"/>
        <v>1.6404827309053977E-5</v>
      </c>
      <c r="I80" s="29">
        <v>1162</v>
      </c>
      <c r="J80" s="23">
        <f t="shared" si="3"/>
        <v>9.6078639622376227E-6</v>
      </c>
    </row>
    <row r="81" spans="1:10" ht="18.75">
      <c r="A81" s="12" t="s">
        <v>166</v>
      </c>
      <c r="B81" s="21" t="s">
        <v>167</v>
      </c>
      <c r="C81" s="26">
        <v>6</v>
      </c>
      <c r="D81" s="22">
        <f t="shared" si="2"/>
        <v>2.7063599458728013E-3</v>
      </c>
      <c r="E81" s="26">
        <v>129</v>
      </c>
      <c r="F81" s="22">
        <f t="shared" si="2"/>
        <v>1.3816296804044213E-3</v>
      </c>
      <c r="G81" s="29">
        <v>121188</v>
      </c>
      <c r="H81" s="23">
        <f t="shared" si="3"/>
        <v>3.7595843644660235E-4</v>
      </c>
      <c r="I81" s="29">
        <v>8081</v>
      </c>
      <c r="J81" s="23">
        <f t="shared" si="3"/>
        <v>6.6816823303650791E-5</v>
      </c>
    </row>
    <row r="82" spans="1:10" ht="18.75">
      <c r="A82" s="12" t="s">
        <v>168</v>
      </c>
      <c r="B82" s="21" t="s">
        <v>169</v>
      </c>
      <c r="C82" s="26">
        <v>1</v>
      </c>
      <c r="D82" s="22">
        <f t="shared" si="2"/>
        <v>4.5105999097880018E-4</v>
      </c>
      <c r="E82" s="26">
        <v>22</v>
      </c>
      <c r="F82" s="22">
        <f t="shared" si="2"/>
        <v>2.35626767200754E-4</v>
      </c>
      <c r="G82" s="29" t="s">
        <v>27</v>
      </c>
      <c r="H82" s="23" t="str">
        <f t="shared" si="3"/>
        <v>X</v>
      </c>
      <c r="I82" s="29" t="s">
        <v>27</v>
      </c>
      <c r="J82" s="23" t="str">
        <f t="shared" si="3"/>
        <v>X</v>
      </c>
    </row>
    <row r="83" spans="1:10" ht="18.75">
      <c r="A83" s="12" t="s">
        <v>170</v>
      </c>
      <c r="B83" s="21" t="s">
        <v>171</v>
      </c>
      <c r="C83" s="26">
        <v>8</v>
      </c>
      <c r="D83" s="22">
        <f t="shared" si="2"/>
        <v>3.6084799278304014E-3</v>
      </c>
      <c r="E83" s="26">
        <v>48</v>
      </c>
      <c r="F83" s="22">
        <f t="shared" si="2"/>
        <v>5.1409476480164507E-4</v>
      </c>
      <c r="G83" s="29">
        <v>46327</v>
      </c>
      <c r="H83" s="23">
        <f t="shared" si="3"/>
        <v>1.4371906859806042E-4</v>
      </c>
      <c r="I83" s="29">
        <v>30334</v>
      </c>
      <c r="J83" s="23">
        <f t="shared" si="3"/>
        <v>2.5081320605035805E-4</v>
      </c>
    </row>
    <row r="84" spans="1:10" ht="18.75">
      <c r="A84" s="12" t="s">
        <v>172</v>
      </c>
      <c r="B84" s="21" t="s">
        <v>173</v>
      </c>
      <c r="C84" s="26">
        <v>1</v>
      </c>
      <c r="D84" s="22">
        <f t="shared" si="2"/>
        <v>4.5105999097880018E-4</v>
      </c>
      <c r="E84" s="26">
        <v>7</v>
      </c>
      <c r="F84" s="22">
        <f t="shared" si="2"/>
        <v>7.4972153200239915E-5</v>
      </c>
      <c r="G84" s="29" t="s">
        <v>27</v>
      </c>
      <c r="H84" s="23" t="str">
        <f t="shared" si="3"/>
        <v>X</v>
      </c>
      <c r="I84" s="29" t="s">
        <v>27</v>
      </c>
      <c r="J84" s="23" t="str">
        <f t="shared" si="3"/>
        <v>X</v>
      </c>
    </row>
    <row r="85" spans="1:10" ht="18.75">
      <c r="A85" s="12" t="s">
        <v>174</v>
      </c>
      <c r="B85" s="21" t="s">
        <v>175</v>
      </c>
      <c r="C85" s="26">
        <v>5</v>
      </c>
      <c r="D85" s="22">
        <f t="shared" si="2"/>
        <v>2.2552999548940008E-3</v>
      </c>
      <c r="E85" s="26">
        <v>174</v>
      </c>
      <c r="F85" s="22">
        <f t="shared" si="2"/>
        <v>1.8635935224059635E-3</v>
      </c>
      <c r="G85" s="29">
        <v>88215</v>
      </c>
      <c r="H85" s="23">
        <f t="shared" si="3"/>
        <v>2.7366714089791915E-4</v>
      </c>
      <c r="I85" s="29">
        <v>33379</v>
      </c>
      <c r="J85" s="23">
        <f t="shared" si="3"/>
        <v>2.75990439927306E-4</v>
      </c>
    </row>
    <row r="86" spans="1:10" ht="18.75">
      <c r="A86" s="12" t="s">
        <v>176</v>
      </c>
      <c r="B86" s="21" t="s">
        <v>177</v>
      </c>
      <c r="C86" s="26">
        <v>1</v>
      </c>
      <c r="D86" s="22">
        <f t="shared" si="2"/>
        <v>4.5105999097880018E-4</v>
      </c>
      <c r="E86" s="26">
        <v>39</v>
      </c>
      <c r="F86" s="22">
        <f t="shared" si="2"/>
        <v>4.1770199640133663E-4</v>
      </c>
      <c r="G86" s="29" t="s">
        <v>27</v>
      </c>
      <c r="H86" s="23" t="str">
        <f t="shared" si="3"/>
        <v>X</v>
      </c>
      <c r="I86" s="29" t="s">
        <v>27</v>
      </c>
      <c r="J86" s="23" t="str">
        <f t="shared" si="3"/>
        <v>X</v>
      </c>
    </row>
    <row r="87" spans="1:10" ht="18.75">
      <c r="A87" s="12" t="s">
        <v>178</v>
      </c>
      <c r="B87" s="21" t="s">
        <v>179</v>
      </c>
      <c r="C87" s="26">
        <v>2</v>
      </c>
      <c r="D87" s="22">
        <f t="shared" si="2"/>
        <v>9.0211998195760036E-4</v>
      </c>
      <c r="E87" s="26">
        <v>129</v>
      </c>
      <c r="F87" s="22">
        <f t="shared" si="2"/>
        <v>1.3816296804044213E-3</v>
      </c>
      <c r="G87" s="29" t="s">
        <v>27</v>
      </c>
      <c r="H87" s="23" t="str">
        <f t="shared" si="3"/>
        <v>X</v>
      </c>
      <c r="I87" s="29" t="s">
        <v>27</v>
      </c>
      <c r="J87" s="23" t="str">
        <f t="shared" si="3"/>
        <v>X</v>
      </c>
    </row>
    <row r="88" spans="1:10" ht="18.75">
      <c r="A88" s="12" t="s">
        <v>180</v>
      </c>
      <c r="B88" s="21" t="s">
        <v>181</v>
      </c>
      <c r="C88" s="26">
        <v>7</v>
      </c>
      <c r="D88" s="22">
        <f t="shared" si="2"/>
        <v>3.1574199368516014E-3</v>
      </c>
      <c r="E88" s="26">
        <v>94</v>
      </c>
      <c r="F88" s="22">
        <f t="shared" si="2"/>
        <v>1.0067689144032217E-3</v>
      </c>
      <c r="G88" s="29">
        <v>42597</v>
      </c>
      <c r="H88" s="23">
        <f t="shared" si="3"/>
        <v>1.321475848872489E-4</v>
      </c>
      <c r="I88" s="29">
        <v>31396</v>
      </c>
      <c r="J88" s="23">
        <f t="shared" si="3"/>
        <v>2.5959423146162855E-4</v>
      </c>
    </row>
    <row r="89" spans="1:10" ht="18.75">
      <c r="A89" s="12" t="s">
        <v>182</v>
      </c>
      <c r="B89" s="21" t="s">
        <v>183</v>
      </c>
      <c r="C89" s="26">
        <v>95</v>
      </c>
      <c r="D89" s="22">
        <f t="shared" si="2"/>
        <v>4.2850699142986018E-2</v>
      </c>
      <c r="E89" s="26">
        <v>1208</v>
      </c>
      <c r="F89" s="22">
        <f t="shared" si="2"/>
        <v>1.2938051580841402E-2</v>
      </c>
      <c r="G89" s="29">
        <v>3507316</v>
      </c>
      <c r="H89" s="23">
        <f t="shared" si="3"/>
        <v>1.0880656826452714E-2</v>
      </c>
      <c r="I89" s="29">
        <v>1203436</v>
      </c>
      <c r="J89" s="23">
        <f t="shared" si="3"/>
        <v>9.9504727842163465E-3</v>
      </c>
    </row>
    <row r="90" spans="1:10" ht="18.75">
      <c r="A90" s="12" t="s">
        <v>184</v>
      </c>
      <c r="B90" s="21" t="s">
        <v>185</v>
      </c>
      <c r="C90" s="26">
        <v>2</v>
      </c>
      <c r="D90" s="22">
        <f t="shared" si="2"/>
        <v>9.0211998195760036E-4</v>
      </c>
      <c r="E90" s="26">
        <v>14</v>
      </c>
      <c r="F90" s="22">
        <f t="shared" si="2"/>
        <v>1.4994430640047983E-4</v>
      </c>
      <c r="G90" s="29" t="s">
        <v>27</v>
      </c>
      <c r="H90" s="23" t="str">
        <f t="shared" si="3"/>
        <v>X</v>
      </c>
      <c r="I90" s="29" t="s">
        <v>27</v>
      </c>
      <c r="J90" s="23" t="str">
        <f t="shared" si="3"/>
        <v>X</v>
      </c>
    </row>
    <row r="91" spans="1:10" ht="18.75">
      <c r="A91" s="12" t="s">
        <v>186</v>
      </c>
      <c r="B91" s="21" t="s">
        <v>187</v>
      </c>
      <c r="C91" s="26">
        <v>9</v>
      </c>
      <c r="D91" s="22">
        <f t="shared" si="2"/>
        <v>4.0595399188092015E-3</v>
      </c>
      <c r="E91" s="26">
        <v>88</v>
      </c>
      <c r="F91" s="22">
        <f t="shared" si="2"/>
        <v>9.42507068803016E-4</v>
      </c>
      <c r="G91" s="29">
        <v>264244</v>
      </c>
      <c r="H91" s="23">
        <f t="shared" si="3"/>
        <v>8.1975741063798385E-4</v>
      </c>
      <c r="I91" s="29">
        <v>114770</v>
      </c>
      <c r="J91" s="23">
        <f t="shared" si="3"/>
        <v>9.4896260494493271E-4</v>
      </c>
    </row>
    <row r="92" spans="1:10" ht="18.75">
      <c r="A92" s="12" t="s">
        <v>188</v>
      </c>
      <c r="B92" s="21" t="s">
        <v>189</v>
      </c>
      <c r="C92" s="26">
        <v>4</v>
      </c>
      <c r="D92" s="22">
        <f t="shared" si="2"/>
        <v>1.8042399639152007E-3</v>
      </c>
      <c r="E92" s="26">
        <v>32</v>
      </c>
      <c r="F92" s="22">
        <f t="shared" si="2"/>
        <v>3.4272984320109673E-4</v>
      </c>
      <c r="G92" s="29">
        <v>18620</v>
      </c>
      <c r="H92" s="23">
        <f t="shared" si="3"/>
        <v>5.7764350320458594E-5</v>
      </c>
      <c r="I92" s="29">
        <v>9441</v>
      </c>
      <c r="J92" s="23">
        <f t="shared" si="3"/>
        <v>7.8061827596803259E-5</v>
      </c>
    </row>
    <row r="93" spans="1:10" ht="18.75">
      <c r="A93" s="12" t="s">
        <v>190</v>
      </c>
      <c r="B93" s="21" t="s">
        <v>191</v>
      </c>
      <c r="C93" s="26">
        <v>3</v>
      </c>
      <c r="D93" s="22">
        <f t="shared" si="2"/>
        <v>1.3531799729364006E-3</v>
      </c>
      <c r="E93" s="26">
        <v>44</v>
      </c>
      <c r="F93" s="22">
        <f t="shared" si="2"/>
        <v>4.71253534401508E-4</v>
      </c>
      <c r="G93" s="29">
        <v>100234</v>
      </c>
      <c r="H93" s="23">
        <f t="shared" si="3"/>
        <v>3.1095337755213999E-4</v>
      </c>
      <c r="I93" s="29">
        <v>28733</v>
      </c>
      <c r="J93" s="23">
        <f t="shared" si="3"/>
        <v>2.3757552084937488E-4</v>
      </c>
    </row>
    <row r="94" spans="1:10" ht="18.75">
      <c r="A94" s="12" t="s">
        <v>192</v>
      </c>
      <c r="B94" s="21" t="s">
        <v>193</v>
      </c>
      <c r="C94" s="26">
        <v>5</v>
      </c>
      <c r="D94" s="22">
        <f t="shared" si="2"/>
        <v>2.2552999548940008E-3</v>
      </c>
      <c r="E94" s="26">
        <v>220</v>
      </c>
      <c r="F94" s="22">
        <f t="shared" si="2"/>
        <v>2.3562676720075399E-3</v>
      </c>
      <c r="G94" s="29">
        <v>1235018</v>
      </c>
      <c r="H94" s="23">
        <f t="shared" si="3"/>
        <v>3.8313647907664947E-3</v>
      </c>
      <c r="I94" s="29">
        <v>327537</v>
      </c>
      <c r="J94" s="23">
        <f t="shared" si="3"/>
        <v>2.708202184681088E-3</v>
      </c>
    </row>
    <row r="95" spans="1:10" ht="18.75">
      <c r="A95" s="12" t="s">
        <v>194</v>
      </c>
      <c r="B95" s="21" t="s">
        <v>195</v>
      </c>
      <c r="C95" s="26">
        <v>5</v>
      </c>
      <c r="D95" s="22">
        <f t="shared" si="2"/>
        <v>2.2552999548940008E-3</v>
      </c>
      <c r="E95" s="26">
        <v>48</v>
      </c>
      <c r="F95" s="22">
        <f t="shared" si="2"/>
        <v>5.1409476480164507E-4</v>
      </c>
      <c r="G95" s="29">
        <v>66501</v>
      </c>
      <c r="H95" s="23">
        <f t="shared" si="3"/>
        <v>2.0630435341894828E-4</v>
      </c>
      <c r="I95" s="29">
        <v>24224</v>
      </c>
      <c r="J95" s="23">
        <f t="shared" si="3"/>
        <v>2.0029337058626864E-4</v>
      </c>
    </row>
    <row r="96" spans="1:10" ht="18.75">
      <c r="A96" s="12" t="s">
        <v>196</v>
      </c>
      <c r="B96" s="21" t="s">
        <v>197</v>
      </c>
      <c r="C96" s="26">
        <v>7</v>
      </c>
      <c r="D96" s="22">
        <f t="shared" si="2"/>
        <v>3.1574199368516014E-3</v>
      </c>
      <c r="E96" s="26">
        <v>215</v>
      </c>
      <c r="F96" s="22">
        <f t="shared" si="2"/>
        <v>2.3027161340073688E-3</v>
      </c>
      <c r="G96" s="29">
        <v>322044</v>
      </c>
      <c r="H96" s="23">
        <f t="shared" si="3"/>
        <v>9.990688740387629E-4</v>
      </c>
      <c r="I96" s="29">
        <v>118851</v>
      </c>
      <c r="J96" s="23">
        <f t="shared" si="3"/>
        <v>9.827058862098999E-4</v>
      </c>
    </row>
    <row r="97" spans="1:10" ht="18.75">
      <c r="A97" s="12" t="s">
        <v>198</v>
      </c>
      <c r="B97" s="21" t="s">
        <v>199</v>
      </c>
      <c r="C97" s="26">
        <v>1</v>
      </c>
      <c r="D97" s="22">
        <f t="shared" si="2"/>
        <v>4.5105999097880018E-4</v>
      </c>
      <c r="E97" s="26">
        <v>27</v>
      </c>
      <c r="F97" s="22">
        <f t="shared" si="2"/>
        <v>2.8917830520092537E-4</v>
      </c>
      <c r="G97" s="29" t="s">
        <v>27</v>
      </c>
      <c r="H97" s="23" t="str">
        <f t="shared" si="3"/>
        <v>X</v>
      </c>
      <c r="I97" s="29" t="s">
        <v>27</v>
      </c>
      <c r="J97" s="23" t="str">
        <f t="shared" si="3"/>
        <v>X</v>
      </c>
    </row>
    <row r="98" spans="1:10" ht="18.75">
      <c r="A98" s="12" t="s">
        <v>200</v>
      </c>
      <c r="B98" s="21" t="s">
        <v>201</v>
      </c>
      <c r="C98" s="26">
        <v>3</v>
      </c>
      <c r="D98" s="22">
        <f t="shared" si="2"/>
        <v>1.3531799729364006E-3</v>
      </c>
      <c r="E98" s="26">
        <v>34</v>
      </c>
      <c r="F98" s="22">
        <f t="shared" si="2"/>
        <v>3.6415045840116527E-4</v>
      </c>
      <c r="G98" s="29">
        <v>43303</v>
      </c>
      <c r="H98" s="23">
        <f t="shared" si="3"/>
        <v>1.3433779065127917E-4</v>
      </c>
      <c r="I98" s="29">
        <v>15525</v>
      </c>
      <c r="J98" s="23">
        <f t="shared" si="3"/>
        <v>1.2836668503764121E-4</v>
      </c>
    </row>
    <row r="99" spans="1:10" ht="18.75">
      <c r="A99" s="12" t="s">
        <v>202</v>
      </c>
      <c r="B99" s="21" t="s">
        <v>203</v>
      </c>
      <c r="C99" s="26">
        <v>1</v>
      </c>
      <c r="D99" s="22">
        <f t="shared" si="2"/>
        <v>4.5105999097880018E-4</v>
      </c>
      <c r="E99" s="26">
        <v>2</v>
      </c>
      <c r="F99" s="22">
        <f t="shared" si="2"/>
        <v>2.1420615200068546E-5</v>
      </c>
      <c r="G99" s="29" t="s">
        <v>27</v>
      </c>
      <c r="H99" s="23" t="str">
        <f t="shared" si="3"/>
        <v>X</v>
      </c>
      <c r="I99" s="29" t="s">
        <v>27</v>
      </c>
      <c r="J99" s="23" t="str">
        <f t="shared" si="3"/>
        <v>X</v>
      </c>
    </row>
    <row r="100" spans="1:10" ht="18.75">
      <c r="A100" s="12" t="s">
        <v>204</v>
      </c>
      <c r="B100" s="21" t="s">
        <v>205</v>
      </c>
      <c r="C100" s="26">
        <v>1</v>
      </c>
      <c r="D100" s="22">
        <f t="shared" si="2"/>
        <v>4.5105999097880018E-4</v>
      </c>
      <c r="E100" s="26">
        <v>35</v>
      </c>
      <c r="F100" s="22">
        <f t="shared" si="2"/>
        <v>3.7486076600119956E-4</v>
      </c>
      <c r="G100" s="29" t="s">
        <v>27</v>
      </c>
      <c r="H100" s="23" t="str">
        <f t="shared" si="3"/>
        <v>X</v>
      </c>
      <c r="I100" s="29" t="s">
        <v>27</v>
      </c>
      <c r="J100" s="23" t="str">
        <f t="shared" si="3"/>
        <v>X</v>
      </c>
    </row>
    <row r="101" spans="1:10" ht="18.75">
      <c r="A101" s="12" t="s">
        <v>206</v>
      </c>
      <c r="B101" s="21" t="s">
        <v>207</v>
      </c>
      <c r="C101" s="26">
        <v>2</v>
      </c>
      <c r="D101" s="22">
        <f t="shared" si="2"/>
        <v>9.0211998195760036E-4</v>
      </c>
      <c r="E101" s="26">
        <v>15</v>
      </c>
      <c r="F101" s="22">
        <f t="shared" si="2"/>
        <v>1.606546140005141E-4</v>
      </c>
      <c r="G101" s="29" t="s">
        <v>27</v>
      </c>
      <c r="H101" s="23" t="str">
        <f t="shared" si="3"/>
        <v>X</v>
      </c>
      <c r="I101" s="29" t="s">
        <v>27</v>
      </c>
      <c r="J101" s="23" t="str">
        <f t="shared" si="3"/>
        <v>X</v>
      </c>
    </row>
    <row r="102" spans="1:10" ht="18.75">
      <c r="A102" s="12" t="s">
        <v>208</v>
      </c>
      <c r="B102" s="21" t="s">
        <v>209</v>
      </c>
      <c r="C102" s="26">
        <v>8</v>
      </c>
      <c r="D102" s="22">
        <f t="shared" si="2"/>
        <v>3.6084799278304014E-3</v>
      </c>
      <c r="E102" s="26">
        <v>171</v>
      </c>
      <c r="F102" s="22">
        <f t="shared" si="2"/>
        <v>1.8314625996058607E-3</v>
      </c>
      <c r="G102" s="29">
        <v>129682</v>
      </c>
      <c r="H102" s="23">
        <f t="shared" si="3"/>
        <v>4.0230915565293829E-4</v>
      </c>
      <c r="I102" s="29">
        <v>61673</v>
      </c>
      <c r="J102" s="23">
        <f t="shared" si="3"/>
        <v>5.0993613953793536E-4</v>
      </c>
    </row>
    <row r="103" spans="1:10" ht="18.75">
      <c r="A103" s="12" t="s">
        <v>210</v>
      </c>
      <c r="B103" s="21" t="s">
        <v>211</v>
      </c>
      <c r="C103" s="26">
        <v>31</v>
      </c>
      <c r="D103" s="22">
        <f t="shared" si="2"/>
        <v>1.3982859720342805E-2</v>
      </c>
      <c r="E103" s="26">
        <v>306</v>
      </c>
      <c r="F103" s="22">
        <f t="shared" si="2"/>
        <v>3.2773541256104874E-3</v>
      </c>
      <c r="G103" s="29">
        <v>383864</v>
      </c>
      <c r="H103" s="23">
        <f t="shared" si="3"/>
        <v>1.1908514807418109E-3</v>
      </c>
      <c r="I103" s="29">
        <v>174477</v>
      </c>
      <c r="J103" s="23">
        <f t="shared" si="3"/>
        <v>1.442643098570855E-3</v>
      </c>
    </row>
    <row r="104" spans="1:10" ht="18.75">
      <c r="A104" s="12" t="s">
        <v>212</v>
      </c>
      <c r="B104" s="21" t="s">
        <v>213</v>
      </c>
      <c r="C104" s="26">
        <v>1</v>
      </c>
      <c r="D104" s="22">
        <f t="shared" si="2"/>
        <v>4.5105999097880018E-4</v>
      </c>
      <c r="E104" s="26">
        <v>194</v>
      </c>
      <c r="F104" s="22">
        <f t="shared" si="2"/>
        <v>2.077799674406649E-3</v>
      </c>
      <c r="G104" s="29" t="s">
        <v>27</v>
      </c>
      <c r="H104" s="23" t="str">
        <f t="shared" si="3"/>
        <v>X</v>
      </c>
      <c r="I104" s="29" t="s">
        <v>27</v>
      </c>
      <c r="J104" s="23" t="str">
        <f t="shared" si="3"/>
        <v>X</v>
      </c>
    </row>
    <row r="105" spans="1:10" ht="18.75">
      <c r="A105" s="12" t="s">
        <v>214</v>
      </c>
      <c r="B105" s="21" t="s">
        <v>215</v>
      </c>
      <c r="C105" s="26">
        <v>22</v>
      </c>
      <c r="D105" s="22">
        <f t="shared" si="2"/>
        <v>9.9233198015336033E-3</v>
      </c>
      <c r="E105" s="26">
        <v>84</v>
      </c>
      <c r="F105" s="22">
        <f t="shared" si="2"/>
        <v>8.9966583840287893E-4</v>
      </c>
      <c r="G105" s="29">
        <v>154048</v>
      </c>
      <c r="H105" s="23">
        <f t="shared" si="3"/>
        <v>4.7789917498206258E-4</v>
      </c>
      <c r="I105" s="29">
        <v>44926</v>
      </c>
      <c r="J105" s="23">
        <f t="shared" si="3"/>
        <v>3.7146548740747627E-4</v>
      </c>
    </row>
    <row r="106" spans="1:10" ht="18.75">
      <c r="A106" s="12" t="s">
        <v>216</v>
      </c>
      <c r="B106" s="21" t="s">
        <v>217</v>
      </c>
      <c r="C106" s="26">
        <v>2</v>
      </c>
      <c r="D106" s="22">
        <f t="shared" si="2"/>
        <v>9.0211998195760036E-4</v>
      </c>
      <c r="E106" s="26">
        <v>20</v>
      </c>
      <c r="F106" s="22">
        <f t="shared" si="2"/>
        <v>2.1420615200068546E-4</v>
      </c>
      <c r="G106" s="29" t="s">
        <v>27</v>
      </c>
      <c r="H106" s="23" t="str">
        <f t="shared" si="3"/>
        <v>X</v>
      </c>
      <c r="I106" s="29" t="s">
        <v>27</v>
      </c>
      <c r="J106" s="23" t="str">
        <f t="shared" si="3"/>
        <v>X</v>
      </c>
    </row>
    <row r="107" spans="1:10" ht="18.75">
      <c r="A107" s="12" t="s">
        <v>218</v>
      </c>
      <c r="B107" s="21" t="s">
        <v>219</v>
      </c>
      <c r="C107" s="26">
        <v>1</v>
      </c>
      <c r="D107" s="22">
        <f t="shared" si="2"/>
        <v>4.5105999097880018E-4</v>
      </c>
      <c r="E107" s="26">
        <v>4</v>
      </c>
      <c r="F107" s="22">
        <f t="shared" si="2"/>
        <v>4.2841230400137091E-5</v>
      </c>
      <c r="G107" s="29" t="s">
        <v>27</v>
      </c>
      <c r="H107" s="23" t="str">
        <f t="shared" si="3"/>
        <v>X</v>
      </c>
      <c r="I107" s="29" t="s">
        <v>27</v>
      </c>
      <c r="J107" s="23" t="str">
        <f t="shared" si="3"/>
        <v>X</v>
      </c>
    </row>
    <row r="108" spans="1:10" ht="18.75">
      <c r="A108" s="12" t="s">
        <v>220</v>
      </c>
      <c r="B108" s="21" t="s">
        <v>221</v>
      </c>
      <c r="C108" s="26">
        <v>1</v>
      </c>
      <c r="D108" s="22">
        <f t="shared" si="2"/>
        <v>4.5105999097880018E-4</v>
      </c>
      <c r="E108" s="26">
        <v>370</v>
      </c>
      <c r="F108" s="22">
        <f t="shared" si="2"/>
        <v>3.962813812012681E-3</v>
      </c>
      <c r="G108" s="29" t="s">
        <v>27</v>
      </c>
      <c r="H108" s="23" t="str">
        <f t="shared" si="3"/>
        <v>X</v>
      </c>
      <c r="I108" s="29" t="s">
        <v>27</v>
      </c>
      <c r="J108" s="23" t="str">
        <f t="shared" si="3"/>
        <v>X</v>
      </c>
    </row>
    <row r="109" spans="1:10" ht="18.75">
      <c r="A109" s="12" t="s">
        <v>222</v>
      </c>
      <c r="B109" s="21" t="s">
        <v>223</v>
      </c>
      <c r="C109" s="26">
        <v>1</v>
      </c>
      <c r="D109" s="22">
        <f t="shared" si="2"/>
        <v>4.5105999097880018E-4</v>
      </c>
      <c r="E109" s="26">
        <v>1</v>
      </c>
      <c r="F109" s="22">
        <f t="shared" si="2"/>
        <v>1.0710307600034273E-5</v>
      </c>
      <c r="G109" s="29" t="s">
        <v>27</v>
      </c>
      <c r="H109" s="23" t="str">
        <f t="shared" si="3"/>
        <v>X</v>
      </c>
      <c r="I109" s="29" t="s">
        <v>27</v>
      </c>
      <c r="J109" s="23" t="str">
        <f t="shared" si="3"/>
        <v>X</v>
      </c>
    </row>
    <row r="110" spans="1:10" ht="18.75">
      <c r="A110" s="12" t="s">
        <v>224</v>
      </c>
      <c r="B110" s="21" t="s">
        <v>225</v>
      </c>
      <c r="C110" s="26">
        <v>1</v>
      </c>
      <c r="D110" s="22">
        <f t="shared" si="2"/>
        <v>4.5105999097880018E-4</v>
      </c>
      <c r="E110" s="26">
        <v>4</v>
      </c>
      <c r="F110" s="22">
        <f t="shared" si="2"/>
        <v>4.2841230400137091E-5</v>
      </c>
      <c r="G110" s="29" t="s">
        <v>27</v>
      </c>
      <c r="H110" s="23" t="str">
        <f t="shared" si="3"/>
        <v>X</v>
      </c>
      <c r="I110" s="29" t="s">
        <v>27</v>
      </c>
      <c r="J110" s="23" t="str">
        <f t="shared" si="3"/>
        <v>X</v>
      </c>
    </row>
    <row r="111" spans="1:10" ht="18.75">
      <c r="A111" s="12" t="s">
        <v>226</v>
      </c>
      <c r="B111" s="21" t="s">
        <v>227</v>
      </c>
      <c r="C111" s="26">
        <v>1</v>
      </c>
      <c r="D111" s="22">
        <f t="shared" si="2"/>
        <v>4.5105999097880018E-4</v>
      </c>
      <c r="E111" s="26">
        <v>102</v>
      </c>
      <c r="F111" s="22">
        <f t="shared" si="2"/>
        <v>1.0924513752034958E-3</v>
      </c>
      <c r="G111" s="29" t="s">
        <v>27</v>
      </c>
      <c r="H111" s="23" t="str">
        <f t="shared" si="3"/>
        <v>X</v>
      </c>
      <c r="I111" s="29" t="s">
        <v>27</v>
      </c>
      <c r="J111" s="23" t="str">
        <f t="shared" si="3"/>
        <v>X</v>
      </c>
    </row>
    <row r="112" spans="1:10" ht="18.75">
      <c r="A112" s="12" t="s">
        <v>228</v>
      </c>
      <c r="B112" s="21" t="s">
        <v>229</v>
      </c>
      <c r="C112" s="26">
        <v>12</v>
      </c>
      <c r="D112" s="22">
        <f t="shared" si="2"/>
        <v>5.4127198917456026E-3</v>
      </c>
      <c r="E112" s="26">
        <v>603</v>
      </c>
      <c r="F112" s="22">
        <f t="shared" si="2"/>
        <v>6.4583154828206663E-3</v>
      </c>
      <c r="G112" s="29">
        <v>2480534</v>
      </c>
      <c r="H112" s="23">
        <f t="shared" si="3"/>
        <v>7.6952972587437394E-3</v>
      </c>
      <c r="I112" s="29">
        <v>723661</v>
      </c>
      <c r="J112" s="23">
        <f t="shared" si="3"/>
        <v>5.983508126313976E-3</v>
      </c>
    </row>
    <row r="113" spans="1:10" ht="18.75">
      <c r="A113" s="12" t="s">
        <v>230</v>
      </c>
      <c r="B113" s="21" t="s">
        <v>231</v>
      </c>
      <c r="C113" s="26">
        <v>5</v>
      </c>
      <c r="D113" s="22">
        <f t="shared" si="2"/>
        <v>2.2552999548940008E-3</v>
      </c>
      <c r="E113" s="26">
        <v>195</v>
      </c>
      <c r="F113" s="22">
        <f t="shared" si="2"/>
        <v>2.0885099820066831E-3</v>
      </c>
      <c r="G113" s="29">
        <v>512099</v>
      </c>
      <c r="H113" s="23">
        <f t="shared" si="3"/>
        <v>1.5886716452608229E-3</v>
      </c>
      <c r="I113" s="29">
        <v>209081</v>
      </c>
      <c r="J113" s="23">
        <f t="shared" si="3"/>
        <v>1.728762310747508E-3</v>
      </c>
    </row>
    <row r="114" spans="1:10" ht="18.75">
      <c r="A114" s="12" t="s">
        <v>232</v>
      </c>
      <c r="B114" s="21" t="s">
        <v>233</v>
      </c>
      <c r="C114" s="26">
        <v>8</v>
      </c>
      <c r="D114" s="22">
        <f t="shared" si="2"/>
        <v>3.6084799278304014E-3</v>
      </c>
      <c r="E114" s="26">
        <v>167</v>
      </c>
      <c r="F114" s="22">
        <f t="shared" si="2"/>
        <v>1.7886213692057235E-3</v>
      </c>
      <c r="G114" s="29">
        <v>243640</v>
      </c>
      <c r="H114" s="23">
        <f t="shared" si="3"/>
        <v>7.5583814780217674E-4</v>
      </c>
      <c r="I114" s="29">
        <v>140160</v>
      </c>
      <c r="J114" s="23">
        <f t="shared" si="3"/>
        <v>1.1588969130354777E-3</v>
      </c>
    </row>
    <row r="115" spans="1:10" ht="18.75">
      <c r="A115" s="12" t="s">
        <v>234</v>
      </c>
      <c r="B115" s="21" t="s">
        <v>235</v>
      </c>
      <c r="C115" s="26">
        <v>100</v>
      </c>
      <c r="D115" s="22">
        <f t="shared" si="2"/>
        <v>4.5105999097880017E-2</v>
      </c>
      <c r="E115" s="26">
        <v>1953</v>
      </c>
      <c r="F115" s="22">
        <f t="shared" si="2"/>
        <v>2.0917230742866937E-2</v>
      </c>
      <c r="G115" s="29">
        <v>2928976</v>
      </c>
      <c r="H115" s="23">
        <f t="shared" si="3"/>
        <v>9.086487419130802E-3</v>
      </c>
      <c r="I115" s="29">
        <v>1225329</v>
      </c>
      <c r="J115" s="23">
        <f t="shared" si="3"/>
        <v>1.0131492548179572E-2</v>
      </c>
    </row>
    <row r="116" spans="1:10" ht="18.75">
      <c r="A116" s="12" t="s">
        <v>236</v>
      </c>
      <c r="B116" s="21" t="s">
        <v>237</v>
      </c>
      <c r="C116" s="26">
        <v>7</v>
      </c>
      <c r="D116" s="22">
        <f t="shared" si="2"/>
        <v>3.1574199368516014E-3</v>
      </c>
      <c r="E116" s="26">
        <v>75</v>
      </c>
      <c r="F116" s="22">
        <f t="shared" si="2"/>
        <v>8.0327307000257044E-4</v>
      </c>
      <c r="G116" s="29">
        <v>54433</v>
      </c>
      <c r="H116" s="23">
        <f t="shared" si="3"/>
        <v>1.688661053165157E-4</v>
      </c>
      <c r="I116" s="29">
        <v>30245</v>
      </c>
      <c r="J116" s="23">
        <f t="shared" si="3"/>
        <v>2.5007731973999731E-4</v>
      </c>
    </row>
    <row r="117" spans="1:10" ht="18.75">
      <c r="A117" s="12" t="s">
        <v>238</v>
      </c>
      <c r="B117" s="21" t="s">
        <v>239</v>
      </c>
      <c r="C117" s="26">
        <v>12</v>
      </c>
      <c r="D117" s="22">
        <f t="shared" si="2"/>
        <v>5.4127198917456026E-3</v>
      </c>
      <c r="E117" s="26">
        <v>179</v>
      </c>
      <c r="F117" s="22">
        <f t="shared" si="2"/>
        <v>1.9171450604061348E-3</v>
      </c>
      <c r="G117" s="29">
        <v>205585</v>
      </c>
      <c r="H117" s="23">
        <f t="shared" si="3"/>
        <v>6.3778109348181953E-4</v>
      </c>
      <c r="I117" s="29">
        <v>122193</v>
      </c>
      <c r="J117" s="23">
        <f t="shared" si="3"/>
        <v>1.01033883058322E-3</v>
      </c>
    </row>
    <row r="118" spans="1:10" ht="18.75">
      <c r="A118" s="12" t="s">
        <v>240</v>
      </c>
      <c r="B118" s="21" t="s">
        <v>241</v>
      </c>
      <c r="C118" s="26">
        <v>2</v>
      </c>
      <c r="D118" s="22">
        <f t="shared" si="2"/>
        <v>9.0211998195760036E-4</v>
      </c>
      <c r="E118" s="26">
        <v>12</v>
      </c>
      <c r="F118" s="22">
        <f t="shared" si="2"/>
        <v>1.2852369120041127E-4</v>
      </c>
      <c r="G118" s="29" t="s">
        <v>27</v>
      </c>
      <c r="H118" s="23" t="str">
        <f t="shared" si="3"/>
        <v>X</v>
      </c>
      <c r="I118" s="29" t="s">
        <v>27</v>
      </c>
      <c r="J118" s="23" t="str">
        <f t="shared" si="3"/>
        <v>X</v>
      </c>
    </row>
    <row r="119" spans="1:10" ht="18.75">
      <c r="A119" s="12" t="s">
        <v>242</v>
      </c>
      <c r="B119" s="21" t="s">
        <v>243</v>
      </c>
      <c r="C119" s="26">
        <v>2</v>
      </c>
      <c r="D119" s="22">
        <f t="shared" si="2"/>
        <v>9.0211998195760036E-4</v>
      </c>
      <c r="E119" s="26">
        <v>15</v>
      </c>
      <c r="F119" s="22">
        <f t="shared" si="2"/>
        <v>1.606546140005141E-4</v>
      </c>
      <c r="G119" s="29" t="s">
        <v>27</v>
      </c>
      <c r="H119" s="23" t="str">
        <f t="shared" si="3"/>
        <v>X</v>
      </c>
      <c r="I119" s="29" t="s">
        <v>27</v>
      </c>
      <c r="J119" s="23" t="str">
        <f t="shared" si="3"/>
        <v>X</v>
      </c>
    </row>
    <row r="120" spans="1:10" ht="18.75">
      <c r="A120" s="12" t="s">
        <v>244</v>
      </c>
      <c r="B120" s="21" t="s">
        <v>245</v>
      </c>
      <c r="C120" s="26">
        <v>4</v>
      </c>
      <c r="D120" s="22">
        <f t="shared" si="2"/>
        <v>1.8042399639152007E-3</v>
      </c>
      <c r="E120" s="26">
        <v>53</v>
      </c>
      <c r="F120" s="22">
        <f t="shared" si="2"/>
        <v>5.6764630280181649E-4</v>
      </c>
      <c r="G120" s="29">
        <v>20316</v>
      </c>
      <c r="H120" s="23">
        <f t="shared" si="3"/>
        <v>6.3025807793256534E-5</v>
      </c>
      <c r="I120" s="29">
        <v>16912</v>
      </c>
      <c r="J120" s="23">
        <f t="shared" si="3"/>
        <v>1.3983493573955477E-4</v>
      </c>
    </row>
    <row r="121" spans="1:10" ht="18.75">
      <c r="A121" s="12" t="s">
        <v>246</v>
      </c>
      <c r="B121" s="21" t="s">
        <v>247</v>
      </c>
      <c r="C121" s="26">
        <v>1</v>
      </c>
      <c r="D121" s="22">
        <f t="shared" si="2"/>
        <v>4.5105999097880018E-4</v>
      </c>
      <c r="E121" s="26">
        <v>34</v>
      </c>
      <c r="F121" s="22">
        <f t="shared" si="2"/>
        <v>3.6415045840116527E-4</v>
      </c>
      <c r="G121" s="29" t="s">
        <v>27</v>
      </c>
      <c r="H121" s="23" t="str">
        <f t="shared" si="3"/>
        <v>X</v>
      </c>
      <c r="I121" s="29" t="s">
        <v>27</v>
      </c>
      <c r="J121" s="23" t="str">
        <f t="shared" si="3"/>
        <v>X</v>
      </c>
    </row>
    <row r="122" spans="1:10" ht="18.75">
      <c r="A122" s="12" t="s">
        <v>248</v>
      </c>
      <c r="B122" s="21" t="s">
        <v>249</v>
      </c>
      <c r="C122" s="26">
        <v>6</v>
      </c>
      <c r="D122" s="22">
        <f t="shared" si="2"/>
        <v>2.7063599458728013E-3</v>
      </c>
      <c r="E122" s="26">
        <v>80</v>
      </c>
      <c r="F122" s="22">
        <f t="shared" si="2"/>
        <v>8.5682460800274186E-4</v>
      </c>
      <c r="G122" s="29">
        <v>455047</v>
      </c>
      <c r="H122" s="23">
        <f t="shared" si="3"/>
        <v>1.4116806831511127E-3</v>
      </c>
      <c r="I122" s="29">
        <v>81544</v>
      </c>
      <c r="J122" s="23">
        <f t="shared" si="3"/>
        <v>6.7423722800060641E-4</v>
      </c>
    </row>
    <row r="123" spans="1:10" ht="18.75">
      <c r="A123" s="12" t="s">
        <v>250</v>
      </c>
      <c r="B123" s="21" t="s">
        <v>251</v>
      </c>
      <c r="C123" s="26">
        <v>3</v>
      </c>
      <c r="D123" s="22">
        <f t="shared" si="2"/>
        <v>1.3531799729364006E-3</v>
      </c>
      <c r="E123" s="26">
        <v>90</v>
      </c>
      <c r="F123" s="22">
        <f t="shared" si="2"/>
        <v>9.6392768400308459E-4</v>
      </c>
      <c r="G123" s="29">
        <v>164274</v>
      </c>
      <c r="H123" s="23">
        <f t="shared" si="3"/>
        <v>5.0962303354151533E-4</v>
      </c>
      <c r="I123" s="29">
        <v>120457</v>
      </c>
      <c r="J123" s="23">
        <f t="shared" si="3"/>
        <v>9.9598491333843125E-4</v>
      </c>
    </row>
    <row r="124" spans="1:10" ht="18.75">
      <c r="A124" s="12" t="s">
        <v>252</v>
      </c>
      <c r="B124" s="21" t="s">
        <v>253</v>
      </c>
      <c r="C124" s="26">
        <v>2</v>
      </c>
      <c r="D124" s="22">
        <f t="shared" si="2"/>
        <v>9.0211998195760036E-4</v>
      </c>
      <c r="E124" s="26">
        <v>23</v>
      </c>
      <c r="F124" s="22">
        <f t="shared" si="2"/>
        <v>2.4633707480078829E-4</v>
      </c>
      <c r="G124" s="29" t="s">
        <v>27</v>
      </c>
      <c r="H124" s="23" t="str">
        <f t="shared" si="3"/>
        <v>X</v>
      </c>
      <c r="I124" s="29" t="s">
        <v>27</v>
      </c>
      <c r="J124" s="23" t="str">
        <f t="shared" si="3"/>
        <v>X</v>
      </c>
    </row>
    <row r="125" spans="1:10" ht="18.75">
      <c r="A125" s="12" t="s">
        <v>254</v>
      </c>
      <c r="B125" s="21" t="s">
        <v>255</v>
      </c>
      <c r="C125" s="26">
        <v>5</v>
      </c>
      <c r="D125" s="22">
        <f t="shared" si="2"/>
        <v>2.2552999548940008E-3</v>
      </c>
      <c r="E125" s="26">
        <v>213</v>
      </c>
      <c r="F125" s="22">
        <f t="shared" si="2"/>
        <v>2.2812955188073001E-3</v>
      </c>
      <c r="G125" s="29">
        <v>1022110</v>
      </c>
      <c r="H125" s="23">
        <f t="shared" si="3"/>
        <v>3.170865741463154E-3</v>
      </c>
      <c r="I125" s="29">
        <v>195449</v>
      </c>
      <c r="J125" s="23">
        <f t="shared" si="3"/>
        <v>1.6160476794796737E-3</v>
      </c>
    </row>
    <row r="126" spans="1:10" ht="18.75">
      <c r="A126" s="12" t="s">
        <v>256</v>
      </c>
      <c r="B126" s="21" t="s">
        <v>257</v>
      </c>
      <c r="C126" s="26">
        <v>2</v>
      </c>
      <c r="D126" s="22">
        <f t="shared" si="2"/>
        <v>9.0211998195760036E-4</v>
      </c>
      <c r="E126" s="26">
        <v>278</v>
      </c>
      <c r="F126" s="22">
        <f t="shared" si="2"/>
        <v>2.9774655128095278E-3</v>
      </c>
      <c r="G126" s="29" t="s">
        <v>27</v>
      </c>
      <c r="H126" s="23" t="str">
        <f t="shared" si="3"/>
        <v>X</v>
      </c>
      <c r="I126" s="29" t="s">
        <v>27</v>
      </c>
      <c r="J126" s="23" t="str">
        <f t="shared" si="3"/>
        <v>X</v>
      </c>
    </row>
    <row r="127" spans="1:10" ht="18.75">
      <c r="A127" s="12" t="s">
        <v>258</v>
      </c>
      <c r="B127" s="21" t="s">
        <v>259</v>
      </c>
      <c r="C127" s="26">
        <v>3</v>
      </c>
      <c r="D127" s="22">
        <f t="shared" si="2"/>
        <v>1.3531799729364006E-3</v>
      </c>
      <c r="E127" s="26">
        <v>152</v>
      </c>
      <c r="F127" s="22">
        <f t="shared" si="2"/>
        <v>1.6279667552052096E-3</v>
      </c>
      <c r="G127" s="29">
        <v>127037</v>
      </c>
      <c r="H127" s="23">
        <f t="shared" si="3"/>
        <v>3.9410363972395803E-4</v>
      </c>
      <c r="I127" s="29">
        <v>108693</v>
      </c>
      <c r="J127" s="23">
        <f t="shared" si="3"/>
        <v>8.9871562620266255E-4</v>
      </c>
    </row>
    <row r="128" spans="1:10" ht="18.75">
      <c r="A128" s="12" t="s">
        <v>260</v>
      </c>
      <c r="B128" s="21" t="s">
        <v>261</v>
      </c>
      <c r="C128" s="26">
        <v>2</v>
      </c>
      <c r="D128" s="22">
        <f t="shared" si="2"/>
        <v>9.0211998195760036E-4</v>
      </c>
      <c r="E128" s="26">
        <v>361</v>
      </c>
      <c r="F128" s="22">
        <f t="shared" si="2"/>
        <v>3.8664210436123725E-3</v>
      </c>
      <c r="G128" s="29" t="s">
        <v>27</v>
      </c>
      <c r="H128" s="23" t="str">
        <f t="shared" si="3"/>
        <v>X</v>
      </c>
      <c r="I128" s="29" t="s">
        <v>27</v>
      </c>
      <c r="J128" s="23" t="str">
        <f t="shared" si="3"/>
        <v>X</v>
      </c>
    </row>
    <row r="129" spans="1:10" ht="18.75">
      <c r="A129" s="12" t="s">
        <v>262</v>
      </c>
      <c r="B129" s="21" t="s">
        <v>263</v>
      </c>
      <c r="C129" s="26">
        <v>1</v>
      </c>
      <c r="D129" s="22">
        <f t="shared" si="2"/>
        <v>4.5105999097880018E-4</v>
      </c>
      <c r="E129" s="26">
        <v>3</v>
      </c>
      <c r="F129" s="22">
        <f t="shared" si="2"/>
        <v>3.2130922800102817E-5</v>
      </c>
      <c r="G129" s="29" t="s">
        <v>27</v>
      </c>
      <c r="H129" s="23" t="str">
        <f t="shared" si="3"/>
        <v>X</v>
      </c>
      <c r="I129" s="29" t="s">
        <v>27</v>
      </c>
      <c r="J129" s="23" t="str">
        <f t="shared" si="3"/>
        <v>X</v>
      </c>
    </row>
    <row r="130" spans="1:10" ht="18.75">
      <c r="A130" s="12" t="s">
        <v>264</v>
      </c>
      <c r="B130" s="21" t="s">
        <v>265</v>
      </c>
      <c r="C130" s="26">
        <v>1</v>
      </c>
      <c r="D130" s="22">
        <f t="shared" si="2"/>
        <v>4.5105999097880018E-4</v>
      </c>
      <c r="E130" s="26">
        <v>67</v>
      </c>
      <c r="F130" s="22">
        <f t="shared" si="2"/>
        <v>7.1759060920229629E-4</v>
      </c>
      <c r="G130" s="29" t="s">
        <v>27</v>
      </c>
      <c r="H130" s="23" t="str">
        <f t="shared" si="3"/>
        <v>X</v>
      </c>
      <c r="I130" s="29" t="s">
        <v>27</v>
      </c>
      <c r="J130" s="23" t="str">
        <f t="shared" si="3"/>
        <v>X</v>
      </c>
    </row>
    <row r="131" spans="1:10" ht="18.75">
      <c r="A131" s="12" t="s">
        <v>266</v>
      </c>
      <c r="B131" s="21" t="s">
        <v>267</v>
      </c>
      <c r="C131" s="26">
        <v>2</v>
      </c>
      <c r="D131" s="22">
        <f t="shared" si="2"/>
        <v>9.0211998195760036E-4</v>
      </c>
      <c r="E131" s="26">
        <v>31</v>
      </c>
      <c r="F131" s="22">
        <f t="shared" si="2"/>
        <v>3.3201953560106244E-4</v>
      </c>
      <c r="G131" s="29" t="s">
        <v>27</v>
      </c>
      <c r="H131" s="23" t="str">
        <f t="shared" si="3"/>
        <v>X</v>
      </c>
      <c r="I131" s="29" t="s">
        <v>27</v>
      </c>
      <c r="J131" s="23" t="str">
        <f t="shared" si="3"/>
        <v>X</v>
      </c>
    </row>
    <row r="132" spans="1:10" ht="18.75">
      <c r="A132" s="12" t="s">
        <v>268</v>
      </c>
      <c r="B132" s="21" t="s">
        <v>269</v>
      </c>
      <c r="C132" s="26">
        <v>1</v>
      </c>
      <c r="D132" s="22">
        <f t="shared" si="2"/>
        <v>4.5105999097880018E-4</v>
      </c>
      <c r="E132" s="26">
        <v>6</v>
      </c>
      <c r="F132" s="22">
        <f t="shared" si="2"/>
        <v>6.4261845600205634E-5</v>
      </c>
      <c r="G132" s="29" t="s">
        <v>27</v>
      </c>
      <c r="H132" s="23" t="str">
        <f t="shared" si="3"/>
        <v>X</v>
      </c>
      <c r="I132" s="29" t="s">
        <v>27</v>
      </c>
      <c r="J132" s="23" t="str">
        <f t="shared" si="3"/>
        <v>X</v>
      </c>
    </row>
    <row r="133" spans="1:10" ht="18.75">
      <c r="A133" s="12" t="s">
        <v>270</v>
      </c>
      <c r="B133" s="21" t="s">
        <v>271</v>
      </c>
      <c r="C133" s="26">
        <v>1</v>
      </c>
      <c r="D133" s="22">
        <f t="shared" si="2"/>
        <v>4.5105999097880018E-4</v>
      </c>
      <c r="E133" s="26">
        <v>136</v>
      </c>
      <c r="F133" s="22">
        <f t="shared" si="2"/>
        <v>1.4566018336046611E-3</v>
      </c>
      <c r="G133" s="29" t="s">
        <v>27</v>
      </c>
      <c r="H133" s="23" t="str">
        <f t="shared" si="3"/>
        <v>X</v>
      </c>
      <c r="I133" s="29" t="s">
        <v>27</v>
      </c>
      <c r="J133" s="23" t="str">
        <f t="shared" si="3"/>
        <v>X</v>
      </c>
    </row>
    <row r="134" spans="1:10" ht="18.75">
      <c r="A134" s="12" t="s">
        <v>272</v>
      </c>
      <c r="B134" s="21" t="s">
        <v>273</v>
      </c>
      <c r="C134" s="26">
        <v>4</v>
      </c>
      <c r="D134" s="22">
        <f t="shared" si="2"/>
        <v>1.8042399639152007E-3</v>
      </c>
      <c r="E134" s="26">
        <v>545</v>
      </c>
      <c r="F134" s="22">
        <f t="shared" si="2"/>
        <v>5.8371176420186788E-3</v>
      </c>
      <c r="G134" s="29">
        <v>4888231</v>
      </c>
      <c r="H134" s="23">
        <f t="shared" si="3"/>
        <v>1.5164634153132418E-2</v>
      </c>
      <c r="I134" s="29">
        <v>1888786</v>
      </c>
      <c r="J134" s="23">
        <f t="shared" si="3"/>
        <v>1.5617210793269319E-2</v>
      </c>
    </row>
    <row r="135" spans="1:10" ht="18.75">
      <c r="A135" s="12" t="s">
        <v>274</v>
      </c>
      <c r="B135" s="21" t="s">
        <v>275</v>
      </c>
      <c r="C135" s="26">
        <v>2</v>
      </c>
      <c r="D135" s="22">
        <f t="shared" ref="D135:F198" si="4">C135/C$5</f>
        <v>9.0211998195760036E-4</v>
      </c>
      <c r="E135" s="26">
        <v>1516</v>
      </c>
      <c r="F135" s="22">
        <f t="shared" si="4"/>
        <v>1.6236826321651958E-2</v>
      </c>
      <c r="G135" s="29" t="s">
        <v>27</v>
      </c>
      <c r="H135" s="23" t="str">
        <f t="shared" ref="H135:J198" si="5">IF(G135="X","X",G135/G$5)</f>
        <v>X</v>
      </c>
      <c r="I135" s="29" t="s">
        <v>27</v>
      </c>
      <c r="J135" s="23" t="str">
        <f t="shared" si="5"/>
        <v>X</v>
      </c>
    </row>
    <row r="136" spans="1:10" ht="18.75">
      <c r="A136" s="12" t="s">
        <v>276</v>
      </c>
      <c r="B136" s="21" t="s">
        <v>277</v>
      </c>
      <c r="C136" s="26">
        <v>3</v>
      </c>
      <c r="D136" s="22">
        <f t="shared" si="4"/>
        <v>1.3531799729364006E-3</v>
      </c>
      <c r="E136" s="26">
        <v>14</v>
      </c>
      <c r="F136" s="22">
        <f t="shared" si="4"/>
        <v>1.4994430640047983E-4</v>
      </c>
      <c r="G136" s="29">
        <v>7188</v>
      </c>
      <c r="H136" s="23">
        <f t="shared" si="5"/>
        <v>2.229914877032526E-5</v>
      </c>
      <c r="I136" s="29">
        <v>5246</v>
      </c>
      <c r="J136" s="23">
        <f t="shared" si="5"/>
        <v>4.3375950383733704E-5</v>
      </c>
    </row>
    <row r="137" spans="1:10" ht="18.75">
      <c r="A137" s="12" t="s">
        <v>278</v>
      </c>
      <c r="B137" s="21" t="s">
        <v>279</v>
      </c>
      <c r="C137" s="26">
        <v>7</v>
      </c>
      <c r="D137" s="22">
        <f t="shared" si="4"/>
        <v>3.1574199368516014E-3</v>
      </c>
      <c r="E137" s="26">
        <v>1121</v>
      </c>
      <c r="F137" s="22">
        <f t="shared" si="4"/>
        <v>1.2006254819638421E-2</v>
      </c>
      <c r="G137" s="29">
        <v>2921133</v>
      </c>
      <c r="H137" s="23">
        <f t="shared" si="5"/>
        <v>9.062156280593564E-3</v>
      </c>
      <c r="I137" s="29">
        <v>2195356</v>
      </c>
      <c r="J137" s="23">
        <f t="shared" si="5"/>
        <v>1.8152049738969136E-2</v>
      </c>
    </row>
    <row r="138" spans="1:10" ht="18.75">
      <c r="A138" s="12" t="s">
        <v>280</v>
      </c>
      <c r="B138" s="21" t="s">
        <v>281</v>
      </c>
      <c r="C138" s="26">
        <v>2</v>
      </c>
      <c r="D138" s="22">
        <f t="shared" si="4"/>
        <v>9.0211998195760036E-4</v>
      </c>
      <c r="E138" s="26">
        <v>42</v>
      </c>
      <c r="F138" s="22">
        <f t="shared" si="4"/>
        <v>4.4983291920143946E-4</v>
      </c>
      <c r="G138" s="29" t="s">
        <v>27</v>
      </c>
      <c r="H138" s="23" t="str">
        <f t="shared" si="5"/>
        <v>X</v>
      </c>
      <c r="I138" s="29" t="s">
        <v>27</v>
      </c>
      <c r="J138" s="23" t="str">
        <f t="shared" si="5"/>
        <v>X</v>
      </c>
    </row>
    <row r="139" spans="1:10" ht="18.75">
      <c r="A139" s="12" t="s">
        <v>282</v>
      </c>
      <c r="B139" s="21" t="s">
        <v>283</v>
      </c>
      <c r="C139" s="26">
        <v>1</v>
      </c>
      <c r="D139" s="22">
        <f t="shared" si="4"/>
        <v>4.5105999097880018E-4</v>
      </c>
      <c r="E139" s="26">
        <v>34</v>
      </c>
      <c r="F139" s="22">
        <f t="shared" si="4"/>
        <v>3.6415045840116527E-4</v>
      </c>
      <c r="G139" s="29" t="s">
        <v>27</v>
      </c>
      <c r="H139" s="23" t="str">
        <f t="shared" si="5"/>
        <v>X</v>
      </c>
      <c r="I139" s="29" t="s">
        <v>27</v>
      </c>
      <c r="J139" s="23" t="str">
        <f t="shared" si="5"/>
        <v>X</v>
      </c>
    </row>
    <row r="140" spans="1:10" ht="18.75">
      <c r="A140" s="12" t="s">
        <v>284</v>
      </c>
      <c r="B140" s="21" t="s">
        <v>285</v>
      </c>
      <c r="C140" s="26">
        <v>1</v>
      </c>
      <c r="D140" s="22">
        <f t="shared" si="4"/>
        <v>4.5105999097880018E-4</v>
      </c>
      <c r="E140" s="26">
        <v>115</v>
      </c>
      <c r="F140" s="22">
        <f t="shared" si="4"/>
        <v>1.2316853740039415E-3</v>
      </c>
      <c r="G140" s="29" t="s">
        <v>27</v>
      </c>
      <c r="H140" s="23" t="str">
        <f t="shared" si="5"/>
        <v>X</v>
      </c>
      <c r="I140" s="29" t="s">
        <v>27</v>
      </c>
      <c r="J140" s="23" t="str">
        <f t="shared" si="5"/>
        <v>X</v>
      </c>
    </row>
    <row r="141" spans="1:10" ht="18.75">
      <c r="A141" s="12" t="s">
        <v>286</v>
      </c>
      <c r="B141" s="21" t="s">
        <v>287</v>
      </c>
      <c r="C141" s="26">
        <v>1</v>
      </c>
      <c r="D141" s="22">
        <f t="shared" si="4"/>
        <v>4.5105999097880018E-4</v>
      </c>
      <c r="E141" s="26">
        <v>136</v>
      </c>
      <c r="F141" s="22">
        <f t="shared" si="4"/>
        <v>1.4566018336046611E-3</v>
      </c>
      <c r="G141" s="29" t="s">
        <v>27</v>
      </c>
      <c r="H141" s="23" t="str">
        <f t="shared" si="5"/>
        <v>X</v>
      </c>
      <c r="I141" s="29" t="s">
        <v>27</v>
      </c>
      <c r="J141" s="23" t="str">
        <f t="shared" si="5"/>
        <v>X</v>
      </c>
    </row>
    <row r="142" spans="1:10" ht="18.75">
      <c r="A142" s="12" t="s">
        <v>288</v>
      </c>
      <c r="B142" s="21" t="s">
        <v>289</v>
      </c>
      <c r="C142" s="26">
        <v>2</v>
      </c>
      <c r="D142" s="22">
        <f t="shared" si="4"/>
        <v>9.0211998195760036E-4</v>
      </c>
      <c r="E142" s="26">
        <v>32</v>
      </c>
      <c r="F142" s="22">
        <f t="shared" si="4"/>
        <v>3.4272984320109673E-4</v>
      </c>
      <c r="G142" s="29" t="s">
        <v>27</v>
      </c>
      <c r="H142" s="23" t="str">
        <f t="shared" si="5"/>
        <v>X</v>
      </c>
      <c r="I142" s="29" t="s">
        <v>27</v>
      </c>
      <c r="J142" s="23" t="str">
        <f t="shared" si="5"/>
        <v>X</v>
      </c>
    </row>
    <row r="143" spans="1:10" ht="18.75">
      <c r="A143" s="12" t="s">
        <v>290</v>
      </c>
      <c r="B143" s="21" t="s">
        <v>291</v>
      </c>
      <c r="C143" s="26">
        <v>25</v>
      </c>
      <c r="D143" s="22">
        <f t="shared" si="4"/>
        <v>1.1276499774470004E-2</v>
      </c>
      <c r="E143" s="26">
        <v>198</v>
      </c>
      <c r="F143" s="22">
        <f t="shared" si="4"/>
        <v>2.1206409048067859E-3</v>
      </c>
      <c r="G143" s="29" t="s">
        <v>27</v>
      </c>
      <c r="H143" s="23" t="str">
        <f t="shared" si="5"/>
        <v>X</v>
      </c>
      <c r="I143" s="29" t="s">
        <v>27</v>
      </c>
      <c r="J143" s="23" t="str">
        <f t="shared" si="5"/>
        <v>X</v>
      </c>
    </row>
    <row r="144" spans="1:10" ht="18.75">
      <c r="A144" s="12" t="s">
        <v>292</v>
      </c>
      <c r="B144" s="21" t="s">
        <v>293</v>
      </c>
      <c r="C144" s="26">
        <v>2</v>
      </c>
      <c r="D144" s="22">
        <f t="shared" si="4"/>
        <v>9.0211998195760036E-4</v>
      </c>
      <c r="E144" s="26">
        <v>17</v>
      </c>
      <c r="F144" s="22">
        <f t="shared" si="4"/>
        <v>1.8207522920058263E-4</v>
      </c>
      <c r="G144" s="29" t="s">
        <v>27</v>
      </c>
      <c r="H144" s="23" t="str">
        <f t="shared" si="5"/>
        <v>X</v>
      </c>
      <c r="I144" s="29" t="s">
        <v>27</v>
      </c>
      <c r="J144" s="23" t="str">
        <f t="shared" si="5"/>
        <v>X</v>
      </c>
    </row>
    <row r="145" spans="1:10" ht="18.75">
      <c r="A145" s="12" t="s">
        <v>294</v>
      </c>
      <c r="B145" s="21" t="s">
        <v>295</v>
      </c>
      <c r="C145" s="26">
        <v>1</v>
      </c>
      <c r="D145" s="22">
        <f t="shared" si="4"/>
        <v>4.5105999097880018E-4</v>
      </c>
      <c r="E145" s="26">
        <v>16</v>
      </c>
      <c r="F145" s="22">
        <f t="shared" si="4"/>
        <v>1.7136492160054837E-4</v>
      </c>
      <c r="G145" s="29" t="s">
        <v>27</v>
      </c>
      <c r="H145" s="23" t="str">
        <f t="shared" si="5"/>
        <v>X</v>
      </c>
      <c r="I145" s="29" t="s">
        <v>27</v>
      </c>
      <c r="J145" s="23" t="str">
        <f t="shared" si="5"/>
        <v>X</v>
      </c>
    </row>
    <row r="146" spans="1:10" ht="18.75">
      <c r="A146" s="12" t="s">
        <v>296</v>
      </c>
      <c r="B146" s="21" t="s">
        <v>297</v>
      </c>
      <c r="C146" s="26">
        <v>3</v>
      </c>
      <c r="D146" s="22">
        <f t="shared" si="4"/>
        <v>1.3531799729364006E-3</v>
      </c>
      <c r="E146" s="26">
        <v>188</v>
      </c>
      <c r="F146" s="22">
        <f t="shared" si="4"/>
        <v>2.0135378288064433E-3</v>
      </c>
      <c r="G146" s="29">
        <v>328019</v>
      </c>
      <c r="H146" s="23">
        <f t="shared" si="5"/>
        <v>1.0176049638972345E-3</v>
      </c>
      <c r="I146" s="29">
        <v>167059</v>
      </c>
      <c r="J146" s="23">
        <f t="shared" si="5"/>
        <v>1.3813082148601162E-3</v>
      </c>
    </row>
    <row r="147" spans="1:10" ht="18.75">
      <c r="A147" s="12" t="s">
        <v>298</v>
      </c>
      <c r="B147" s="21" t="s">
        <v>299</v>
      </c>
      <c r="C147" s="26">
        <v>4</v>
      </c>
      <c r="D147" s="22">
        <f t="shared" si="4"/>
        <v>1.8042399639152007E-3</v>
      </c>
      <c r="E147" s="26">
        <v>125</v>
      </c>
      <c r="F147" s="22">
        <f t="shared" si="4"/>
        <v>1.3387884500042841E-3</v>
      </c>
      <c r="G147" s="29">
        <v>314232</v>
      </c>
      <c r="H147" s="23">
        <f t="shared" si="5"/>
        <v>9.7483390600957805E-4</v>
      </c>
      <c r="I147" s="29">
        <v>93160</v>
      </c>
      <c r="J147" s="23">
        <f t="shared" si="5"/>
        <v>7.7028279408094397E-4</v>
      </c>
    </row>
    <row r="148" spans="1:10" ht="18.75">
      <c r="A148" s="12" t="s">
        <v>300</v>
      </c>
      <c r="B148" s="21" t="s">
        <v>301</v>
      </c>
      <c r="C148" s="26">
        <v>15</v>
      </c>
      <c r="D148" s="22">
        <f t="shared" si="4"/>
        <v>6.7658998646820028E-3</v>
      </c>
      <c r="E148" s="26">
        <v>974</v>
      </c>
      <c r="F148" s="22">
        <f t="shared" si="4"/>
        <v>1.0431839602433383E-2</v>
      </c>
      <c r="G148" s="29">
        <v>4189366</v>
      </c>
      <c r="H148" s="23">
        <f t="shared" si="5"/>
        <v>1.2996563117326441E-2</v>
      </c>
      <c r="I148" s="29">
        <v>1767426</v>
      </c>
      <c r="J148" s="23">
        <f t="shared" si="5"/>
        <v>1.4613759527815655E-2</v>
      </c>
    </row>
    <row r="149" spans="1:10" ht="18.75">
      <c r="A149" s="12" t="s">
        <v>302</v>
      </c>
      <c r="B149" s="21" t="s">
        <v>303</v>
      </c>
      <c r="C149" s="26">
        <v>2</v>
      </c>
      <c r="D149" s="22">
        <f t="shared" si="4"/>
        <v>9.0211998195760036E-4</v>
      </c>
      <c r="E149" s="26">
        <v>190</v>
      </c>
      <c r="F149" s="22">
        <f t="shared" si="4"/>
        <v>2.034958444006512E-3</v>
      </c>
      <c r="G149" s="29" t="s">
        <v>27</v>
      </c>
      <c r="H149" s="23" t="str">
        <f t="shared" si="5"/>
        <v>X</v>
      </c>
      <c r="I149" s="29" t="s">
        <v>27</v>
      </c>
      <c r="J149" s="23" t="str">
        <f t="shared" si="5"/>
        <v>X</v>
      </c>
    </row>
    <row r="150" spans="1:10" ht="18.75">
      <c r="A150" s="12" t="s">
        <v>304</v>
      </c>
      <c r="B150" s="21" t="s">
        <v>305</v>
      </c>
      <c r="C150" s="26">
        <v>11</v>
      </c>
      <c r="D150" s="22">
        <f t="shared" si="4"/>
        <v>4.9616599007668016E-3</v>
      </c>
      <c r="E150" s="26">
        <v>316</v>
      </c>
      <c r="F150" s="22">
        <f t="shared" si="4"/>
        <v>3.3844572016108305E-3</v>
      </c>
      <c r="G150" s="29">
        <v>918381</v>
      </c>
      <c r="H150" s="23">
        <f t="shared" si="5"/>
        <v>2.8490699146967282E-3</v>
      </c>
      <c r="I150" s="29">
        <v>356386</v>
      </c>
      <c r="J150" s="23">
        <f t="shared" si="5"/>
        <v>2.9467368382495845E-3</v>
      </c>
    </row>
    <row r="151" spans="1:10" ht="18.75">
      <c r="A151" s="12" t="s">
        <v>306</v>
      </c>
      <c r="B151" s="21" t="s">
        <v>307</v>
      </c>
      <c r="C151" s="26">
        <v>4</v>
      </c>
      <c r="D151" s="22">
        <f t="shared" si="4"/>
        <v>1.8042399639152007E-3</v>
      </c>
      <c r="E151" s="26">
        <v>128</v>
      </c>
      <c r="F151" s="22">
        <f t="shared" si="4"/>
        <v>1.3709193728043869E-3</v>
      </c>
      <c r="G151" s="29">
        <v>453000</v>
      </c>
      <c r="H151" s="23">
        <f t="shared" si="5"/>
        <v>1.4053303273452063E-3</v>
      </c>
      <c r="I151" s="29">
        <v>246664</v>
      </c>
      <c r="J151" s="23">
        <f t="shared" si="5"/>
        <v>2.0395130433574706E-3</v>
      </c>
    </row>
    <row r="152" spans="1:10" ht="18.75">
      <c r="A152" s="12" t="s">
        <v>308</v>
      </c>
      <c r="B152" s="21" t="s">
        <v>309</v>
      </c>
      <c r="C152" s="26">
        <v>20</v>
      </c>
      <c r="D152" s="22">
        <f t="shared" si="4"/>
        <v>9.0211998195760031E-3</v>
      </c>
      <c r="E152" s="26">
        <v>1206</v>
      </c>
      <c r="F152" s="22">
        <f t="shared" si="4"/>
        <v>1.2916630965641333E-2</v>
      </c>
      <c r="G152" s="29">
        <v>1950703</v>
      </c>
      <c r="H152" s="23">
        <f t="shared" si="5"/>
        <v>6.0516160828769892E-3</v>
      </c>
      <c r="I152" s="29">
        <v>637312</v>
      </c>
      <c r="J152" s="23">
        <f t="shared" si="5"/>
        <v>5.2695413059394005E-3</v>
      </c>
    </row>
    <row r="153" spans="1:10" ht="18.75">
      <c r="A153" s="12" t="s">
        <v>310</v>
      </c>
      <c r="B153" s="21" t="s">
        <v>311</v>
      </c>
      <c r="C153" s="26">
        <v>8</v>
      </c>
      <c r="D153" s="22">
        <f t="shared" si="4"/>
        <v>3.6084799278304014E-3</v>
      </c>
      <c r="E153" s="26">
        <v>552</v>
      </c>
      <c r="F153" s="22">
        <f t="shared" si="4"/>
        <v>5.9120897952189191E-3</v>
      </c>
      <c r="G153" s="29">
        <v>1319031</v>
      </c>
      <c r="H153" s="23">
        <f t="shared" si="5"/>
        <v>4.0919961744116445E-3</v>
      </c>
      <c r="I153" s="29">
        <v>606895</v>
      </c>
      <c r="J153" s="23">
        <f t="shared" si="5"/>
        <v>5.0180418238917395E-3</v>
      </c>
    </row>
    <row r="154" spans="1:10" ht="18.75">
      <c r="A154" s="12" t="s">
        <v>312</v>
      </c>
      <c r="B154" s="21" t="s">
        <v>313</v>
      </c>
      <c r="C154" s="26">
        <v>6</v>
      </c>
      <c r="D154" s="22">
        <f t="shared" si="4"/>
        <v>2.7063599458728013E-3</v>
      </c>
      <c r="E154" s="26">
        <v>297</v>
      </c>
      <c r="F154" s="22">
        <f t="shared" si="4"/>
        <v>3.1809613572101789E-3</v>
      </c>
      <c r="G154" s="29">
        <v>370139</v>
      </c>
      <c r="H154" s="23">
        <f t="shared" si="5"/>
        <v>1.148272763870259E-3</v>
      </c>
      <c r="I154" s="29">
        <v>197112</v>
      </c>
      <c r="J154" s="23">
        <f t="shared" si="5"/>
        <v>1.6297980045822565E-3</v>
      </c>
    </row>
    <row r="155" spans="1:10" ht="18.75">
      <c r="A155" s="12" t="s">
        <v>314</v>
      </c>
      <c r="B155" s="21" t="s">
        <v>315</v>
      </c>
      <c r="C155" s="26">
        <v>3</v>
      </c>
      <c r="D155" s="22">
        <f t="shared" si="4"/>
        <v>1.3531799729364006E-3</v>
      </c>
      <c r="E155" s="26">
        <v>142</v>
      </c>
      <c r="F155" s="22">
        <f t="shared" si="4"/>
        <v>1.5208636792048667E-3</v>
      </c>
      <c r="G155" s="29">
        <v>245268</v>
      </c>
      <c r="H155" s="23">
        <f t="shared" si="5"/>
        <v>7.6088865061215024E-4</v>
      </c>
      <c r="I155" s="29">
        <v>109499</v>
      </c>
      <c r="J155" s="23">
        <f t="shared" si="5"/>
        <v>9.0537994492345729E-4</v>
      </c>
    </row>
    <row r="156" spans="1:10" ht="18.75">
      <c r="A156" s="12" t="s">
        <v>316</v>
      </c>
      <c r="B156" s="21" t="s">
        <v>317</v>
      </c>
      <c r="C156" s="26">
        <v>3</v>
      </c>
      <c r="D156" s="22">
        <f t="shared" si="4"/>
        <v>1.3531799729364006E-3</v>
      </c>
      <c r="E156" s="26">
        <v>87</v>
      </c>
      <c r="F156" s="22">
        <f t="shared" si="4"/>
        <v>9.3179676120298176E-4</v>
      </c>
      <c r="G156" s="29">
        <v>225921</v>
      </c>
      <c r="H156" s="23">
        <f t="shared" si="5"/>
        <v>7.0086894676414213E-4</v>
      </c>
      <c r="I156" s="29">
        <v>63130</v>
      </c>
      <c r="J156" s="23">
        <f t="shared" si="5"/>
        <v>5.2198317722552587E-4</v>
      </c>
    </row>
    <row r="157" spans="1:10" ht="18.75">
      <c r="A157" s="12" t="s">
        <v>318</v>
      </c>
      <c r="B157" s="21" t="s">
        <v>319</v>
      </c>
      <c r="C157" s="26">
        <v>3</v>
      </c>
      <c r="D157" s="22">
        <f t="shared" si="4"/>
        <v>1.3531799729364006E-3</v>
      </c>
      <c r="E157" s="26">
        <v>40</v>
      </c>
      <c r="F157" s="22">
        <f t="shared" si="4"/>
        <v>4.2841230400137093E-4</v>
      </c>
      <c r="G157" s="29">
        <v>74725</v>
      </c>
      <c r="H157" s="23">
        <f t="shared" si="5"/>
        <v>2.3181745852289304E-4</v>
      </c>
      <c r="I157" s="29">
        <v>30756</v>
      </c>
      <c r="J157" s="23">
        <f t="shared" si="5"/>
        <v>2.5430246473543913E-4</v>
      </c>
    </row>
    <row r="158" spans="1:10" ht="18.75">
      <c r="A158" s="12" t="s">
        <v>320</v>
      </c>
      <c r="B158" s="21" t="s">
        <v>321</v>
      </c>
      <c r="C158" s="26">
        <v>4</v>
      </c>
      <c r="D158" s="22">
        <f t="shared" si="4"/>
        <v>1.8042399639152007E-3</v>
      </c>
      <c r="E158" s="26">
        <v>111</v>
      </c>
      <c r="F158" s="22">
        <f t="shared" si="4"/>
        <v>1.1888441436038043E-3</v>
      </c>
      <c r="G158" s="29">
        <v>193151</v>
      </c>
      <c r="H158" s="23">
        <f t="shared" si="5"/>
        <v>5.9920741292947895E-4</v>
      </c>
      <c r="I158" s="29">
        <v>80756</v>
      </c>
      <c r="J158" s="23">
        <f t="shared" si="5"/>
        <v>6.6772174021898574E-4</v>
      </c>
    </row>
    <row r="159" spans="1:10" ht="18.75">
      <c r="A159" s="12" t="s">
        <v>322</v>
      </c>
      <c r="B159" s="21" t="s">
        <v>323</v>
      </c>
      <c r="C159" s="26">
        <v>5</v>
      </c>
      <c r="D159" s="22">
        <f t="shared" si="4"/>
        <v>2.2552999548940008E-3</v>
      </c>
      <c r="E159" s="26">
        <v>56</v>
      </c>
      <c r="F159" s="22">
        <f t="shared" si="4"/>
        <v>5.9977722560191932E-4</v>
      </c>
      <c r="G159" s="29">
        <v>41264</v>
      </c>
      <c r="H159" s="23">
        <f t="shared" si="5"/>
        <v>1.2801225304099909E-4</v>
      </c>
      <c r="I159" s="29">
        <v>30684</v>
      </c>
      <c r="J159" s="23">
        <f t="shared" si="5"/>
        <v>2.5370714097874283E-4</v>
      </c>
    </row>
    <row r="160" spans="1:10" ht="18.75">
      <c r="A160" s="12" t="s">
        <v>324</v>
      </c>
      <c r="B160" s="21" t="s">
        <v>325</v>
      </c>
      <c r="C160" s="26">
        <v>2</v>
      </c>
      <c r="D160" s="22">
        <f t="shared" si="4"/>
        <v>9.0211998195760036E-4</v>
      </c>
      <c r="E160" s="26">
        <v>62</v>
      </c>
      <c r="F160" s="22">
        <f t="shared" si="4"/>
        <v>6.6403907120212487E-4</v>
      </c>
      <c r="G160" s="29" t="s">
        <v>27</v>
      </c>
      <c r="H160" s="23" t="str">
        <f t="shared" si="5"/>
        <v>X</v>
      </c>
      <c r="I160" s="29" t="s">
        <v>27</v>
      </c>
      <c r="J160" s="23" t="str">
        <f t="shared" si="5"/>
        <v>X</v>
      </c>
    </row>
    <row r="161" spans="1:10" ht="18.75">
      <c r="A161" s="12" t="s">
        <v>326</v>
      </c>
      <c r="B161" s="21" t="s">
        <v>327</v>
      </c>
      <c r="C161" s="26">
        <v>5</v>
      </c>
      <c r="D161" s="22">
        <f t="shared" si="4"/>
        <v>2.2552999548940008E-3</v>
      </c>
      <c r="E161" s="26">
        <v>251</v>
      </c>
      <c r="F161" s="22">
        <f t="shared" si="4"/>
        <v>2.6882872076086023E-3</v>
      </c>
      <c r="G161" s="29">
        <v>474494</v>
      </c>
      <c r="H161" s="23">
        <f t="shared" si="5"/>
        <v>1.472010614444451E-3</v>
      </c>
      <c r="I161" s="29">
        <v>218601</v>
      </c>
      <c r="J161" s="23">
        <f t="shared" si="5"/>
        <v>1.8074773407995752E-3</v>
      </c>
    </row>
    <row r="162" spans="1:10" ht="18.75">
      <c r="A162" s="12" t="s">
        <v>328</v>
      </c>
      <c r="B162" s="21" t="s">
        <v>329</v>
      </c>
      <c r="C162" s="26">
        <v>7</v>
      </c>
      <c r="D162" s="22">
        <f t="shared" si="4"/>
        <v>3.1574199368516014E-3</v>
      </c>
      <c r="E162" s="26">
        <v>155</v>
      </c>
      <c r="F162" s="22">
        <f t="shared" si="4"/>
        <v>1.6600976780053124E-3</v>
      </c>
      <c r="G162" s="29">
        <v>371025</v>
      </c>
      <c r="H162" s="23">
        <f t="shared" si="5"/>
        <v>1.1510213790358833E-3</v>
      </c>
      <c r="I162" s="29">
        <v>170161</v>
      </c>
      <c r="J162" s="23">
        <f t="shared" si="5"/>
        <v>1.4069567467111153E-3</v>
      </c>
    </row>
    <row r="163" spans="1:10" ht="18.75">
      <c r="A163" s="12" t="s">
        <v>330</v>
      </c>
      <c r="B163" s="21" t="s">
        <v>331</v>
      </c>
      <c r="C163" s="26">
        <v>5</v>
      </c>
      <c r="D163" s="22">
        <f t="shared" si="4"/>
        <v>2.2552999548940008E-3</v>
      </c>
      <c r="E163" s="26">
        <v>366</v>
      </c>
      <c r="F163" s="22">
        <f t="shared" si="4"/>
        <v>3.9199725816125436E-3</v>
      </c>
      <c r="G163" s="29">
        <v>505478</v>
      </c>
      <c r="H163" s="23">
        <f t="shared" si="5"/>
        <v>1.5681314861055193E-3</v>
      </c>
      <c r="I163" s="29">
        <v>242613</v>
      </c>
      <c r="J163" s="23">
        <f t="shared" si="5"/>
        <v>2.0060178136577936E-3</v>
      </c>
    </row>
    <row r="164" spans="1:10" ht="18.75">
      <c r="A164" s="12" t="s">
        <v>332</v>
      </c>
      <c r="B164" s="21" t="s">
        <v>333</v>
      </c>
      <c r="C164" s="26">
        <v>5</v>
      </c>
      <c r="D164" s="22">
        <f t="shared" si="4"/>
        <v>2.2552999548940008E-3</v>
      </c>
      <c r="E164" s="26">
        <v>158</v>
      </c>
      <c r="F164" s="22">
        <f t="shared" si="4"/>
        <v>1.6922286008054152E-3</v>
      </c>
      <c r="G164" s="29">
        <v>111479</v>
      </c>
      <c r="H164" s="23">
        <f t="shared" si="5"/>
        <v>3.4583845377950611E-4</v>
      </c>
      <c r="I164" s="29">
        <v>56648</v>
      </c>
      <c r="J164" s="23">
        <f t="shared" si="5"/>
        <v>4.6838750235183891E-4</v>
      </c>
    </row>
    <row r="165" spans="1:10" ht="18.75">
      <c r="A165" s="12" t="s">
        <v>334</v>
      </c>
      <c r="B165" s="21" t="s">
        <v>335</v>
      </c>
      <c r="C165" s="26">
        <v>1</v>
      </c>
      <c r="D165" s="22">
        <f t="shared" si="4"/>
        <v>4.5105999097880018E-4</v>
      </c>
      <c r="E165" s="26">
        <v>7</v>
      </c>
      <c r="F165" s="22">
        <f t="shared" si="4"/>
        <v>7.4972153200239915E-5</v>
      </c>
      <c r="G165" s="29" t="s">
        <v>27</v>
      </c>
      <c r="H165" s="23" t="str">
        <f t="shared" si="5"/>
        <v>X</v>
      </c>
      <c r="I165" s="29" t="s">
        <v>27</v>
      </c>
      <c r="J165" s="23" t="str">
        <f t="shared" si="5"/>
        <v>X</v>
      </c>
    </row>
    <row r="166" spans="1:10" ht="18.75">
      <c r="A166" s="12" t="s">
        <v>336</v>
      </c>
      <c r="B166" s="21" t="s">
        <v>337</v>
      </c>
      <c r="C166" s="26">
        <v>1</v>
      </c>
      <c r="D166" s="22">
        <f t="shared" si="4"/>
        <v>4.5105999097880018E-4</v>
      </c>
      <c r="E166" s="26">
        <v>3</v>
      </c>
      <c r="F166" s="22">
        <f t="shared" si="4"/>
        <v>3.2130922800102817E-5</v>
      </c>
      <c r="G166" s="29" t="s">
        <v>27</v>
      </c>
      <c r="H166" s="23" t="str">
        <f t="shared" si="5"/>
        <v>X</v>
      </c>
      <c r="I166" s="29" t="s">
        <v>27</v>
      </c>
      <c r="J166" s="23" t="str">
        <f t="shared" si="5"/>
        <v>X</v>
      </c>
    </row>
    <row r="167" spans="1:10" ht="18.75">
      <c r="A167" s="12" t="s">
        <v>338</v>
      </c>
      <c r="B167" s="21" t="s">
        <v>339</v>
      </c>
      <c r="C167" s="26">
        <v>6</v>
      </c>
      <c r="D167" s="22">
        <f t="shared" si="4"/>
        <v>2.7063599458728013E-3</v>
      </c>
      <c r="E167" s="26">
        <v>1169</v>
      </c>
      <c r="F167" s="22">
        <f t="shared" si="4"/>
        <v>1.2520349584440066E-2</v>
      </c>
      <c r="G167" s="29">
        <v>7283907</v>
      </c>
      <c r="H167" s="23">
        <f t="shared" si="5"/>
        <v>2.259667860631797E-2</v>
      </c>
      <c r="I167" s="29">
        <v>2086679</v>
      </c>
      <c r="J167" s="23">
        <f t="shared" si="5"/>
        <v>1.725346640693463E-2</v>
      </c>
    </row>
    <row r="168" spans="1:10" ht="18.75">
      <c r="A168" s="12" t="s">
        <v>340</v>
      </c>
      <c r="B168" s="21" t="s">
        <v>341</v>
      </c>
      <c r="C168" s="26">
        <v>5</v>
      </c>
      <c r="D168" s="22">
        <f t="shared" si="4"/>
        <v>2.2552999548940008E-3</v>
      </c>
      <c r="E168" s="26">
        <v>732</v>
      </c>
      <c r="F168" s="22">
        <f t="shared" si="4"/>
        <v>7.8399451632250872E-3</v>
      </c>
      <c r="G168" s="29" t="s">
        <v>27</v>
      </c>
      <c r="H168" s="23" t="str">
        <f t="shared" si="5"/>
        <v>X</v>
      </c>
      <c r="I168" s="29" t="s">
        <v>27</v>
      </c>
      <c r="J168" s="23" t="str">
        <f t="shared" si="5"/>
        <v>X</v>
      </c>
    </row>
    <row r="169" spans="1:10" ht="18.75">
      <c r="A169" s="12" t="s">
        <v>342</v>
      </c>
      <c r="B169" s="21" t="s">
        <v>343</v>
      </c>
      <c r="C169" s="26">
        <v>1</v>
      </c>
      <c r="D169" s="22">
        <f t="shared" si="4"/>
        <v>4.5105999097880018E-4</v>
      </c>
      <c r="E169" s="26">
        <v>45</v>
      </c>
      <c r="F169" s="22">
        <f t="shared" si="4"/>
        <v>4.8196384200154229E-4</v>
      </c>
      <c r="G169" s="29" t="s">
        <v>27</v>
      </c>
      <c r="H169" s="23" t="str">
        <f t="shared" si="5"/>
        <v>X</v>
      </c>
      <c r="I169" s="29" t="s">
        <v>27</v>
      </c>
      <c r="J169" s="23" t="str">
        <f t="shared" si="5"/>
        <v>X</v>
      </c>
    </row>
    <row r="170" spans="1:10" ht="18.75">
      <c r="A170" s="12" t="s">
        <v>344</v>
      </c>
      <c r="B170" s="21" t="s">
        <v>345</v>
      </c>
      <c r="C170" s="26">
        <v>5</v>
      </c>
      <c r="D170" s="22">
        <f t="shared" si="4"/>
        <v>2.2552999548940008E-3</v>
      </c>
      <c r="E170" s="26">
        <v>75</v>
      </c>
      <c r="F170" s="22">
        <f t="shared" si="4"/>
        <v>8.0327307000257044E-4</v>
      </c>
      <c r="G170" s="29">
        <v>94153</v>
      </c>
      <c r="H170" s="23">
        <f t="shared" si="5"/>
        <v>2.9208844660161856E-4</v>
      </c>
      <c r="I170" s="29">
        <v>39768</v>
      </c>
      <c r="J170" s="23">
        <f t="shared" si="5"/>
        <v>3.2881715494859358E-4</v>
      </c>
    </row>
    <row r="171" spans="1:10" ht="18.75">
      <c r="A171" s="12" t="s">
        <v>346</v>
      </c>
      <c r="B171" s="21" t="s">
        <v>347</v>
      </c>
      <c r="C171" s="26">
        <v>1</v>
      </c>
      <c r="D171" s="22">
        <f t="shared" si="4"/>
        <v>4.5105999097880018E-4</v>
      </c>
      <c r="E171" s="26">
        <v>4</v>
      </c>
      <c r="F171" s="22">
        <f t="shared" si="4"/>
        <v>4.2841230400137091E-5</v>
      </c>
      <c r="G171" s="29" t="s">
        <v>27</v>
      </c>
      <c r="H171" s="23" t="str">
        <f t="shared" si="5"/>
        <v>X</v>
      </c>
      <c r="I171" s="29" t="s">
        <v>27</v>
      </c>
      <c r="J171" s="23" t="str">
        <f t="shared" si="5"/>
        <v>X</v>
      </c>
    </row>
    <row r="172" spans="1:10" ht="18.75">
      <c r="A172" s="12" t="s">
        <v>348</v>
      </c>
      <c r="B172" s="21" t="s">
        <v>349</v>
      </c>
      <c r="C172" s="26">
        <v>2</v>
      </c>
      <c r="D172" s="22">
        <f t="shared" si="4"/>
        <v>9.0211998195760036E-4</v>
      </c>
      <c r="E172" s="26">
        <v>70</v>
      </c>
      <c r="F172" s="22">
        <f t="shared" si="4"/>
        <v>7.4972153200239912E-4</v>
      </c>
      <c r="G172" s="29" t="s">
        <v>27</v>
      </c>
      <c r="H172" s="23" t="str">
        <f t="shared" si="5"/>
        <v>X</v>
      </c>
      <c r="I172" s="29" t="s">
        <v>27</v>
      </c>
      <c r="J172" s="23" t="str">
        <f t="shared" si="5"/>
        <v>X</v>
      </c>
    </row>
    <row r="173" spans="1:10" ht="18.75">
      <c r="A173" s="12" t="s">
        <v>350</v>
      </c>
      <c r="B173" s="21" t="s">
        <v>351</v>
      </c>
      <c r="C173" s="26">
        <v>71</v>
      </c>
      <c r="D173" s="22">
        <f t="shared" si="4"/>
        <v>3.2025259359494816E-2</v>
      </c>
      <c r="E173" s="26">
        <v>1195</v>
      </c>
      <c r="F173" s="22">
        <f t="shared" si="4"/>
        <v>1.2798817582040956E-2</v>
      </c>
      <c r="G173" s="29">
        <v>2633330</v>
      </c>
      <c r="H173" s="23">
        <f t="shared" si="5"/>
        <v>8.1693123861102702E-3</v>
      </c>
      <c r="I173" s="29">
        <v>1148380</v>
      </c>
      <c r="J173" s="23">
        <f t="shared" si="5"/>
        <v>9.4952485515959039E-3</v>
      </c>
    </row>
    <row r="174" spans="1:10" ht="18.75">
      <c r="A174" s="12" t="s">
        <v>352</v>
      </c>
      <c r="B174" s="21" t="s">
        <v>353</v>
      </c>
      <c r="C174" s="26">
        <v>33</v>
      </c>
      <c r="D174" s="22">
        <f t="shared" si="4"/>
        <v>1.4884979702300407E-2</v>
      </c>
      <c r="E174" s="26">
        <v>1016</v>
      </c>
      <c r="F174" s="22">
        <f t="shared" si="4"/>
        <v>1.0881672521634821E-2</v>
      </c>
      <c r="G174" s="29">
        <v>3270823</v>
      </c>
      <c r="H174" s="23">
        <f t="shared" si="5"/>
        <v>1.0146990634168278E-2</v>
      </c>
      <c r="I174" s="29">
        <v>1659650</v>
      </c>
      <c r="J174" s="23">
        <f t="shared" si="5"/>
        <v>1.3722626011125361E-2</v>
      </c>
    </row>
    <row r="175" spans="1:10" ht="18.75">
      <c r="A175" s="12" t="s">
        <v>354</v>
      </c>
      <c r="B175" s="21" t="s">
        <v>355</v>
      </c>
      <c r="C175" s="26">
        <v>6</v>
      </c>
      <c r="D175" s="22">
        <f t="shared" si="4"/>
        <v>2.7063599458728013E-3</v>
      </c>
      <c r="E175" s="26">
        <v>88</v>
      </c>
      <c r="F175" s="22">
        <f t="shared" si="4"/>
        <v>9.42507068803016E-4</v>
      </c>
      <c r="G175" s="29">
        <v>170355</v>
      </c>
      <c r="H175" s="23">
        <f t="shared" si="5"/>
        <v>5.284879644920367E-4</v>
      </c>
      <c r="I175" s="29">
        <v>73320</v>
      </c>
      <c r="J175" s="23">
        <f t="shared" si="5"/>
        <v>6.0623802556907262E-4</v>
      </c>
    </row>
    <row r="176" spans="1:10" ht="18.75">
      <c r="A176" s="12" t="s">
        <v>356</v>
      </c>
      <c r="B176" s="21" t="s">
        <v>357</v>
      </c>
      <c r="C176" s="26">
        <v>2</v>
      </c>
      <c r="D176" s="22">
        <f t="shared" si="4"/>
        <v>9.0211998195760036E-4</v>
      </c>
      <c r="E176" s="26">
        <v>79</v>
      </c>
      <c r="F176" s="22">
        <f t="shared" si="4"/>
        <v>8.4611430040270762E-4</v>
      </c>
      <c r="G176" s="29" t="s">
        <v>27</v>
      </c>
      <c r="H176" s="23" t="str">
        <f t="shared" si="5"/>
        <v>X</v>
      </c>
      <c r="I176" s="29" t="s">
        <v>27</v>
      </c>
      <c r="J176" s="23" t="str">
        <f t="shared" si="5"/>
        <v>X</v>
      </c>
    </row>
    <row r="177" spans="1:10" ht="18.75">
      <c r="A177" s="12" t="s">
        <v>358</v>
      </c>
      <c r="B177" s="21" t="s">
        <v>359</v>
      </c>
      <c r="C177" s="26">
        <v>1</v>
      </c>
      <c r="D177" s="22">
        <f t="shared" si="4"/>
        <v>4.5105999097880018E-4</v>
      </c>
      <c r="E177" s="26">
        <v>11</v>
      </c>
      <c r="F177" s="22">
        <f t="shared" si="4"/>
        <v>1.17813383600377E-4</v>
      </c>
      <c r="G177" s="29" t="s">
        <v>27</v>
      </c>
      <c r="H177" s="23" t="str">
        <f t="shared" si="5"/>
        <v>X</v>
      </c>
      <c r="I177" s="29" t="s">
        <v>27</v>
      </c>
      <c r="J177" s="23" t="str">
        <f t="shared" si="5"/>
        <v>X</v>
      </c>
    </row>
    <row r="178" spans="1:10" ht="18.75">
      <c r="A178" s="12" t="s">
        <v>360</v>
      </c>
      <c r="B178" s="21" t="s">
        <v>361</v>
      </c>
      <c r="C178" s="26">
        <v>1</v>
      </c>
      <c r="D178" s="22">
        <f t="shared" si="4"/>
        <v>4.5105999097880018E-4</v>
      </c>
      <c r="E178" s="26">
        <v>9</v>
      </c>
      <c r="F178" s="22">
        <f t="shared" si="4"/>
        <v>9.6392768400308451E-5</v>
      </c>
      <c r="G178" s="29" t="s">
        <v>27</v>
      </c>
      <c r="H178" s="23" t="str">
        <f t="shared" si="5"/>
        <v>X</v>
      </c>
      <c r="I178" s="29" t="s">
        <v>27</v>
      </c>
      <c r="J178" s="23" t="str">
        <f t="shared" si="5"/>
        <v>X</v>
      </c>
    </row>
    <row r="179" spans="1:10" ht="18.75">
      <c r="A179" s="12" t="s">
        <v>362</v>
      </c>
      <c r="B179" s="21" t="s">
        <v>363</v>
      </c>
      <c r="C179" s="26">
        <v>1</v>
      </c>
      <c r="D179" s="22">
        <f t="shared" si="4"/>
        <v>4.5105999097880018E-4</v>
      </c>
      <c r="E179" s="26">
        <v>4</v>
      </c>
      <c r="F179" s="22">
        <f t="shared" si="4"/>
        <v>4.2841230400137091E-5</v>
      </c>
      <c r="G179" s="29" t="s">
        <v>27</v>
      </c>
      <c r="H179" s="23" t="str">
        <f t="shared" si="5"/>
        <v>X</v>
      </c>
      <c r="I179" s="29" t="s">
        <v>27</v>
      </c>
      <c r="J179" s="23" t="str">
        <f t="shared" si="5"/>
        <v>X</v>
      </c>
    </row>
    <row r="180" spans="1:10" ht="18.75">
      <c r="A180" s="12" t="s">
        <v>364</v>
      </c>
      <c r="B180" s="21" t="s">
        <v>365</v>
      </c>
      <c r="C180" s="26">
        <v>2</v>
      </c>
      <c r="D180" s="22">
        <f t="shared" si="4"/>
        <v>9.0211998195760036E-4</v>
      </c>
      <c r="E180" s="26">
        <v>144</v>
      </c>
      <c r="F180" s="22">
        <f t="shared" si="4"/>
        <v>1.5422842944049352E-3</v>
      </c>
      <c r="G180" s="29" t="s">
        <v>27</v>
      </c>
      <c r="H180" s="23" t="str">
        <f t="shared" si="5"/>
        <v>X</v>
      </c>
      <c r="I180" s="29" t="s">
        <v>27</v>
      </c>
      <c r="J180" s="23" t="str">
        <f t="shared" si="5"/>
        <v>X</v>
      </c>
    </row>
    <row r="181" spans="1:10" ht="18.75">
      <c r="A181" s="12" t="s">
        <v>366</v>
      </c>
      <c r="B181" s="21" t="s">
        <v>367</v>
      </c>
      <c r="C181" s="26">
        <v>1</v>
      </c>
      <c r="D181" s="22">
        <f t="shared" si="4"/>
        <v>4.5105999097880018E-4</v>
      </c>
      <c r="E181" s="26">
        <v>2</v>
      </c>
      <c r="F181" s="22">
        <f t="shared" si="4"/>
        <v>2.1420615200068546E-5</v>
      </c>
      <c r="G181" s="29" t="s">
        <v>27</v>
      </c>
      <c r="H181" s="23" t="str">
        <f t="shared" si="5"/>
        <v>X</v>
      </c>
      <c r="I181" s="29" t="s">
        <v>27</v>
      </c>
      <c r="J181" s="23" t="str">
        <f t="shared" si="5"/>
        <v>X</v>
      </c>
    </row>
    <row r="182" spans="1:10" ht="18.75">
      <c r="A182" s="12" t="s">
        <v>368</v>
      </c>
      <c r="B182" s="21" t="s">
        <v>369</v>
      </c>
      <c r="C182" s="26">
        <v>14</v>
      </c>
      <c r="D182" s="22">
        <f t="shared" si="4"/>
        <v>6.3148398737032027E-3</v>
      </c>
      <c r="E182" s="26">
        <v>271</v>
      </c>
      <c r="F182" s="22">
        <f t="shared" si="4"/>
        <v>2.902493359609288E-3</v>
      </c>
      <c r="G182" s="29">
        <v>698973</v>
      </c>
      <c r="H182" s="23">
        <f t="shared" si="5"/>
        <v>2.1684060814469337E-3</v>
      </c>
      <c r="I182" s="29">
        <v>385334</v>
      </c>
      <c r="J182" s="23">
        <f t="shared" si="5"/>
        <v>3.1860900619835385E-3</v>
      </c>
    </row>
    <row r="183" spans="1:10" ht="18.75">
      <c r="A183" s="12" t="s">
        <v>370</v>
      </c>
      <c r="B183" s="21" t="s">
        <v>371</v>
      </c>
      <c r="C183" s="26">
        <v>2</v>
      </c>
      <c r="D183" s="22">
        <f t="shared" si="4"/>
        <v>9.0211998195760036E-4</v>
      </c>
      <c r="E183" s="26">
        <v>34</v>
      </c>
      <c r="F183" s="22">
        <f t="shared" si="4"/>
        <v>3.6415045840116527E-4</v>
      </c>
      <c r="G183" s="29" t="s">
        <v>27</v>
      </c>
      <c r="H183" s="23" t="str">
        <f t="shared" si="5"/>
        <v>X</v>
      </c>
      <c r="I183" s="29" t="s">
        <v>27</v>
      </c>
      <c r="J183" s="23" t="str">
        <f t="shared" si="5"/>
        <v>X</v>
      </c>
    </row>
    <row r="184" spans="1:10" ht="18.75">
      <c r="A184" s="12" t="s">
        <v>372</v>
      </c>
      <c r="B184" s="21" t="s">
        <v>373</v>
      </c>
      <c r="C184" s="26">
        <v>11</v>
      </c>
      <c r="D184" s="22">
        <f t="shared" si="4"/>
        <v>4.9616599007668016E-3</v>
      </c>
      <c r="E184" s="26">
        <v>48</v>
      </c>
      <c r="F184" s="22">
        <f t="shared" si="4"/>
        <v>5.1409476480164507E-4</v>
      </c>
      <c r="G184" s="29">
        <v>49514</v>
      </c>
      <c r="H184" s="23">
        <f t="shared" si="5"/>
        <v>1.536060172807297E-4</v>
      </c>
      <c r="I184" s="29">
        <v>27523</v>
      </c>
      <c r="J184" s="23">
        <f t="shared" si="5"/>
        <v>2.2757077438267305E-4</v>
      </c>
    </row>
    <row r="185" spans="1:10" ht="18.75">
      <c r="A185" s="12" t="s">
        <v>374</v>
      </c>
      <c r="B185" s="21" t="s">
        <v>375</v>
      </c>
      <c r="C185" s="26">
        <v>4</v>
      </c>
      <c r="D185" s="22">
        <f t="shared" si="4"/>
        <v>1.8042399639152007E-3</v>
      </c>
      <c r="E185" s="26">
        <v>48</v>
      </c>
      <c r="F185" s="22">
        <f t="shared" si="4"/>
        <v>5.1409476480164507E-4</v>
      </c>
      <c r="G185" s="29">
        <v>104794</v>
      </c>
      <c r="H185" s="23">
        <f t="shared" si="5"/>
        <v>3.2509974905919106E-4</v>
      </c>
      <c r="I185" s="29">
        <v>57786</v>
      </c>
      <c r="J185" s="23">
        <f t="shared" si="5"/>
        <v>4.777969250618444E-4</v>
      </c>
    </row>
    <row r="186" spans="1:10" ht="18.75">
      <c r="A186" s="12" t="s">
        <v>376</v>
      </c>
      <c r="B186" s="21" t="s">
        <v>377</v>
      </c>
      <c r="C186" s="26">
        <v>5</v>
      </c>
      <c r="D186" s="22">
        <f t="shared" si="4"/>
        <v>2.2552999548940008E-3</v>
      </c>
      <c r="E186" s="26">
        <v>92</v>
      </c>
      <c r="F186" s="22">
        <f t="shared" si="4"/>
        <v>9.8534829920315318E-4</v>
      </c>
      <c r="G186" s="29">
        <v>300829</v>
      </c>
      <c r="H186" s="23">
        <f t="shared" si="5"/>
        <v>9.3325412151198917E-4</v>
      </c>
      <c r="I186" s="29">
        <v>99739</v>
      </c>
      <c r="J186" s="23">
        <f t="shared" si="5"/>
        <v>8.2468050234906897E-4</v>
      </c>
    </row>
    <row r="187" spans="1:10" ht="18.75">
      <c r="A187" s="12" t="s">
        <v>378</v>
      </c>
      <c r="B187" s="21" t="s">
        <v>379</v>
      </c>
      <c r="C187" s="26">
        <v>3</v>
      </c>
      <c r="D187" s="22">
        <f t="shared" si="4"/>
        <v>1.3531799729364006E-3</v>
      </c>
      <c r="E187" s="26">
        <v>13</v>
      </c>
      <c r="F187" s="22">
        <f t="shared" si="4"/>
        <v>1.3923399880044554E-4</v>
      </c>
      <c r="G187" s="29">
        <v>19360</v>
      </c>
      <c r="H187" s="23">
        <f t="shared" si="5"/>
        <v>6.0060033415901093E-5</v>
      </c>
      <c r="I187" s="29">
        <v>11867</v>
      </c>
      <c r="J187" s="23">
        <f t="shared" si="5"/>
        <v>9.8120930843264938E-5</v>
      </c>
    </row>
    <row r="188" spans="1:10" ht="18.75">
      <c r="A188" s="12" t="s">
        <v>380</v>
      </c>
      <c r="B188" s="21" t="s">
        <v>381</v>
      </c>
      <c r="C188" s="26">
        <v>8</v>
      </c>
      <c r="D188" s="22">
        <f t="shared" si="4"/>
        <v>3.6084799278304014E-3</v>
      </c>
      <c r="E188" s="26">
        <v>109</v>
      </c>
      <c r="F188" s="22">
        <f t="shared" si="4"/>
        <v>1.1674235284037358E-3</v>
      </c>
      <c r="G188" s="29">
        <v>181589</v>
      </c>
      <c r="H188" s="23">
        <f t="shared" si="5"/>
        <v>5.6333891570041646E-4</v>
      </c>
      <c r="I188" s="29">
        <v>86727</v>
      </c>
      <c r="J188" s="23">
        <f t="shared" si="5"/>
        <v>7.1709227009723083E-4</v>
      </c>
    </row>
    <row r="189" spans="1:10" ht="18.75">
      <c r="A189" s="12" t="s">
        <v>382</v>
      </c>
      <c r="B189" s="21" t="s">
        <v>383</v>
      </c>
      <c r="C189" s="26">
        <v>1</v>
      </c>
      <c r="D189" s="22">
        <f t="shared" si="4"/>
        <v>4.5105999097880018E-4</v>
      </c>
      <c r="E189" s="26">
        <v>201</v>
      </c>
      <c r="F189" s="22">
        <f t="shared" si="4"/>
        <v>2.1527718276068888E-3</v>
      </c>
      <c r="G189" s="29" t="s">
        <v>27</v>
      </c>
      <c r="H189" s="23" t="str">
        <f t="shared" si="5"/>
        <v>X</v>
      </c>
      <c r="I189" s="29" t="s">
        <v>27</v>
      </c>
      <c r="J189" s="23" t="str">
        <f t="shared" si="5"/>
        <v>X</v>
      </c>
    </row>
    <row r="190" spans="1:10" ht="18.75">
      <c r="A190" s="12" t="s">
        <v>384</v>
      </c>
      <c r="B190" s="21" t="s">
        <v>385</v>
      </c>
      <c r="C190" s="26">
        <v>1</v>
      </c>
      <c r="D190" s="22">
        <f t="shared" si="4"/>
        <v>4.5105999097880018E-4</v>
      </c>
      <c r="E190" s="26">
        <v>24</v>
      </c>
      <c r="F190" s="22">
        <f t="shared" si="4"/>
        <v>2.5704738240082254E-4</v>
      </c>
      <c r="G190" s="29" t="s">
        <v>27</v>
      </c>
      <c r="H190" s="23" t="str">
        <f t="shared" si="5"/>
        <v>X</v>
      </c>
      <c r="I190" s="29" t="s">
        <v>27</v>
      </c>
      <c r="J190" s="23" t="str">
        <f t="shared" si="5"/>
        <v>X</v>
      </c>
    </row>
    <row r="191" spans="1:10" ht="18.75">
      <c r="A191" s="12" t="s">
        <v>386</v>
      </c>
      <c r="B191" s="21" t="s">
        <v>387</v>
      </c>
      <c r="C191" s="26">
        <v>1</v>
      </c>
      <c r="D191" s="22">
        <f t="shared" si="4"/>
        <v>4.5105999097880018E-4</v>
      </c>
      <c r="E191" s="26">
        <v>53</v>
      </c>
      <c r="F191" s="22">
        <f t="shared" si="4"/>
        <v>5.6764630280181649E-4</v>
      </c>
      <c r="G191" s="29" t="s">
        <v>27</v>
      </c>
      <c r="H191" s="23" t="str">
        <f t="shared" si="5"/>
        <v>X</v>
      </c>
      <c r="I191" s="29" t="s">
        <v>27</v>
      </c>
      <c r="J191" s="23" t="str">
        <f t="shared" si="5"/>
        <v>X</v>
      </c>
    </row>
    <row r="192" spans="1:10" ht="18.75">
      <c r="A192" s="12" t="s">
        <v>388</v>
      </c>
      <c r="B192" s="21" t="s">
        <v>389</v>
      </c>
      <c r="C192" s="26">
        <v>1</v>
      </c>
      <c r="D192" s="22">
        <f t="shared" si="4"/>
        <v>4.5105999097880018E-4</v>
      </c>
      <c r="E192" s="26">
        <v>35</v>
      </c>
      <c r="F192" s="22">
        <f t="shared" si="4"/>
        <v>3.7486076600119956E-4</v>
      </c>
      <c r="G192" s="29" t="s">
        <v>27</v>
      </c>
      <c r="H192" s="23" t="str">
        <f t="shared" si="5"/>
        <v>X</v>
      </c>
      <c r="I192" s="29" t="s">
        <v>27</v>
      </c>
      <c r="J192" s="23" t="str">
        <f t="shared" si="5"/>
        <v>X</v>
      </c>
    </row>
    <row r="193" spans="1:10" ht="18.75">
      <c r="A193" s="12" t="s">
        <v>390</v>
      </c>
      <c r="B193" s="21" t="s">
        <v>391</v>
      </c>
      <c r="C193" s="26">
        <v>1</v>
      </c>
      <c r="D193" s="22">
        <f t="shared" si="4"/>
        <v>4.5105999097880018E-4</v>
      </c>
      <c r="E193" s="26">
        <v>8</v>
      </c>
      <c r="F193" s="22">
        <f t="shared" si="4"/>
        <v>8.5682460800274183E-5</v>
      </c>
      <c r="G193" s="29" t="s">
        <v>27</v>
      </c>
      <c r="H193" s="23" t="str">
        <f t="shared" si="5"/>
        <v>X</v>
      </c>
      <c r="I193" s="29" t="s">
        <v>27</v>
      </c>
      <c r="J193" s="23" t="str">
        <f t="shared" si="5"/>
        <v>X</v>
      </c>
    </row>
    <row r="194" spans="1:10" ht="18.75">
      <c r="A194" s="12" t="s">
        <v>392</v>
      </c>
      <c r="B194" s="21" t="s">
        <v>393</v>
      </c>
      <c r="C194" s="26">
        <v>10</v>
      </c>
      <c r="D194" s="22">
        <f t="shared" si="4"/>
        <v>4.5105999097880016E-3</v>
      </c>
      <c r="E194" s="26">
        <v>284</v>
      </c>
      <c r="F194" s="22">
        <f t="shared" si="4"/>
        <v>3.0417273584097335E-3</v>
      </c>
      <c r="G194" s="29">
        <v>586232</v>
      </c>
      <c r="H194" s="23">
        <f t="shared" si="5"/>
        <v>1.818652557307362E-3</v>
      </c>
      <c r="I194" s="29">
        <v>190852</v>
      </c>
      <c r="J194" s="23">
        <f t="shared" si="5"/>
        <v>1.5780379112917166E-3</v>
      </c>
    </row>
    <row r="195" spans="1:10" ht="18.75">
      <c r="A195" s="12" t="s">
        <v>394</v>
      </c>
      <c r="B195" s="21" t="s">
        <v>395</v>
      </c>
      <c r="C195" s="26">
        <v>6</v>
      </c>
      <c r="D195" s="22">
        <f t="shared" si="4"/>
        <v>2.7063599458728013E-3</v>
      </c>
      <c r="E195" s="26">
        <v>98</v>
      </c>
      <c r="F195" s="22">
        <f t="shared" si="4"/>
        <v>1.0496101448033588E-3</v>
      </c>
      <c r="G195" s="29">
        <v>344546</v>
      </c>
      <c r="H195" s="23">
        <f t="shared" si="5"/>
        <v>1.0688762537869349E-3</v>
      </c>
      <c r="I195" s="29">
        <v>55958</v>
      </c>
      <c r="J195" s="23">
        <f t="shared" si="5"/>
        <v>4.6268231635016597E-4</v>
      </c>
    </row>
    <row r="196" spans="1:10" ht="18.75">
      <c r="A196" s="12" t="s">
        <v>396</v>
      </c>
      <c r="B196" s="21" t="s">
        <v>397</v>
      </c>
      <c r="C196" s="26">
        <v>4</v>
      </c>
      <c r="D196" s="22">
        <f t="shared" si="4"/>
        <v>1.8042399639152007E-3</v>
      </c>
      <c r="E196" s="26">
        <v>140</v>
      </c>
      <c r="F196" s="22">
        <f t="shared" si="4"/>
        <v>1.4994430640047982E-3</v>
      </c>
      <c r="G196" s="29">
        <v>787687</v>
      </c>
      <c r="H196" s="23">
        <f t="shared" si="5"/>
        <v>2.4436212572970495E-3</v>
      </c>
      <c r="I196" s="29">
        <v>234751</v>
      </c>
      <c r="J196" s="23">
        <f t="shared" si="5"/>
        <v>1.9410117667807607E-3</v>
      </c>
    </row>
    <row r="197" spans="1:10" ht="18.75">
      <c r="A197" s="12" t="s">
        <v>398</v>
      </c>
      <c r="B197" s="21" t="s">
        <v>399</v>
      </c>
      <c r="C197" s="26">
        <v>1</v>
      </c>
      <c r="D197" s="22">
        <f t="shared" si="4"/>
        <v>4.5105999097880018E-4</v>
      </c>
      <c r="E197" s="26">
        <v>16</v>
      </c>
      <c r="F197" s="22">
        <f t="shared" si="4"/>
        <v>1.7136492160054837E-4</v>
      </c>
      <c r="G197" s="29" t="s">
        <v>27</v>
      </c>
      <c r="H197" s="23" t="str">
        <f t="shared" si="5"/>
        <v>X</v>
      </c>
      <c r="I197" s="29" t="s">
        <v>27</v>
      </c>
      <c r="J197" s="23" t="str">
        <f t="shared" si="5"/>
        <v>X</v>
      </c>
    </row>
    <row r="198" spans="1:10" ht="18.75">
      <c r="A198" s="12" t="s">
        <v>400</v>
      </c>
      <c r="B198" s="21" t="s">
        <v>401</v>
      </c>
      <c r="C198" s="26">
        <v>12</v>
      </c>
      <c r="D198" s="22">
        <f t="shared" si="4"/>
        <v>5.4127198917456026E-3</v>
      </c>
      <c r="E198" s="26">
        <v>70</v>
      </c>
      <c r="F198" s="22">
        <f t="shared" si="4"/>
        <v>7.4972153200239912E-4</v>
      </c>
      <c r="G198" s="29">
        <v>68932</v>
      </c>
      <c r="H198" s="23">
        <f t="shared" si="5"/>
        <v>2.1384598261492221E-4</v>
      </c>
      <c r="I198" s="29">
        <v>39263</v>
      </c>
      <c r="J198" s="23">
        <f t="shared" si="5"/>
        <v>3.2464162026620978E-4</v>
      </c>
    </row>
    <row r="199" spans="1:10" ht="18.75">
      <c r="A199" s="12" t="s">
        <v>402</v>
      </c>
      <c r="B199" s="21" t="s">
        <v>403</v>
      </c>
      <c r="C199" s="26">
        <v>3</v>
      </c>
      <c r="D199" s="22">
        <f t="shared" ref="D199:F262" si="6">C199/C$5</f>
        <v>1.3531799729364006E-3</v>
      </c>
      <c r="E199" s="26">
        <v>83</v>
      </c>
      <c r="F199" s="22">
        <f t="shared" si="6"/>
        <v>8.8895553080284469E-4</v>
      </c>
      <c r="G199" s="29">
        <v>854084</v>
      </c>
      <c r="H199" s="23">
        <f t="shared" ref="H199:J262" si="7">IF(G199="X","X",G199/G$5)</f>
        <v>2.6496029741728548E-3</v>
      </c>
      <c r="I199" s="29">
        <v>134367</v>
      </c>
      <c r="J199" s="23">
        <f t="shared" si="7"/>
        <v>1.1109981557779541E-3</v>
      </c>
    </row>
    <row r="200" spans="1:10" ht="18.75">
      <c r="A200" s="12" t="s">
        <v>404</v>
      </c>
      <c r="B200" s="21" t="s">
        <v>405</v>
      </c>
      <c r="C200" s="26">
        <v>1</v>
      </c>
      <c r="D200" s="22">
        <f t="shared" si="6"/>
        <v>4.5105999097880018E-4</v>
      </c>
      <c r="E200" s="26">
        <v>26</v>
      </c>
      <c r="F200" s="22">
        <f t="shared" si="6"/>
        <v>2.7846799760089107E-4</v>
      </c>
      <c r="G200" s="29" t="s">
        <v>27</v>
      </c>
      <c r="H200" s="23" t="str">
        <f t="shared" si="7"/>
        <v>X</v>
      </c>
      <c r="I200" s="29" t="s">
        <v>27</v>
      </c>
      <c r="J200" s="23" t="str">
        <f t="shared" si="7"/>
        <v>X</v>
      </c>
    </row>
    <row r="201" spans="1:10" ht="18.75">
      <c r="A201" s="12" t="s">
        <v>406</v>
      </c>
      <c r="B201" s="21" t="s">
        <v>407</v>
      </c>
      <c r="C201" s="26">
        <v>7</v>
      </c>
      <c r="D201" s="22">
        <f t="shared" si="6"/>
        <v>3.1574199368516014E-3</v>
      </c>
      <c r="E201" s="26">
        <v>619</v>
      </c>
      <c r="F201" s="22">
        <f t="shared" si="6"/>
        <v>6.629680404421215E-3</v>
      </c>
      <c r="G201" s="29">
        <v>2456847</v>
      </c>
      <c r="H201" s="23">
        <f t="shared" si="7"/>
        <v>7.6218136837684063E-3</v>
      </c>
      <c r="I201" s="29">
        <v>1080477</v>
      </c>
      <c r="J201" s="23">
        <f t="shared" si="7"/>
        <v>8.933800370332718E-3</v>
      </c>
    </row>
    <row r="202" spans="1:10" ht="18.75">
      <c r="A202" s="12" t="s">
        <v>408</v>
      </c>
      <c r="B202" s="21" t="s">
        <v>409</v>
      </c>
      <c r="C202" s="26">
        <v>2</v>
      </c>
      <c r="D202" s="22">
        <f t="shared" si="6"/>
        <v>9.0211998195760036E-4</v>
      </c>
      <c r="E202" s="26">
        <v>85</v>
      </c>
      <c r="F202" s="22">
        <f t="shared" si="6"/>
        <v>9.1037614600291317E-4</v>
      </c>
      <c r="G202" s="29" t="s">
        <v>27</v>
      </c>
      <c r="H202" s="23" t="str">
        <f t="shared" si="7"/>
        <v>X</v>
      </c>
      <c r="I202" s="29" t="s">
        <v>27</v>
      </c>
      <c r="J202" s="23" t="str">
        <f t="shared" si="7"/>
        <v>X</v>
      </c>
    </row>
    <row r="203" spans="1:10" ht="18.75">
      <c r="A203" s="12" t="s">
        <v>410</v>
      </c>
      <c r="B203" s="21" t="s">
        <v>411</v>
      </c>
      <c r="C203" s="26">
        <v>2</v>
      </c>
      <c r="D203" s="22">
        <f t="shared" si="6"/>
        <v>9.0211998195760036E-4</v>
      </c>
      <c r="E203" s="26">
        <v>10</v>
      </c>
      <c r="F203" s="22">
        <f t="shared" si="6"/>
        <v>1.0710307600034273E-4</v>
      </c>
      <c r="G203" s="29" t="s">
        <v>27</v>
      </c>
      <c r="H203" s="23" t="str">
        <f t="shared" si="7"/>
        <v>X</v>
      </c>
      <c r="I203" s="29" t="s">
        <v>27</v>
      </c>
      <c r="J203" s="23" t="str">
        <f t="shared" si="7"/>
        <v>X</v>
      </c>
    </row>
    <row r="204" spans="1:10" ht="18.75">
      <c r="A204" s="12" t="s">
        <v>412</v>
      </c>
      <c r="B204" s="21" t="s">
        <v>413</v>
      </c>
      <c r="C204" s="26">
        <v>2</v>
      </c>
      <c r="D204" s="22">
        <f t="shared" si="6"/>
        <v>9.0211998195760036E-4</v>
      </c>
      <c r="E204" s="26">
        <v>260</v>
      </c>
      <c r="F204" s="22">
        <f t="shared" si="6"/>
        <v>2.7846799760089108E-3</v>
      </c>
      <c r="G204" s="29" t="s">
        <v>27</v>
      </c>
      <c r="H204" s="23" t="str">
        <f t="shared" si="7"/>
        <v>X</v>
      </c>
      <c r="I204" s="29" t="s">
        <v>27</v>
      </c>
      <c r="J204" s="23" t="str">
        <f t="shared" si="7"/>
        <v>X</v>
      </c>
    </row>
    <row r="205" spans="1:10" ht="18.75">
      <c r="A205" s="12" t="s">
        <v>414</v>
      </c>
      <c r="B205" s="21" t="s">
        <v>415</v>
      </c>
      <c r="C205" s="26">
        <v>3</v>
      </c>
      <c r="D205" s="22">
        <f t="shared" si="6"/>
        <v>1.3531799729364006E-3</v>
      </c>
      <c r="E205" s="26">
        <v>21</v>
      </c>
      <c r="F205" s="22">
        <f t="shared" si="6"/>
        <v>2.2491645960071973E-4</v>
      </c>
      <c r="G205" s="29">
        <v>32498</v>
      </c>
      <c r="H205" s="23">
        <f t="shared" si="7"/>
        <v>1.0081771518336538E-4</v>
      </c>
      <c r="I205" s="29">
        <v>24642</v>
      </c>
      <c r="J205" s="23">
        <f t="shared" si="7"/>
        <v>2.0374955572931107E-4</v>
      </c>
    </row>
    <row r="206" spans="1:10" ht="18.75">
      <c r="A206" s="12" t="s">
        <v>416</v>
      </c>
      <c r="B206" s="21" t="s">
        <v>417</v>
      </c>
      <c r="C206" s="26">
        <v>3</v>
      </c>
      <c r="D206" s="22">
        <f t="shared" si="6"/>
        <v>1.3531799729364006E-3</v>
      </c>
      <c r="E206" s="26">
        <v>81</v>
      </c>
      <c r="F206" s="22">
        <f t="shared" si="6"/>
        <v>8.675349156027761E-4</v>
      </c>
      <c r="G206" s="29">
        <v>189157</v>
      </c>
      <c r="H206" s="23">
        <f t="shared" si="7"/>
        <v>5.8681692876299597E-4</v>
      </c>
      <c r="I206" s="29">
        <v>118520</v>
      </c>
      <c r="J206" s="23">
        <f t="shared" si="7"/>
        <v>9.7996905060619872E-4</v>
      </c>
    </row>
    <row r="207" spans="1:10" ht="18.75">
      <c r="A207" s="12" t="s">
        <v>418</v>
      </c>
      <c r="B207" s="21" t="s">
        <v>419</v>
      </c>
      <c r="C207" s="26">
        <v>2</v>
      </c>
      <c r="D207" s="22">
        <f t="shared" si="6"/>
        <v>9.0211998195760036E-4</v>
      </c>
      <c r="E207" s="26">
        <v>7</v>
      </c>
      <c r="F207" s="22">
        <f t="shared" si="6"/>
        <v>7.4972153200239915E-5</v>
      </c>
      <c r="G207" s="29" t="s">
        <v>27</v>
      </c>
      <c r="H207" s="23" t="str">
        <f t="shared" si="7"/>
        <v>X</v>
      </c>
      <c r="I207" s="29" t="s">
        <v>27</v>
      </c>
      <c r="J207" s="23" t="str">
        <f t="shared" si="7"/>
        <v>X</v>
      </c>
    </row>
    <row r="208" spans="1:10" ht="18.75">
      <c r="A208" s="12" t="s">
        <v>420</v>
      </c>
      <c r="B208" s="21" t="s">
        <v>421</v>
      </c>
      <c r="C208" s="26">
        <v>1</v>
      </c>
      <c r="D208" s="22">
        <f t="shared" si="6"/>
        <v>4.5105999097880018E-4</v>
      </c>
      <c r="E208" s="26">
        <v>2</v>
      </c>
      <c r="F208" s="22">
        <f t="shared" si="6"/>
        <v>2.1420615200068546E-5</v>
      </c>
      <c r="G208" s="29" t="s">
        <v>27</v>
      </c>
      <c r="H208" s="23" t="str">
        <f t="shared" si="7"/>
        <v>X</v>
      </c>
      <c r="I208" s="29" t="s">
        <v>27</v>
      </c>
      <c r="J208" s="23" t="str">
        <f t="shared" si="7"/>
        <v>X</v>
      </c>
    </row>
    <row r="209" spans="1:10" ht="18.75">
      <c r="A209" s="12" t="s">
        <v>422</v>
      </c>
      <c r="B209" s="21" t="s">
        <v>423</v>
      </c>
      <c r="C209" s="26">
        <v>3</v>
      </c>
      <c r="D209" s="22">
        <f t="shared" si="6"/>
        <v>1.3531799729364006E-3</v>
      </c>
      <c r="E209" s="26">
        <v>23</v>
      </c>
      <c r="F209" s="22">
        <f t="shared" si="6"/>
        <v>2.4633707480078829E-4</v>
      </c>
      <c r="G209" s="29">
        <v>19982</v>
      </c>
      <c r="H209" s="23">
        <f t="shared" si="7"/>
        <v>6.1989648125854112E-5</v>
      </c>
      <c r="I209" s="29">
        <v>12988</v>
      </c>
      <c r="J209" s="23">
        <f t="shared" si="7"/>
        <v>1.0738979099960605E-4</v>
      </c>
    </row>
    <row r="210" spans="1:10" ht="18.75">
      <c r="A210" s="12" t="s">
        <v>424</v>
      </c>
      <c r="B210" s="21" t="s">
        <v>425</v>
      </c>
      <c r="C210" s="26">
        <v>5</v>
      </c>
      <c r="D210" s="22">
        <f t="shared" si="6"/>
        <v>2.2552999548940008E-3</v>
      </c>
      <c r="E210" s="26">
        <v>149</v>
      </c>
      <c r="F210" s="22">
        <f t="shared" si="6"/>
        <v>1.5958358324051067E-3</v>
      </c>
      <c r="G210" s="29">
        <v>315525</v>
      </c>
      <c r="H210" s="23">
        <f t="shared" si="7"/>
        <v>9.7884514687769588E-4</v>
      </c>
      <c r="I210" s="29">
        <v>126974</v>
      </c>
      <c r="J210" s="23">
        <f t="shared" si="7"/>
        <v>1.0498699817049568E-3</v>
      </c>
    </row>
    <row r="211" spans="1:10" ht="18.75">
      <c r="A211" s="12" t="s">
        <v>426</v>
      </c>
      <c r="B211" s="21" t="s">
        <v>427</v>
      </c>
      <c r="C211" s="26">
        <v>3</v>
      </c>
      <c r="D211" s="22">
        <f t="shared" si="6"/>
        <v>1.3531799729364006E-3</v>
      </c>
      <c r="E211" s="26">
        <v>12</v>
      </c>
      <c r="F211" s="22">
        <f t="shared" si="6"/>
        <v>1.2852369120041127E-4</v>
      </c>
      <c r="G211" s="29">
        <v>69481</v>
      </c>
      <c r="H211" s="23">
        <f t="shared" si="7"/>
        <v>2.1554913128978429E-4</v>
      </c>
      <c r="I211" s="29">
        <v>20639</v>
      </c>
      <c r="J211" s="23">
        <f t="shared" si="7"/>
        <v>1.7065120853409834E-4</v>
      </c>
    </row>
    <row r="212" spans="1:10" ht="18.75">
      <c r="A212" s="12" t="s">
        <v>428</v>
      </c>
      <c r="B212" s="21" t="s">
        <v>429</v>
      </c>
      <c r="C212" s="26">
        <v>1</v>
      </c>
      <c r="D212" s="22">
        <f t="shared" si="6"/>
        <v>4.5105999097880018E-4</v>
      </c>
      <c r="E212" s="26">
        <v>20</v>
      </c>
      <c r="F212" s="22">
        <f t="shared" si="6"/>
        <v>2.1420615200068546E-4</v>
      </c>
      <c r="G212" s="29" t="s">
        <v>27</v>
      </c>
      <c r="H212" s="23" t="str">
        <f t="shared" si="7"/>
        <v>X</v>
      </c>
      <c r="I212" s="29" t="s">
        <v>27</v>
      </c>
      <c r="J212" s="23" t="str">
        <f t="shared" si="7"/>
        <v>X</v>
      </c>
    </row>
    <row r="213" spans="1:10" ht="18.75">
      <c r="A213" s="12" t="s">
        <v>430</v>
      </c>
      <c r="B213" s="21" t="s">
        <v>431</v>
      </c>
      <c r="C213" s="26">
        <v>39</v>
      </c>
      <c r="D213" s="22">
        <f t="shared" si="6"/>
        <v>1.7591339648173207E-2</v>
      </c>
      <c r="E213" s="26">
        <v>914</v>
      </c>
      <c r="F213" s="22">
        <f t="shared" si="6"/>
        <v>9.7892211464313261E-3</v>
      </c>
      <c r="G213" s="29">
        <v>3770201</v>
      </c>
      <c r="H213" s="23">
        <f t="shared" si="7"/>
        <v>1.1696198246108663E-2</v>
      </c>
      <c r="I213" s="29">
        <v>1198432</v>
      </c>
      <c r="J213" s="23">
        <f t="shared" si="7"/>
        <v>9.9090977831259534E-3</v>
      </c>
    </row>
    <row r="214" spans="1:10" ht="18.75">
      <c r="A214" s="12" t="s">
        <v>432</v>
      </c>
      <c r="B214" s="21" t="s">
        <v>433</v>
      </c>
      <c r="C214" s="26">
        <v>29</v>
      </c>
      <c r="D214" s="22">
        <f t="shared" si="6"/>
        <v>1.3080739738385205E-2</v>
      </c>
      <c r="E214" s="26">
        <v>631</v>
      </c>
      <c r="F214" s="22">
        <f t="shared" si="6"/>
        <v>6.7582040956216264E-3</v>
      </c>
      <c r="G214" s="29">
        <v>2205411</v>
      </c>
      <c r="H214" s="23">
        <f t="shared" si="7"/>
        <v>6.8417902043282977E-3</v>
      </c>
      <c r="I214" s="29">
        <v>872282</v>
      </c>
      <c r="J214" s="23">
        <f t="shared" si="7"/>
        <v>7.2123638491467792E-3</v>
      </c>
    </row>
    <row r="215" spans="1:10" ht="18.75">
      <c r="A215" s="12" t="s">
        <v>434</v>
      </c>
      <c r="B215" s="21" t="s">
        <v>435</v>
      </c>
      <c r="C215" s="26">
        <v>14</v>
      </c>
      <c r="D215" s="22">
        <f t="shared" si="6"/>
        <v>6.3148398737032027E-3</v>
      </c>
      <c r="E215" s="26">
        <v>898</v>
      </c>
      <c r="F215" s="22">
        <f t="shared" si="6"/>
        <v>9.6178562248307765E-3</v>
      </c>
      <c r="G215" s="29">
        <v>1726137</v>
      </c>
      <c r="H215" s="23">
        <f t="shared" si="7"/>
        <v>5.3549507179970696E-3</v>
      </c>
      <c r="I215" s="29">
        <v>827819</v>
      </c>
      <c r="J215" s="23">
        <f t="shared" si="7"/>
        <v>6.8447266242302801E-3</v>
      </c>
    </row>
    <row r="216" spans="1:10" ht="18.75">
      <c r="A216" s="12" t="s">
        <v>436</v>
      </c>
      <c r="B216" s="21" t="s">
        <v>437</v>
      </c>
      <c r="C216" s="26">
        <v>2</v>
      </c>
      <c r="D216" s="22">
        <f t="shared" si="6"/>
        <v>9.0211998195760036E-4</v>
      </c>
      <c r="E216" s="26">
        <v>14</v>
      </c>
      <c r="F216" s="22">
        <f t="shared" si="6"/>
        <v>1.4994430640047983E-4</v>
      </c>
      <c r="G216" s="29" t="s">
        <v>27</v>
      </c>
      <c r="H216" s="23" t="str">
        <f t="shared" si="7"/>
        <v>X</v>
      </c>
      <c r="I216" s="29" t="s">
        <v>27</v>
      </c>
      <c r="J216" s="23" t="str">
        <f t="shared" si="7"/>
        <v>X</v>
      </c>
    </row>
    <row r="217" spans="1:10" ht="18.75">
      <c r="A217" s="12" t="s">
        <v>438</v>
      </c>
      <c r="B217" s="21" t="s">
        <v>439</v>
      </c>
      <c r="C217" s="26">
        <v>12</v>
      </c>
      <c r="D217" s="22">
        <f t="shared" si="6"/>
        <v>5.4127198917456026E-3</v>
      </c>
      <c r="E217" s="26">
        <v>1080</v>
      </c>
      <c r="F217" s="22">
        <f t="shared" si="6"/>
        <v>1.1567132208037016E-2</v>
      </c>
      <c r="G217" s="29">
        <v>4574519</v>
      </c>
      <c r="H217" s="23">
        <f t="shared" si="7"/>
        <v>1.4191413429838555E-2</v>
      </c>
      <c r="I217" s="29">
        <v>2183540</v>
      </c>
      <c r="J217" s="23">
        <f t="shared" si="7"/>
        <v>1.8054350495786863E-2</v>
      </c>
    </row>
    <row r="218" spans="1:10" ht="18.75">
      <c r="A218" s="12" t="s">
        <v>440</v>
      </c>
      <c r="B218" s="21" t="s">
        <v>441</v>
      </c>
      <c r="C218" s="26">
        <v>44</v>
      </c>
      <c r="D218" s="22">
        <f t="shared" si="6"/>
        <v>1.9846639603067207E-2</v>
      </c>
      <c r="E218" s="26">
        <v>821</v>
      </c>
      <c r="F218" s="22">
        <f t="shared" si="6"/>
        <v>8.7931625396281375E-3</v>
      </c>
      <c r="G218" s="29">
        <v>1124572</v>
      </c>
      <c r="H218" s="23">
        <f t="shared" si="7"/>
        <v>3.4887309864972483E-3</v>
      </c>
      <c r="I218" s="29">
        <v>551627</v>
      </c>
      <c r="J218" s="23">
        <f t="shared" si="7"/>
        <v>4.5610646935432464E-3</v>
      </c>
    </row>
    <row r="219" spans="1:10" ht="18.75">
      <c r="A219" s="12" t="s">
        <v>442</v>
      </c>
      <c r="B219" s="21" t="s">
        <v>443</v>
      </c>
      <c r="C219" s="26">
        <v>3</v>
      </c>
      <c r="D219" s="22">
        <f t="shared" si="6"/>
        <v>1.3531799729364006E-3</v>
      </c>
      <c r="E219" s="26">
        <v>29</v>
      </c>
      <c r="F219" s="22">
        <f t="shared" si="6"/>
        <v>3.105989204009939E-4</v>
      </c>
      <c r="G219" s="29">
        <v>32937</v>
      </c>
      <c r="H219" s="23">
        <f t="shared" si="7"/>
        <v>1.0217961366836437E-4</v>
      </c>
      <c r="I219" s="29">
        <v>13240</v>
      </c>
      <c r="J219" s="23">
        <f t="shared" si="7"/>
        <v>1.0947342414804313E-4</v>
      </c>
    </row>
    <row r="220" spans="1:10" ht="18.75">
      <c r="A220" s="12" t="s">
        <v>444</v>
      </c>
      <c r="B220" s="21" t="s">
        <v>445</v>
      </c>
      <c r="C220" s="26">
        <v>10</v>
      </c>
      <c r="D220" s="22">
        <f t="shared" si="6"/>
        <v>4.5105999097880016E-3</v>
      </c>
      <c r="E220" s="26">
        <v>247</v>
      </c>
      <c r="F220" s="22">
        <f t="shared" si="6"/>
        <v>2.6454459772084654E-3</v>
      </c>
      <c r="G220" s="29">
        <v>395041</v>
      </c>
      <c r="H220" s="23">
        <f t="shared" si="7"/>
        <v>1.2255256023063525E-3</v>
      </c>
      <c r="I220" s="29">
        <v>193080</v>
      </c>
      <c r="J220" s="23">
        <f t="shared" si="7"/>
        <v>1.5964598742072634E-3</v>
      </c>
    </row>
    <row r="221" spans="1:10" ht="18.75">
      <c r="A221" s="12" t="s">
        <v>446</v>
      </c>
      <c r="B221" s="21" t="s">
        <v>447</v>
      </c>
      <c r="C221" s="26">
        <v>1</v>
      </c>
      <c r="D221" s="22">
        <f t="shared" si="6"/>
        <v>4.5105999097880018E-4</v>
      </c>
      <c r="E221" s="26">
        <v>65</v>
      </c>
      <c r="F221" s="22">
        <f t="shared" si="6"/>
        <v>6.961699940022277E-4</v>
      </c>
      <c r="G221" s="29" t="s">
        <v>27</v>
      </c>
      <c r="H221" s="23" t="str">
        <f t="shared" si="7"/>
        <v>X</v>
      </c>
      <c r="I221" s="29" t="s">
        <v>27</v>
      </c>
      <c r="J221" s="23" t="str">
        <f t="shared" si="7"/>
        <v>X</v>
      </c>
    </row>
    <row r="222" spans="1:10" ht="18.75">
      <c r="A222" s="12" t="s">
        <v>448</v>
      </c>
      <c r="B222" s="21" t="s">
        <v>449</v>
      </c>
      <c r="C222" s="26">
        <v>4</v>
      </c>
      <c r="D222" s="22">
        <f t="shared" si="6"/>
        <v>1.8042399639152007E-3</v>
      </c>
      <c r="E222" s="26">
        <v>42</v>
      </c>
      <c r="F222" s="22">
        <f t="shared" si="6"/>
        <v>4.4983291920143946E-4</v>
      </c>
      <c r="G222" s="29">
        <v>40038</v>
      </c>
      <c r="H222" s="23">
        <f t="shared" si="7"/>
        <v>1.2420886456125248E-4</v>
      </c>
      <c r="I222" s="29">
        <v>27485</v>
      </c>
      <c r="J222" s="23">
        <f t="shared" si="7"/>
        <v>2.2725657573330555E-4</v>
      </c>
    </row>
    <row r="223" spans="1:10" ht="18.75">
      <c r="A223" s="12" t="s">
        <v>450</v>
      </c>
      <c r="B223" s="21" t="s">
        <v>451</v>
      </c>
      <c r="C223" s="26">
        <v>4</v>
      </c>
      <c r="D223" s="22">
        <f t="shared" si="6"/>
        <v>1.8042399639152007E-3</v>
      </c>
      <c r="E223" s="26">
        <v>246</v>
      </c>
      <c r="F223" s="22">
        <f t="shared" si="6"/>
        <v>2.6347356696084312E-3</v>
      </c>
      <c r="G223" s="29">
        <v>428650</v>
      </c>
      <c r="H223" s="23">
        <f t="shared" si="7"/>
        <v>1.3297899444073349E-3</v>
      </c>
      <c r="I223" s="29">
        <v>195610</v>
      </c>
      <c r="J223" s="23">
        <f t="shared" si="7"/>
        <v>1.6173788895467308E-3</v>
      </c>
    </row>
    <row r="224" spans="1:10" ht="18.75">
      <c r="A224" s="12" t="s">
        <v>452</v>
      </c>
      <c r="B224" s="21" t="s">
        <v>453</v>
      </c>
      <c r="C224" s="26">
        <v>5</v>
      </c>
      <c r="D224" s="22">
        <f t="shared" si="6"/>
        <v>2.2552999548940008E-3</v>
      </c>
      <c r="E224" s="26">
        <v>631</v>
      </c>
      <c r="F224" s="22">
        <f t="shared" si="6"/>
        <v>6.7582040956216264E-3</v>
      </c>
      <c r="G224" s="29">
        <v>466084</v>
      </c>
      <c r="H224" s="23">
        <f t="shared" si="7"/>
        <v>1.4459204862921923E-3</v>
      </c>
      <c r="I224" s="29">
        <v>242875</v>
      </c>
      <c r="J224" s="23">
        <f t="shared" si="7"/>
        <v>2.0081841306613273E-3</v>
      </c>
    </row>
    <row r="225" spans="1:10" ht="18.75">
      <c r="A225" s="12" t="s">
        <v>454</v>
      </c>
      <c r="B225" s="21" t="s">
        <v>455</v>
      </c>
      <c r="C225" s="26">
        <v>1</v>
      </c>
      <c r="D225" s="22">
        <f t="shared" si="6"/>
        <v>4.5105999097880018E-4</v>
      </c>
      <c r="E225" s="26">
        <v>46</v>
      </c>
      <c r="F225" s="22">
        <f t="shared" si="6"/>
        <v>4.9267414960157659E-4</v>
      </c>
      <c r="G225" s="29" t="s">
        <v>27</v>
      </c>
      <c r="H225" s="23" t="str">
        <f t="shared" si="7"/>
        <v>X</v>
      </c>
      <c r="I225" s="29" t="s">
        <v>27</v>
      </c>
      <c r="J225" s="23" t="str">
        <f t="shared" si="7"/>
        <v>X</v>
      </c>
    </row>
    <row r="226" spans="1:10" ht="18.75">
      <c r="A226" s="12" t="s">
        <v>456</v>
      </c>
      <c r="B226" s="21" t="s">
        <v>457</v>
      </c>
      <c r="C226" s="26">
        <v>8</v>
      </c>
      <c r="D226" s="22">
        <f t="shared" si="6"/>
        <v>3.6084799278304014E-3</v>
      </c>
      <c r="E226" s="26">
        <v>276</v>
      </c>
      <c r="F226" s="22">
        <f t="shared" si="6"/>
        <v>2.9560448976094595E-3</v>
      </c>
      <c r="G226" s="29">
        <v>630598</v>
      </c>
      <c r="H226" s="23">
        <f t="shared" si="7"/>
        <v>1.9562880657024999E-3</v>
      </c>
      <c r="I226" s="29">
        <v>391198</v>
      </c>
      <c r="J226" s="23">
        <f t="shared" si="7"/>
        <v>3.2345758746122489E-3</v>
      </c>
    </row>
    <row r="227" spans="1:10" ht="18.75">
      <c r="A227" s="12" t="s">
        <v>458</v>
      </c>
      <c r="B227" s="21" t="s">
        <v>459</v>
      </c>
      <c r="C227" s="26">
        <v>8</v>
      </c>
      <c r="D227" s="22">
        <f t="shared" si="6"/>
        <v>3.6084799278304014E-3</v>
      </c>
      <c r="E227" s="26">
        <v>224</v>
      </c>
      <c r="F227" s="22">
        <f t="shared" si="6"/>
        <v>2.3991089024076773E-3</v>
      </c>
      <c r="G227" s="29">
        <v>437634</v>
      </c>
      <c r="H227" s="23">
        <f t="shared" si="7"/>
        <v>1.3576607780957882E-3</v>
      </c>
      <c r="I227" s="29">
        <v>307927</v>
      </c>
      <c r="J227" s="23">
        <f t="shared" si="7"/>
        <v>2.5460591448364408E-3</v>
      </c>
    </row>
    <row r="228" spans="1:10" ht="18.75">
      <c r="A228" s="12" t="s">
        <v>460</v>
      </c>
      <c r="B228" s="21" t="s">
        <v>461</v>
      </c>
      <c r="C228" s="26">
        <v>5</v>
      </c>
      <c r="D228" s="22">
        <f t="shared" si="6"/>
        <v>2.2552999548940008E-3</v>
      </c>
      <c r="E228" s="26">
        <v>164</v>
      </c>
      <c r="F228" s="22">
        <f t="shared" si="6"/>
        <v>1.7564904464056207E-3</v>
      </c>
      <c r="G228" s="29">
        <v>514328</v>
      </c>
      <c r="H228" s="23">
        <f t="shared" si="7"/>
        <v>1.5955866150172303E-3</v>
      </c>
      <c r="I228" s="29">
        <v>155771</v>
      </c>
      <c r="J228" s="23">
        <f t="shared" si="7"/>
        <v>1.2879746792269506E-3</v>
      </c>
    </row>
    <row r="229" spans="1:10" ht="18.75">
      <c r="A229" s="12" t="s">
        <v>462</v>
      </c>
      <c r="B229" s="21" t="s">
        <v>463</v>
      </c>
      <c r="C229" s="26">
        <v>1</v>
      </c>
      <c r="D229" s="22">
        <f t="shared" si="6"/>
        <v>4.5105999097880018E-4</v>
      </c>
      <c r="E229" s="26">
        <v>73</v>
      </c>
      <c r="F229" s="22">
        <f t="shared" si="6"/>
        <v>7.8185245480250196E-4</v>
      </c>
      <c r="G229" s="29" t="s">
        <v>27</v>
      </c>
      <c r="H229" s="23" t="str">
        <f t="shared" si="7"/>
        <v>X</v>
      </c>
      <c r="I229" s="29" t="s">
        <v>27</v>
      </c>
      <c r="J229" s="23" t="str">
        <f t="shared" si="7"/>
        <v>X</v>
      </c>
    </row>
    <row r="230" spans="1:10" ht="18.75">
      <c r="A230" s="12" t="s">
        <v>464</v>
      </c>
      <c r="B230" s="21" t="s">
        <v>465</v>
      </c>
      <c r="C230" s="26">
        <v>2</v>
      </c>
      <c r="D230" s="22">
        <f t="shared" si="6"/>
        <v>9.0211998195760036E-4</v>
      </c>
      <c r="E230" s="26">
        <v>9</v>
      </c>
      <c r="F230" s="22">
        <f t="shared" si="6"/>
        <v>9.6392768400308451E-5</v>
      </c>
      <c r="G230" s="29" t="s">
        <v>27</v>
      </c>
      <c r="H230" s="23" t="str">
        <f t="shared" si="7"/>
        <v>X</v>
      </c>
      <c r="I230" s="29" t="s">
        <v>27</v>
      </c>
      <c r="J230" s="23" t="str">
        <f t="shared" si="7"/>
        <v>X</v>
      </c>
    </row>
    <row r="231" spans="1:10" ht="18.75">
      <c r="A231" s="12" t="s">
        <v>466</v>
      </c>
      <c r="B231" s="21" t="s">
        <v>467</v>
      </c>
      <c r="C231" s="26">
        <v>1</v>
      </c>
      <c r="D231" s="22">
        <f t="shared" si="6"/>
        <v>4.5105999097880018E-4</v>
      </c>
      <c r="E231" s="26">
        <v>2</v>
      </c>
      <c r="F231" s="22">
        <f t="shared" si="6"/>
        <v>2.1420615200068546E-5</v>
      </c>
      <c r="G231" s="29" t="s">
        <v>27</v>
      </c>
      <c r="H231" s="23" t="str">
        <f t="shared" si="7"/>
        <v>X</v>
      </c>
      <c r="I231" s="29" t="s">
        <v>27</v>
      </c>
      <c r="J231" s="23" t="str">
        <f t="shared" si="7"/>
        <v>X</v>
      </c>
    </row>
    <row r="232" spans="1:10" ht="18.75">
      <c r="A232" s="12" t="s">
        <v>468</v>
      </c>
      <c r="B232" s="21" t="s">
        <v>469</v>
      </c>
      <c r="C232" s="26">
        <v>2</v>
      </c>
      <c r="D232" s="22">
        <f t="shared" si="6"/>
        <v>9.0211998195760036E-4</v>
      </c>
      <c r="E232" s="26">
        <v>29</v>
      </c>
      <c r="F232" s="22">
        <f t="shared" si="6"/>
        <v>3.105989204009939E-4</v>
      </c>
      <c r="G232" s="29" t="s">
        <v>27</v>
      </c>
      <c r="H232" s="23" t="str">
        <f t="shared" si="7"/>
        <v>X</v>
      </c>
      <c r="I232" s="29" t="s">
        <v>27</v>
      </c>
      <c r="J232" s="23" t="str">
        <f t="shared" si="7"/>
        <v>X</v>
      </c>
    </row>
    <row r="233" spans="1:10" ht="18.75">
      <c r="A233" s="12" t="s">
        <v>470</v>
      </c>
      <c r="B233" s="21" t="s">
        <v>471</v>
      </c>
      <c r="C233" s="26">
        <v>4</v>
      </c>
      <c r="D233" s="22">
        <f t="shared" si="6"/>
        <v>1.8042399639152007E-3</v>
      </c>
      <c r="E233" s="26">
        <v>292</v>
      </c>
      <c r="F233" s="22">
        <f t="shared" si="6"/>
        <v>3.1274098192100078E-3</v>
      </c>
      <c r="G233" s="29">
        <v>1343049</v>
      </c>
      <c r="H233" s="23">
        <f t="shared" si="7"/>
        <v>4.1665066022310198E-3</v>
      </c>
      <c r="I233" s="29">
        <v>155467</v>
      </c>
      <c r="J233" s="23">
        <f t="shared" si="7"/>
        <v>1.2854610900320106E-3</v>
      </c>
    </row>
    <row r="234" spans="1:10" ht="18.75">
      <c r="A234" s="12" t="s">
        <v>472</v>
      </c>
      <c r="B234" s="21" t="s">
        <v>473</v>
      </c>
      <c r="C234" s="26">
        <v>2</v>
      </c>
      <c r="D234" s="22">
        <f t="shared" si="6"/>
        <v>9.0211998195760036E-4</v>
      </c>
      <c r="E234" s="26">
        <v>32</v>
      </c>
      <c r="F234" s="22">
        <f t="shared" si="6"/>
        <v>3.4272984320109673E-4</v>
      </c>
      <c r="G234" s="29" t="s">
        <v>27</v>
      </c>
      <c r="H234" s="23" t="str">
        <f t="shared" si="7"/>
        <v>X</v>
      </c>
      <c r="I234" s="29" t="s">
        <v>27</v>
      </c>
      <c r="J234" s="23" t="str">
        <f t="shared" si="7"/>
        <v>X</v>
      </c>
    </row>
    <row r="235" spans="1:10" ht="18.75">
      <c r="A235" s="12" t="s">
        <v>474</v>
      </c>
      <c r="B235" s="21" t="s">
        <v>475</v>
      </c>
      <c r="C235" s="26">
        <v>1</v>
      </c>
      <c r="D235" s="22">
        <f t="shared" si="6"/>
        <v>4.5105999097880018E-4</v>
      </c>
      <c r="E235" s="26">
        <v>8</v>
      </c>
      <c r="F235" s="22">
        <f t="shared" si="6"/>
        <v>8.5682460800274183E-5</v>
      </c>
      <c r="G235" s="29" t="s">
        <v>27</v>
      </c>
      <c r="H235" s="23" t="str">
        <f t="shared" si="7"/>
        <v>X</v>
      </c>
      <c r="I235" s="29" t="s">
        <v>27</v>
      </c>
      <c r="J235" s="23" t="str">
        <f t="shared" si="7"/>
        <v>X</v>
      </c>
    </row>
    <row r="236" spans="1:10" ht="18.75">
      <c r="A236" s="12" t="s">
        <v>476</v>
      </c>
      <c r="B236" s="21" t="s">
        <v>477</v>
      </c>
      <c r="C236" s="26">
        <v>2</v>
      </c>
      <c r="D236" s="22">
        <f t="shared" si="6"/>
        <v>9.0211998195760036E-4</v>
      </c>
      <c r="E236" s="26">
        <v>34</v>
      </c>
      <c r="F236" s="22">
        <f t="shared" si="6"/>
        <v>3.6415045840116527E-4</v>
      </c>
      <c r="G236" s="29" t="s">
        <v>27</v>
      </c>
      <c r="H236" s="23" t="str">
        <f t="shared" si="7"/>
        <v>X</v>
      </c>
      <c r="I236" s="29" t="s">
        <v>27</v>
      </c>
      <c r="J236" s="23" t="str">
        <f t="shared" si="7"/>
        <v>X</v>
      </c>
    </row>
    <row r="237" spans="1:10" ht="18.75">
      <c r="A237" s="12" t="s">
        <v>478</v>
      </c>
      <c r="B237" s="21" t="s">
        <v>479</v>
      </c>
      <c r="C237" s="26">
        <v>4</v>
      </c>
      <c r="D237" s="22">
        <f t="shared" si="6"/>
        <v>1.8042399639152007E-3</v>
      </c>
      <c r="E237" s="26">
        <v>78</v>
      </c>
      <c r="F237" s="22">
        <f t="shared" si="6"/>
        <v>8.3540399280267327E-4</v>
      </c>
      <c r="G237" s="29">
        <v>104684</v>
      </c>
      <c r="H237" s="23">
        <f t="shared" si="7"/>
        <v>3.2475849886932798E-4</v>
      </c>
      <c r="I237" s="29">
        <v>57026</v>
      </c>
      <c r="J237" s="23">
        <f t="shared" si="7"/>
        <v>4.7151295207449454E-4</v>
      </c>
    </row>
    <row r="238" spans="1:10" ht="18.75">
      <c r="A238" s="12" t="s">
        <v>480</v>
      </c>
      <c r="B238" s="21" t="s">
        <v>481</v>
      </c>
      <c r="C238" s="26">
        <v>17</v>
      </c>
      <c r="D238" s="22">
        <f t="shared" si="6"/>
        <v>7.6680198466396029E-3</v>
      </c>
      <c r="E238" s="26">
        <v>178</v>
      </c>
      <c r="F238" s="22">
        <f t="shared" si="6"/>
        <v>1.9064347528061007E-3</v>
      </c>
      <c r="G238" s="29">
        <v>214343</v>
      </c>
      <c r="H238" s="23">
        <f t="shared" si="7"/>
        <v>6.6495081314382688E-4</v>
      </c>
      <c r="I238" s="29">
        <v>108694</v>
      </c>
      <c r="J238" s="23">
        <f t="shared" si="7"/>
        <v>8.9872389458817213E-4</v>
      </c>
    </row>
    <row r="239" spans="1:10" ht="18.75">
      <c r="A239" s="12" t="s">
        <v>482</v>
      </c>
      <c r="B239" s="21" t="s">
        <v>483</v>
      </c>
      <c r="C239" s="26">
        <v>11</v>
      </c>
      <c r="D239" s="22">
        <f t="shared" si="6"/>
        <v>4.9616599007668016E-3</v>
      </c>
      <c r="E239" s="26">
        <v>483</v>
      </c>
      <c r="F239" s="22">
        <f t="shared" si="6"/>
        <v>5.173078570816554E-3</v>
      </c>
      <c r="G239" s="29">
        <v>1261441</v>
      </c>
      <c r="H239" s="23">
        <f t="shared" si="7"/>
        <v>3.9133361886460587E-3</v>
      </c>
      <c r="I239" s="29">
        <v>284708</v>
      </c>
      <c r="J239" s="23">
        <f t="shared" si="7"/>
        <v>2.3540755016873915E-3</v>
      </c>
    </row>
    <row r="240" spans="1:10" ht="18.75">
      <c r="A240" s="12" t="s">
        <v>484</v>
      </c>
      <c r="B240" s="21" t="s">
        <v>485</v>
      </c>
      <c r="C240" s="26">
        <v>2</v>
      </c>
      <c r="D240" s="22">
        <f t="shared" si="6"/>
        <v>9.0211998195760036E-4</v>
      </c>
      <c r="E240" s="26">
        <v>184</v>
      </c>
      <c r="F240" s="22">
        <f t="shared" si="6"/>
        <v>1.9706965984063064E-3</v>
      </c>
      <c r="G240" s="29" t="s">
        <v>27</v>
      </c>
      <c r="H240" s="23" t="str">
        <f t="shared" si="7"/>
        <v>X</v>
      </c>
      <c r="I240" s="29" t="s">
        <v>27</v>
      </c>
      <c r="J240" s="23" t="str">
        <f t="shared" si="7"/>
        <v>X</v>
      </c>
    </row>
    <row r="241" spans="1:10" ht="18.75">
      <c r="A241" s="12" t="s">
        <v>486</v>
      </c>
      <c r="B241" s="21" t="s">
        <v>487</v>
      </c>
      <c r="C241" s="26">
        <v>7</v>
      </c>
      <c r="D241" s="22">
        <f t="shared" si="6"/>
        <v>3.1574199368516014E-3</v>
      </c>
      <c r="E241" s="26">
        <v>73</v>
      </c>
      <c r="F241" s="22">
        <f t="shared" si="6"/>
        <v>7.8185245480250196E-4</v>
      </c>
      <c r="G241" s="29">
        <v>87569</v>
      </c>
      <c r="H241" s="23">
        <f t="shared" si="7"/>
        <v>2.7166307160108693E-4</v>
      </c>
      <c r="I241" s="29">
        <v>46711</v>
      </c>
      <c r="J241" s="23">
        <f t="shared" si="7"/>
        <v>3.8622455554223885E-4</v>
      </c>
    </row>
    <row r="242" spans="1:10" ht="18.75">
      <c r="A242" s="12" t="s">
        <v>488</v>
      </c>
      <c r="B242" s="21" t="s">
        <v>489</v>
      </c>
      <c r="C242" s="26">
        <v>1</v>
      </c>
      <c r="D242" s="22">
        <f t="shared" si="6"/>
        <v>4.5105999097880018E-4</v>
      </c>
      <c r="E242" s="26">
        <v>12</v>
      </c>
      <c r="F242" s="22">
        <f t="shared" si="6"/>
        <v>1.2852369120041127E-4</v>
      </c>
      <c r="G242" s="29" t="s">
        <v>27</v>
      </c>
      <c r="H242" s="23" t="str">
        <f t="shared" si="7"/>
        <v>X</v>
      </c>
      <c r="I242" s="29" t="s">
        <v>27</v>
      </c>
      <c r="J242" s="23" t="str">
        <f t="shared" si="7"/>
        <v>X</v>
      </c>
    </row>
    <row r="243" spans="1:10" ht="18.75">
      <c r="A243" s="12" t="s">
        <v>490</v>
      </c>
      <c r="B243" s="21" t="s">
        <v>491</v>
      </c>
      <c r="C243" s="26">
        <v>1</v>
      </c>
      <c r="D243" s="22">
        <f t="shared" si="6"/>
        <v>4.5105999097880018E-4</v>
      </c>
      <c r="E243" s="26">
        <v>17</v>
      </c>
      <c r="F243" s="22">
        <f t="shared" si="6"/>
        <v>1.8207522920058263E-4</v>
      </c>
      <c r="G243" s="29" t="s">
        <v>27</v>
      </c>
      <c r="H243" s="23" t="str">
        <f t="shared" si="7"/>
        <v>X</v>
      </c>
      <c r="I243" s="29" t="s">
        <v>27</v>
      </c>
      <c r="J243" s="23" t="str">
        <f t="shared" si="7"/>
        <v>X</v>
      </c>
    </row>
    <row r="244" spans="1:10" ht="18.75">
      <c r="A244" s="12" t="s">
        <v>492</v>
      </c>
      <c r="B244" s="21" t="s">
        <v>493</v>
      </c>
      <c r="C244" s="26">
        <v>2</v>
      </c>
      <c r="D244" s="22">
        <f t="shared" si="6"/>
        <v>9.0211998195760036E-4</v>
      </c>
      <c r="E244" s="26">
        <v>15</v>
      </c>
      <c r="F244" s="22">
        <f t="shared" si="6"/>
        <v>1.606546140005141E-4</v>
      </c>
      <c r="G244" s="29" t="s">
        <v>27</v>
      </c>
      <c r="H244" s="23" t="str">
        <f t="shared" si="7"/>
        <v>X</v>
      </c>
      <c r="I244" s="29" t="s">
        <v>27</v>
      </c>
      <c r="J244" s="23" t="str">
        <f t="shared" si="7"/>
        <v>X</v>
      </c>
    </row>
    <row r="245" spans="1:10" ht="18.75">
      <c r="A245" s="12" t="s">
        <v>494</v>
      </c>
      <c r="B245" s="21" t="s">
        <v>495</v>
      </c>
      <c r="C245" s="26">
        <v>4</v>
      </c>
      <c r="D245" s="22">
        <f t="shared" si="6"/>
        <v>1.8042399639152007E-3</v>
      </c>
      <c r="E245" s="26">
        <v>94</v>
      </c>
      <c r="F245" s="22">
        <f t="shared" si="6"/>
        <v>1.0067689144032217E-3</v>
      </c>
      <c r="G245" s="29">
        <v>106725</v>
      </c>
      <c r="H245" s="23">
        <f t="shared" si="7"/>
        <v>3.3109024102851467E-4</v>
      </c>
      <c r="I245" s="29">
        <v>61963</v>
      </c>
      <c r="J245" s="23">
        <f t="shared" si="7"/>
        <v>5.1233397133573994E-4</v>
      </c>
    </row>
    <row r="246" spans="1:10" ht="18.75">
      <c r="A246" s="12" t="s">
        <v>496</v>
      </c>
      <c r="B246" s="21" t="s">
        <v>497</v>
      </c>
      <c r="C246" s="26">
        <v>5</v>
      </c>
      <c r="D246" s="22">
        <f t="shared" si="6"/>
        <v>2.2552999548940008E-3</v>
      </c>
      <c r="E246" s="26">
        <v>110</v>
      </c>
      <c r="F246" s="22">
        <f t="shared" si="6"/>
        <v>1.1781338360037699E-3</v>
      </c>
      <c r="G246" s="29">
        <v>145677</v>
      </c>
      <c r="H246" s="23">
        <f t="shared" si="7"/>
        <v>4.5193003553348259E-4</v>
      </c>
      <c r="I246" s="29">
        <v>74562</v>
      </c>
      <c r="J246" s="23">
        <f t="shared" si="7"/>
        <v>6.1650736037208392E-4</v>
      </c>
    </row>
    <row r="247" spans="1:10" ht="18.75">
      <c r="A247" s="12" t="s">
        <v>498</v>
      </c>
      <c r="B247" s="21" t="s">
        <v>499</v>
      </c>
      <c r="C247" s="26">
        <v>1</v>
      </c>
      <c r="D247" s="22">
        <f t="shared" si="6"/>
        <v>4.5105999097880018E-4</v>
      </c>
      <c r="E247" s="26">
        <v>13</v>
      </c>
      <c r="F247" s="22">
        <f t="shared" si="6"/>
        <v>1.3923399880044554E-4</v>
      </c>
      <c r="G247" s="29" t="s">
        <v>27</v>
      </c>
      <c r="H247" s="23" t="str">
        <f t="shared" si="7"/>
        <v>X</v>
      </c>
      <c r="I247" s="29" t="s">
        <v>27</v>
      </c>
      <c r="J247" s="23" t="str">
        <f t="shared" si="7"/>
        <v>X</v>
      </c>
    </row>
    <row r="248" spans="1:10" ht="18.75">
      <c r="A248" s="12" t="s">
        <v>500</v>
      </c>
      <c r="B248" s="21" t="s">
        <v>501</v>
      </c>
      <c r="C248" s="26">
        <v>12</v>
      </c>
      <c r="D248" s="22">
        <f t="shared" si="6"/>
        <v>5.4127198917456026E-3</v>
      </c>
      <c r="E248" s="26">
        <v>127</v>
      </c>
      <c r="F248" s="22">
        <f t="shared" si="6"/>
        <v>1.3602090652043526E-3</v>
      </c>
      <c r="G248" s="29">
        <v>150086</v>
      </c>
      <c r="H248" s="23">
        <f t="shared" si="7"/>
        <v>4.6560796359808532E-4</v>
      </c>
      <c r="I248" s="29">
        <v>97500</v>
      </c>
      <c r="J248" s="23">
        <f t="shared" si="7"/>
        <v>8.0616758719291581E-4</v>
      </c>
    </row>
    <row r="249" spans="1:10" ht="18.75">
      <c r="A249" s="12" t="s">
        <v>502</v>
      </c>
      <c r="B249" s="21" t="s">
        <v>503</v>
      </c>
      <c r="C249" s="26">
        <v>2</v>
      </c>
      <c r="D249" s="22">
        <f t="shared" si="6"/>
        <v>9.0211998195760036E-4</v>
      </c>
      <c r="E249" s="26">
        <v>328</v>
      </c>
      <c r="F249" s="22">
        <f t="shared" si="6"/>
        <v>3.5129808928112414E-3</v>
      </c>
      <c r="G249" s="29" t="s">
        <v>27</v>
      </c>
      <c r="H249" s="23" t="str">
        <f t="shared" si="7"/>
        <v>X</v>
      </c>
      <c r="I249" s="29" t="s">
        <v>27</v>
      </c>
      <c r="J249" s="23" t="str">
        <f t="shared" si="7"/>
        <v>X</v>
      </c>
    </row>
    <row r="250" spans="1:10" ht="18.75">
      <c r="A250" s="12" t="s">
        <v>504</v>
      </c>
      <c r="B250" s="21" t="s">
        <v>505</v>
      </c>
      <c r="C250" s="26">
        <v>76</v>
      </c>
      <c r="D250" s="22">
        <f t="shared" si="6"/>
        <v>3.4280559314388816E-2</v>
      </c>
      <c r="E250" s="26">
        <v>8509</v>
      </c>
      <c r="F250" s="22">
        <f t="shared" si="6"/>
        <v>9.1134007368691622E-2</v>
      </c>
      <c r="G250" s="29">
        <v>54482808</v>
      </c>
      <c r="H250" s="23">
        <f t="shared" si="7"/>
        <v>0.16902062340248572</v>
      </c>
      <c r="I250" s="29">
        <v>23141119</v>
      </c>
      <c r="J250" s="23">
        <f t="shared" si="7"/>
        <v>0.19133969301717066</v>
      </c>
    </row>
    <row r="251" spans="1:10" ht="18.75">
      <c r="A251" s="12" t="s">
        <v>506</v>
      </c>
      <c r="B251" s="21" t="s">
        <v>507</v>
      </c>
      <c r="C251" s="26">
        <v>4</v>
      </c>
      <c r="D251" s="22">
        <f t="shared" si="6"/>
        <v>1.8042399639152007E-3</v>
      </c>
      <c r="E251" s="26">
        <v>169</v>
      </c>
      <c r="F251" s="22">
        <f t="shared" si="6"/>
        <v>1.8100419844057922E-3</v>
      </c>
      <c r="G251" s="29">
        <v>1152207</v>
      </c>
      <c r="H251" s="23">
        <f t="shared" si="7"/>
        <v>3.5744623410142121E-3</v>
      </c>
      <c r="I251" s="29">
        <v>361742</v>
      </c>
      <c r="J251" s="23">
        <f t="shared" si="7"/>
        <v>2.991022311039382E-3</v>
      </c>
    </row>
    <row r="252" spans="1:10" ht="18.75">
      <c r="A252" s="12" t="s">
        <v>508</v>
      </c>
      <c r="B252" s="21" t="s">
        <v>509</v>
      </c>
      <c r="C252" s="26">
        <v>14</v>
      </c>
      <c r="D252" s="22">
        <f t="shared" si="6"/>
        <v>6.3148398737032027E-3</v>
      </c>
      <c r="E252" s="26">
        <v>313</v>
      </c>
      <c r="F252" s="22">
        <f t="shared" si="6"/>
        <v>3.3523262788107276E-3</v>
      </c>
      <c r="G252" s="29">
        <v>425388</v>
      </c>
      <c r="H252" s="23">
        <f t="shared" si="7"/>
        <v>1.3196703251406681E-3</v>
      </c>
      <c r="I252" s="29">
        <v>217302</v>
      </c>
      <c r="J252" s="23">
        <f t="shared" si="7"/>
        <v>1.7967367080225127E-3</v>
      </c>
    </row>
    <row r="253" spans="1:10" ht="18.75">
      <c r="A253" s="12" t="s">
        <v>510</v>
      </c>
      <c r="B253" s="21" t="s">
        <v>511</v>
      </c>
      <c r="C253" s="26">
        <v>6</v>
      </c>
      <c r="D253" s="22">
        <f t="shared" si="6"/>
        <v>2.7063599458728013E-3</v>
      </c>
      <c r="E253" s="26">
        <v>127</v>
      </c>
      <c r="F253" s="22">
        <f t="shared" si="6"/>
        <v>1.3602090652043526E-3</v>
      </c>
      <c r="G253" s="29">
        <v>157815</v>
      </c>
      <c r="H253" s="23">
        <f t="shared" si="7"/>
        <v>4.895854428476462E-4</v>
      </c>
      <c r="I253" s="29">
        <v>72983</v>
      </c>
      <c r="J253" s="23">
        <f t="shared" si="7"/>
        <v>6.0345157965231353E-4</v>
      </c>
    </row>
    <row r="254" spans="1:10" ht="18.75">
      <c r="A254" s="12" t="s">
        <v>512</v>
      </c>
      <c r="B254" s="21" t="s">
        <v>513</v>
      </c>
      <c r="C254" s="26">
        <v>6</v>
      </c>
      <c r="D254" s="22">
        <f t="shared" si="6"/>
        <v>2.7063599458728013E-3</v>
      </c>
      <c r="E254" s="26">
        <v>92</v>
      </c>
      <c r="F254" s="22">
        <f t="shared" si="6"/>
        <v>9.8534829920315318E-4</v>
      </c>
      <c r="G254" s="29">
        <v>108232</v>
      </c>
      <c r="H254" s="23">
        <f t="shared" si="7"/>
        <v>3.3576536862963877E-4</v>
      </c>
      <c r="I254" s="29">
        <v>64746</v>
      </c>
      <c r="J254" s="23">
        <f t="shared" si="7"/>
        <v>5.3534488820915411E-4</v>
      </c>
    </row>
    <row r="255" spans="1:10" ht="18.75">
      <c r="A255" s="12" t="s">
        <v>514</v>
      </c>
      <c r="B255" s="21" t="s">
        <v>515</v>
      </c>
      <c r="C255" s="26">
        <v>6</v>
      </c>
      <c r="D255" s="22">
        <f t="shared" si="6"/>
        <v>2.7063599458728013E-3</v>
      </c>
      <c r="E255" s="26">
        <v>133</v>
      </c>
      <c r="F255" s="22">
        <f t="shared" si="6"/>
        <v>1.4244709108045582E-3</v>
      </c>
      <c r="G255" s="29">
        <v>131160</v>
      </c>
      <c r="H255" s="23">
        <f t="shared" si="7"/>
        <v>4.0689431729491667E-4</v>
      </c>
      <c r="I255" s="29">
        <v>68022</v>
      </c>
      <c r="J255" s="23">
        <f t="shared" si="7"/>
        <v>5.6243211913883603E-4</v>
      </c>
    </row>
    <row r="256" spans="1:10" ht="18.75">
      <c r="A256" s="12" t="s">
        <v>516</v>
      </c>
      <c r="B256" s="21" t="s">
        <v>517</v>
      </c>
      <c r="C256" s="26">
        <v>26</v>
      </c>
      <c r="D256" s="22">
        <f t="shared" si="6"/>
        <v>1.1727559765448805E-2</v>
      </c>
      <c r="E256" s="26">
        <v>1660</v>
      </c>
      <c r="F256" s="22">
        <f t="shared" si="6"/>
        <v>1.7779110616056894E-2</v>
      </c>
      <c r="G256" s="29">
        <v>5372127</v>
      </c>
      <c r="H256" s="23">
        <f t="shared" si="7"/>
        <v>1.6665812351986803E-2</v>
      </c>
      <c r="I256" s="29">
        <v>1774280</v>
      </c>
      <c r="J256" s="23">
        <f t="shared" si="7"/>
        <v>1.467043104209894E-2</v>
      </c>
    </row>
    <row r="257" spans="1:10" ht="18.75">
      <c r="A257" s="12" t="s">
        <v>518</v>
      </c>
      <c r="B257" s="21" t="s">
        <v>519</v>
      </c>
      <c r="C257" s="26">
        <v>1</v>
      </c>
      <c r="D257" s="22">
        <f t="shared" si="6"/>
        <v>4.5105999097880018E-4</v>
      </c>
      <c r="E257" s="26">
        <v>4</v>
      </c>
      <c r="F257" s="22">
        <f t="shared" si="6"/>
        <v>4.2841230400137091E-5</v>
      </c>
      <c r="G257" s="29" t="s">
        <v>27</v>
      </c>
      <c r="H257" s="23" t="str">
        <f t="shared" si="7"/>
        <v>X</v>
      </c>
      <c r="I257" s="29" t="s">
        <v>27</v>
      </c>
      <c r="J257" s="23" t="str">
        <f t="shared" si="7"/>
        <v>X</v>
      </c>
    </row>
    <row r="258" spans="1:10" ht="18.75">
      <c r="A258" s="12" t="s">
        <v>520</v>
      </c>
      <c r="B258" s="21" t="s">
        <v>521</v>
      </c>
      <c r="C258" s="26">
        <v>1</v>
      </c>
      <c r="D258" s="22">
        <f t="shared" si="6"/>
        <v>4.5105999097880018E-4</v>
      </c>
      <c r="E258" s="26">
        <v>3</v>
      </c>
      <c r="F258" s="22">
        <f t="shared" si="6"/>
        <v>3.2130922800102817E-5</v>
      </c>
      <c r="G258" s="29" t="s">
        <v>27</v>
      </c>
      <c r="H258" s="23" t="str">
        <f t="shared" si="7"/>
        <v>X</v>
      </c>
      <c r="I258" s="29" t="s">
        <v>27</v>
      </c>
      <c r="J258" s="23" t="str">
        <f t="shared" si="7"/>
        <v>X</v>
      </c>
    </row>
    <row r="259" spans="1:10" ht="18.75">
      <c r="A259" s="12" t="s">
        <v>522</v>
      </c>
      <c r="B259" s="21" t="s">
        <v>523</v>
      </c>
      <c r="C259" s="26">
        <v>1</v>
      </c>
      <c r="D259" s="22">
        <f t="shared" si="6"/>
        <v>4.5105999097880018E-4</v>
      </c>
      <c r="E259" s="26">
        <v>2</v>
      </c>
      <c r="F259" s="22">
        <f t="shared" si="6"/>
        <v>2.1420615200068546E-5</v>
      </c>
      <c r="G259" s="29" t="s">
        <v>27</v>
      </c>
      <c r="H259" s="23" t="str">
        <f t="shared" si="7"/>
        <v>X</v>
      </c>
      <c r="I259" s="29" t="s">
        <v>27</v>
      </c>
      <c r="J259" s="23" t="str">
        <f t="shared" si="7"/>
        <v>X</v>
      </c>
    </row>
    <row r="260" spans="1:10" ht="18.75">
      <c r="A260" s="12" t="s">
        <v>524</v>
      </c>
      <c r="B260" s="21" t="s">
        <v>525</v>
      </c>
      <c r="C260" s="26">
        <v>5</v>
      </c>
      <c r="D260" s="22">
        <f t="shared" si="6"/>
        <v>2.2552999548940008E-3</v>
      </c>
      <c r="E260" s="26">
        <v>142</v>
      </c>
      <c r="F260" s="22">
        <f t="shared" si="6"/>
        <v>1.5208636792048667E-3</v>
      </c>
      <c r="G260" s="29">
        <v>81837</v>
      </c>
      <c r="H260" s="23">
        <f t="shared" si="7"/>
        <v>2.5388083443476743E-4</v>
      </c>
      <c r="I260" s="29">
        <v>17239</v>
      </c>
      <c r="J260" s="23">
        <f t="shared" si="7"/>
        <v>1.4253869780121717E-4</v>
      </c>
    </row>
    <row r="261" spans="1:10" ht="18.75">
      <c r="A261" s="12" t="s">
        <v>526</v>
      </c>
      <c r="B261" s="21" t="s">
        <v>527</v>
      </c>
      <c r="C261" s="26">
        <v>9</v>
      </c>
      <c r="D261" s="22">
        <f t="shared" si="6"/>
        <v>4.0595399188092015E-3</v>
      </c>
      <c r="E261" s="26">
        <v>213</v>
      </c>
      <c r="F261" s="22">
        <f t="shared" si="6"/>
        <v>2.2812955188073001E-3</v>
      </c>
      <c r="G261" s="29">
        <v>220039</v>
      </c>
      <c r="H261" s="23">
        <f t="shared" si="7"/>
        <v>6.8262136842982745E-4</v>
      </c>
      <c r="I261" s="29">
        <v>126833</v>
      </c>
      <c r="J261" s="23">
        <f t="shared" si="7"/>
        <v>1.0487041393480933E-3</v>
      </c>
    </row>
    <row r="262" spans="1:10" ht="18.75">
      <c r="A262" s="12" t="s">
        <v>528</v>
      </c>
      <c r="B262" s="21" t="s">
        <v>529</v>
      </c>
      <c r="C262" s="26">
        <v>1</v>
      </c>
      <c r="D262" s="22">
        <f t="shared" si="6"/>
        <v>4.5105999097880018E-4</v>
      </c>
      <c r="E262" s="26">
        <v>8</v>
      </c>
      <c r="F262" s="22">
        <f t="shared" si="6"/>
        <v>8.5682460800274183E-5</v>
      </c>
      <c r="G262" s="29" t="s">
        <v>27</v>
      </c>
      <c r="H262" s="23" t="str">
        <f t="shared" si="7"/>
        <v>X</v>
      </c>
      <c r="I262" s="29" t="s">
        <v>27</v>
      </c>
      <c r="J262" s="23" t="str">
        <f t="shared" si="7"/>
        <v>X</v>
      </c>
    </row>
    <row r="263" spans="1:10" ht="18.75">
      <c r="A263" s="12" t="s">
        <v>530</v>
      </c>
      <c r="B263" s="21" t="s">
        <v>531</v>
      </c>
      <c r="C263" s="26">
        <v>1</v>
      </c>
      <c r="D263" s="22">
        <f t="shared" ref="D263:F314" si="8">C263/C$5</f>
        <v>4.5105999097880018E-4</v>
      </c>
      <c r="E263" s="26">
        <v>32</v>
      </c>
      <c r="F263" s="22">
        <f t="shared" si="8"/>
        <v>3.4272984320109673E-4</v>
      </c>
      <c r="G263" s="29" t="s">
        <v>27</v>
      </c>
      <c r="H263" s="23" t="str">
        <f t="shared" ref="H263:J314" si="9">IF(G263="X","X",G263/G$5)</f>
        <v>X</v>
      </c>
      <c r="I263" s="29" t="s">
        <v>27</v>
      </c>
      <c r="J263" s="23" t="str">
        <f t="shared" si="9"/>
        <v>X</v>
      </c>
    </row>
    <row r="264" spans="1:10" ht="18.75">
      <c r="A264" s="12" t="s">
        <v>532</v>
      </c>
      <c r="B264" s="21" t="s">
        <v>533</v>
      </c>
      <c r="C264" s="26">
        <v>4</v>
      </c>
      <c r="D264" s="22">
        <f t="shared" si="8"/>
        <v>1.8042399639152007E-3</v>
      </c>
      <c r="E264" s="26">
        <v>1625</v>
      </c>
      <c r="F264" s="22">
        <f t="shared" si="8"/>
        <v>1.7404249850055693E-2</v>
      </c>
      <c r="G264" s="29">
        <v>10164960</v>
      </c>
      <c r="H264" s="23">
        <f t="shared" si="9"/>
        <v>3.1534495726823243E-2</v>
      </c>
      <c r="I264" s="29">
        <v>4312458</v>
      </c>
      <c r="J264" s="23">
        <f t="shared" si="9"/>
        <v>3.5657065238264486E-2</v>
      </c>
    </row>
    <row r="265" spans="1:10" ht="18.75">
      <c r="A265" s="12" t="s">
        <v>534</v>
      </c>
      <c r="B265" s="21" t="s">
        <v>535</v>
      </c>
      <c r="C265" s="26">
        <v>9</v>
      </c>
      <c r="D265" s="22">
        <f t="shared" si="8"/>
        <v>4.0595399188092015E-3</v>
      </c>
      <c r="E265" s="26">
        <v>6198</v>
      </c>
      <c r="F265" s="22">
        <f t="shared" si="8"/>
        <v>6.6382486505012425E-2</v>
      </c>
      <c r="G265" s="29">
        <v>25490323</v>
      </c>
      <c r="H265" s="23">
        <f t="shared" si="9"/>
        <v>7.9077977849282652E-2</v>
      </c>
      <c r="I265" s="29">
        <v>14245085</v>
      </c>
      <c r="J265" s="23">
        <f t="shared" si="9"/>
        <v>0.11778385439803074</v>
      </c>
    </row>
    <row r="266" spans="1:10" ht="18.75">
      <c r="A266" s="12" t="s">
        <v>536</v>
      </c>
      <c r="B266" s="21" t="s">
        <v>537</v>
      </c>
      <c r="C266" s="26">
        <v>3</v>
      </c>
      <c r="D266" s="22">
        <f t="shared" si="8"/>
        <v>1.3531799729364006E-3</v>
      </c>
      <c r="E266" s="26">
        <v>1513</v>
      </c>
      <c r="F266" s="22">
        <f t="shared" si="8"/>
        <v>1.6204695398851856E-2</v>
      </c>
      <c r="G266" s="29">
        <v>3249000</v>
      </c>
      <c r="H266" s="23">
        <f t="shared" si="9"/>
        <v>1.0079289698773896E-2</v>
      </c>
      <c r="I266" s="29">
        <v>1350076</v>
      </c>
      <c r="J266" s="23">
        <f t="shared" si="9"/>
        <v>1.1162948835354491E-2</v>
      </c>
    </row>
    <row r="267" spans="1:10" ht="18.75">
      <c r="A267" s="12" t="s">
        <v>538</v>
      </c>
      <c r="B267" s="21" t="s">
        <v>539</v>
      </c>
      <c r="C267" s="26">
        <v>3</v>
      </c>
      <c r="D267" s="22">
        <f t="shared" si="8"/>
        <v>1.3531799729364006E-3</v>
      </c>
      <c r="E267" s="26">
        <v>82</v>
      </c>
      <c r="F267" s="22">
        <f t="shared" si="8"/>
        <v>8.7824522320281034E-4</v>
      </c>
      <c r="G267" s="29">
        <v>112609</v>
      </c>
      <c r="H267" s="23">
        <f t="shared" si="9"/>
        <v>3.4934402391173584E-4</v>
      </c>
      <c r="I267" s="29">
        <v>31725</v>
      </c>
      <c r="J267" s="23">
        <f t="shared" si="9"/>
        <v>2.6231453029431029E-4</v>
      </c>
    </row>
    <row r="268" spans="1:10" ht="18.75">
      <c r="A268" s="12" t="s">
        <v>540</v>
      </c>
      <c r="B268" s="21" t="s">
        <v>541</v>
      </c>
      <c r="C268" s="26">
        <v>9</v>
      </c>
      <c r="D268" s="22">
        <f t="shared" si="8"/>
        <v>4.0595399188092015E-3</v>
      </c>
      <c r="E268" s="26">
        <v>614</v>
      </c>
      <c r="F268" s="22">
        <f t="shared" si="8"/>
        <v>6.5761288664210439E-3</v>
      </c>
      <c r="G268" s="29">
        <v>380594</v>
      </c>
      <c r="H268" s="23">
        <f t="shared" si="9"/>
        <v>1.1807070432795176E-3</v>
      </c>
      <c r="I268" s="29">
        <v>183969</v>
      </c>
      <c r="J268" s="23">
        <f t="shared" si="9"/>
        <v>1.5211266138286516E-3</v>
      </c>
    </row>
    <row r="269" spans="1:10" ht="18.75">
      <c r="A269" s="12" t="s">
        <v>542</v>
      </c>
      <c r="B269" s="21" t="s">
        <v>543</v>
      </c>
      <c r="C269" s="26">
        <v>3</v>
      </c>
      <c r="D269" s="22">
        <f t="shared" si="8"/>
        <v>1.3531799729364006E-3</v>
      </c>
      <c r="E269" s="26">
        <v>38</v>
      </c>
      <c r="F269" s="22">
        <f t="shared" si="8"/>
        <v>4.0699168880130239E-4</v>
      </c>
      <c r="G269" s="29" t="s">
        <v>27</v>
      </c>
      <c r="H269" s="23" t="str">
        <f t="shared" si="9"/>
        <v>X</v>
      </c>
      <c r="I269" s="29" t="s">
        <v>27</v>
      </c>
      <c r="J269" s="23" t="str">
        <f t="shared" si="9"/>
        <v>X</v>
      </c>
    </row>
    <row r="270" spans="1:10" ht="18.75">
      <c r="A270" s="12" t="s">
        <v>544</v>
      </c>
      <c r="B270" s="21" t="s">
        <v>545</v>
      </c>
      <c r="C270" s="26">
        <v>6</v>
      </c>
      <c r="D270" s="22">
        <f t="shared" si="8"/>
        <v>2.7063599458728013E-3</v>
      </c>
      <c r="E270" s="26">
        <v>369</v>
      </c>
      <c r="F270" s="22">
        <f t="shared" si="8"/>
        <v>3.9521035044126464E-3</v>
      </c>
      <c r="G270" s="29">
        <v>545321</v>
      </c>
      <c r="H270" s="23">
        <f t="shared" si="9"/>
        <v>1.6917354071483781E-3</v>
      </c>
      <c r="I270" s="29">
        <v>241954</v>
      </c>
      <c r="J270" s="23">
        <f t="shared" si="9"/>
        <v>2.0005689476069203E-3</v>
      </c>
    </row>
    <row r="271" spans="1:10" ht="18.75">
      <c r="A271" s="12" t="s">
        <v>546</v>
      </c>
      <c r="B271" s="21" t="s">
        <v>547</v>
      </c>
      <c r="C271" s="26">
        <v>1</v>
      </c>
      <c r="D271" s="22">
        <f t="shared" si="8"/>
        <v>4.5105999097880018E-4</v>
      </c>
      <c r="E271" s="26">
        <v>9</v>
      </c>
      <c r="F271" s="22">
        <f t="shared" si="8"/>
        <v>9.6392768400308451E-5</v>
      </c>
      <c r="G271" s="29" t="s">
        <v>27</v>
      </c>
      <c r="H271" s="23" t="str">
        <f t="shared" si="9"/>
        <v>X</v>
      </c>
      <c r="I271" s="29" t="s">
        <v>27</v>
      </c>
      <c r="J271" s="23" t="str">
        <f t="shared" si="9"/>
        <v>X</v>
      </c>
    </row>
    <row r="272" spans="1:10" ht="18.75">
      <c r="A272" s="12" t="s">
        <v>548</v>
      </c>
      <c r="B272" s="21" t="s">
        <v>549</v>
      </c>
      <c r="C272" s="26">
        <v>21</v>
      </c>
      <c r="D272" s="22">
        <f t="shared" si="8"/>
        <v>9.4722598105548041E-3</v>
      </c>
      <c r="E272" s="26">
        <v>979</v>
      </c>
      <c r="F272" s="22">
        <f t="shared" si="8"/>
        <v>1.0485391140433554E-2</v>
      </c>
      <c r="G272" s="29">
        <v>1634020</v>
      </c>
      <c r="H272" s="23">
        <f t="shared" si="9"/>
        <v>5.0691785021823709E-3</v>
      </c>
      <c r="I272" s="29">
        <v>954405</v>
      </c>
      <c r="J272" s="23">
        <f t="shared" si="9"/>
        <v>7.8913884723574856E-3</v>
      </c>
    </row>
    <row r="273" spans="1:10" ht="18.75">
      <c r="A273" s="12" t="s">
        <v>550</v>
      </c>
      <c r="B273" s="21" t="s">
        <v>551</v>
      </c>
      <c r="C273" s="26">
        <v>2</v>
      </c>
      <c r="D273" s="22">
        <f t="shared" si="8"/>
        <v>9.0211998195760036E-4</v>
      </c>
      <c r="E273" s="26">
        <v>41</v>
      </c>
      <c r="F273" s="22">
        <f t="shared" si="8"/>
        <v>4.3912261160140517E-4</v>
      </c>
      <c r="G273" s="29" t="s">
        <v>27</v>
      </c>
      <c r="H273" s="23" t="str">
        <f t="shared" si="9"/>
        <v>X</v>
      </c>
      <c r="I273" s="29" t="s">
        <v>27</v>
      </c>
      <c r="J273" s="23" t="str">
        <f t="shared" si="9"/>
        <v>X</v>
      </c>
    </row>
    <row r="274" spans="1:10" ht="18.75">
      <c r="A274" s="12" t="s">
        <v>552</v>
      </c>
      <c r="B274" s="21" t="s">
        <v>553</v>
      </c>
      <c r="C274" s="26">
        <v>4</v>
      </c>
      <c r="D274" s="22">
        <f t="shared" si="8"/>
        <v>1.8042399639152007E-3</v>
      </c>
      <c r="E274" s="26">
        <v>539</v>
      </c>
      <c r="F274" s="22">
        <f t="shared" si="8"/>
        <v>5.7728557964184732E-3</v>
      </c>
      <c r="G274" s="29">
        <v>2049414</v>
      </c>
      <c r="H274" s="23">
        <f t="shared" si="9"/>
        <v>6.3578446964367517E-3</v>
      </c>
      <c r="I274" s="29">
        <v>1107653</v>
      </c>
      <c r="J274" s="23">
        <f t="shared" si="9"/>
        <v>9.1585020149435366E-3</v>
      </c>
    </row>
    <row r="275" spans="1:10" ht="18.75">
      <c r="A275" s="12" t="s">
        <v>554</v>
      </c>
      <c r="B275" s="21" t="s">
        <v>555</v>
      </c>
      <c r="C275" s="26">
        <v>18</v>
      </c>
      <c r="D275" s="22">
        <f t="shared" si="8"/>
        <v>8.119079837618403E-3</v>
      </c>
      <c r="E275" s="26">
        <v>565</v>
      </c>
      <c r="F275" s="22">
        <f t="shared" si="8"/>
        <v>6.0513237940193641E-3</v>
      </c>
      <c r="G275" s="29">
        <v>1016975</v>
      </c>
      <c r="H275" s="23">
        <f t="shared" si="9"/>
        <v>3.1549355621454554E-3</v>
      </c>
      <c r="I275" s="29">
        <v>294772</v>
      </c>
      <c r="J275" s="23">
        <f t="shared" si="9"/>
        <v>2.4372885334567199E-3</v>
      </c>
    </row>
    <row r="276" spans="1:10" ht="18.75">
      <c r="A276" s="12" t="s">
        <v>556</v>
      </c>
      <c r="B276" s="21" t="s">
        <v>557</v>
      </c>
      <c r="C276" s="26">
        <v>1</v>
      </c>
      <c r="D276" s="22">
        <f t="shared" si="8"/>
        <v>4.5105999097880018E-4</v>
      </c>
      <c r="E276" s="26">
        <v>7</v>
      </c>
      <c r="F276" s="22">
        <f t="shared" si="8"/>
        <v>7.4972153200239915E-5</v>
      </c>
      <c r="G276" s="29" t="s">
        <v>27</v>
      </c>
      <c r="H276" s="23" t="str">
        <f t="shared" si="9"/>
        <v>X</v>
      </c>
      <c r="I276" s="29" t="s">
        <v>27</v>
      </c>
      <c r="J276" s="23" t="str">
        <f t="shared" si="9"/>
        <v>X</v>
      </c>
    </row>
    <row r="277" spans="1:10" ht="18.75">
      <c r="A277" s="12" t="s">
        <v>558</v>
      </c>
      <c r="B277" s="21" t="s">
        <v>559</v>
      </c>
      <c r="C277" s="26">
        <v>4</v>
      </c>
      <c r="D277" s="22">
        <f t="shared" si="8"/>
        <v>1.8042399639152007E-3</v>
      </c>
      <c r="E277" s="26">
        <v>728</v>
      </c>
      <c r="F277" s="22">
        <f t="shared" si="8"/>
        <v>7.7971039328249506E-3</v>
      </c>
      <c r="G277" s="29">
        <v>1205360</v>
      </c>
      <c r="H277" s="23">
        <f t="shared" si="9"/>
        <v>3.739357535030503E-3</v>
      </c>
      <c r="I277" s="29">
        <v>310199</v>
      </c>
      <c r="J277" s="23">
        <f t="shared" si="9"/>
        <v>2.5648449167144133E-3</v>
      </c>
    </row>
    <row r="278" spans="1:10" ht="18.75">
      <c r="A278" s="12" t="s">
        <v>560</v>
      </c>
      <c r="B278" s="21" t="s">
        <v>561</v>
      </c>
      <c r="C278" s="26">
        <v>4</v>
      </c>
      <c r="D278" s="22">
        <f t="shared" si="8"/>
        <v>1.8042399639152007E-3</v>
      </c>
      <c r="E278" s="26">
        <v>123</v>
      </c>
      <c r="F278" s="22">
        <f t="shared" si="8"/>
        <v>1.3173678348042156E-3</v>
      </c>
      <c r="G278" s="29">
        <v>370626</v>
      </c>
      <c r="H278" s="23">
        <f t="shared" si="9"/>
        <v>1.1497835715290165E-3</v>
      </c>
      <c r="I278" s="29">
        <v>192714</v>
      </c>
      <c r="J278" s="23">
        <f t="shared" si="9"/>
        <v>1.5934336451107237E-3</v>
      </c>
    </row>
    <row r="279" spans="1:10" ht="18.75">
      <c r="A279" s="12" t="s">
        <v>562</v>
      </c>
      <c r="B279" s="21" t="s">
        <v>563</v>
      </c>
      <c r="C279" s="26">
        <v>1</v>
      </c>
      <c r="D279" s="22">
        <f t="shared" si="8"/>
        <v>4.5105999097880018E-4</v>
      </c>
      <c r="E279" s="26">
        <v>20</v>
      </c>
      <c r="F279" s="22">
        <f t="shared" si="8"/>
        <v>2.1420615200068546E-4</v>
      </c>
      <c r="G279" s="29" t="s">
        <v>27</v>
      </c>
      <c r="H279" s="23" t="str">
        <f t="shared" si="9"/>
        <v>X</v>
      </c>
      <c r="I279" s="29" t="s">
        <v>27</v>
      </c>
      <c r="J279" s="23" t="str">
        <f t="shared" si="9"/>
        <v>X</v>
      </c>
    </row>
    <row r="280" spans="1:10" ht="18.75">
      <c r="A280" s="12" t="s">
        <v>564</v>
      </c>
      <c r="B280" s="21" t="s">
        <v>565</v>
      </c>
      <c r="C280" s="26">
        <v>1</v>
      </c>
      <c r="D280" s="22">
        <f t="shared" si="8"/>
        <v>4.5105999097880018E-4</v>
      </c>
      <c r="E280" s="26">
        <v>30</v>
      </c>
      <c r="F280" s="22">
        <f t="shared" si="8"/>
        <v>3.213092280010282E-4</v>
      </c>
      <c r="G280" s="29" t="s">
        <v>27</v>
      </c>
      <c r="H280" s="23" t="str">
        <f t="shared" si="9"/>
        <v>X</v>
      </c>
      <c r="I280" s="29" t="s">
        <v>27</v>
      </c>
      <c r="J280" s="23" t="str">
        <f t="shared" si="9"/>
        <v>X</v>
      </c>
    </row>
    <row r="281" spans="1:10" ht="18.75">
      <c r="A281" s="12" t="s">
        <v>566</v>
      </c>
      <c r="B281" s="21" t="s">
        <v>567</v>
      </c>
      <c r="C281" s="26">
        <v>1</v>
      </c>
      <c r="D281" s="22">
        <f t="shared" si="8"/>
        <v>4.5105999097880018E-4</v>
      </c>
      <c r="E281" s="26">
        <v>58</v>
      </c>
      <c r="F281" s="22">
        <f t="shared" si="8"/>
        <v>6.211978408019878E-4</v>
      </c>
      <c r="G281" s="29" t="s">
        <v>27</v>
      </c>
      <c r="H281" s="23" t="str">
        <f t="shared" si="9"/>
        <v>X</v>
      </c>
      <c r="I281" s="29" t="s">
        <v>27</v>
      </c>
      <c r="J281" s="23" t="str">
        <f t="shared" si="9"/>
        <v>X</v>
      </c>
    </row>
    <row r="282" spans="1:10" ht="18.75">
      <c r="A282" s="12" t="s">
        <v>568</v>
      </c>
      <c r="B282" s="21" t="s">
        <v>569</v>
      </c>
      <c r="C282" s="26">
        <v>1</v>
      </c>
      <c r="D282" s="22">
        <f t="shared" si="8"/>
        <v>4.5105999097880018E-4</v>
      </c>
      <c r="E282" s="26">
        <v>81</v>
      </c>
      <c r="F282" s="22">
        <f t="shared" si="8"/>
        <v>8.675349156027761E-4</v>
      </c>
      <c r="G282" s="29" t="s">
        <v>27</v>
      </c>
      <c r="H282" s="23" t="str">
        <f t="shared" si="9"/>
        <v>X</v>
      </c>
      <c r="I282" s="29" t="s">
        <v>27</v>
      </c>
      <c r="J282" s="23" t="str">
        <f t="shared" si="9"/>
        <v>X</v>
      </c>
    </row>
    <row r="283" spans="1:10" ht="18.75">
      <c r="A283" s="12" t="s">
        <v>570</v>
      </c>
      <c r="B283" s="21" t="s">
        <v>571</v>
      </c>
      <c r="C283" s="26">
        <v>7</v>
      </c>
      <c r="D283" s="22">
        <f t="shared" si="8"/>
        <v>3.1574199368516014E-3</v>
      </c>
      <c r="E283" s="26">
        <v>765</v>
      </c>
      <c r="F283" s="22">
        <f t="shared" si="8"/>
        <v>8.1933853140262192E-3</v>
      </c>
      <c r="G283" s="29">
        <v>4662978</v>
      </c>
      <c r="H283" s="23">
        <f t="shared" si="9"/>
        <v>1.4465837525703081E-2</v>
      </c>
      <c r="I283" s="29">
        <v>2544151</v>
      </c>
      <c r="J283" s="23">
        <f t="shared" si="9"/>
        <v>2.103602126281481E-2</v>
      </c>
    </row>
    <row r="284" spans="1:10" ht="18.75">
      <c r="A284" s="12" t="s">
        <v>572</v>
      </c>
      <c r="B284" s="21" t="s">
        <v>573</v>
      </c>
      <c r="C284" s="26">
        <v>2</v>
      </c>
      <c r="D284" s="22">
        <f t="shared" si="8"/>
        <v>9.0211998195760036E-4</v>
      </c>
      <c r="E284" s="26">
        <v>204</v>
      </c>
      <c r="F284" s="22">
        <f t="shared" si="8"/>
        <v>2.1849027504069916E-3</v>
      </c>
      <c r="G284" s="29" t="s">
        <v>27</v>
      </c>
      <c r="H284" s="23" t="str">
        <f t="shared" si="9"/>
        <v>X</v>
      </c>
      <c r="I284" s="29" t="s">
        <v>27</v>
      </c>
      <c r="J284" s="23" t="str">
        <f t="shared" si="9"/>
        <v>X</v>
      </c>
    </row>
    <row r="285" spans="1:10" ht="18.75">
      <c r="A285" s="12" t="s">
        <v>574</v>
      </c>
      <c r="B285" s="21" t="s">
        <v>575</v>
      </c>
      <c r="C285" s="26">
        <v>1</v>
      </c>
      <c r="D285" s="22">
        <f t="shared" si="8"/>
        <v>4.5105999097880018E-4</v>
      </c>
      <c r="E285" s="26">
        <v>164</v>
      </c>
      <c r="F285" s="22">
        <f t="shared" si="8"/>
        <v>1.7564904464056207E-3</v>
      </c>
      <c r="G285" s="29" t="s">
        <v>27</v>
      </c>
      <c r="H285" s="23" t="str">
        <f t="shared" si="9"/>
        <v>X</v>
      </c>
      <c r="I285" s="29" t="s">
        <v>27</v>
      </c>
      <c r="J285" s="23" t="str">
        <f t="shared" si="9"/>
        <v>X</v>
      </c>
    </row>
    <row r="286" spans="1:10" ht="18.75">
      <c r="A286" s="12" t="s">
        <v>576</v>
      </c>
      <c r="B286" s="21" t="s">
        <v>577</v>
      </c>
      <c r="C286" s="26">
        <v>9</v>
      </c>
      <c r="D286" s="22">
        <f t="shared" si="8"/>
        <v>4.0595399188092015E-3</v>
      </c>
      <c r="E286" s="26">
        <v>820</v>
      </c>
      <c r="F286" s="22">
        <f t="shared" si="8"/>
        <v>8.7824522320281047E-3</v>
      </c>
      <c r="G286" s="29">
        <v>3682155</v>
      </c>
      <c r="H286" s="23">
        <f t="shared" si="9"/>
        <v>1.1423055389593352E-2</v>
      </c>
      <c r="I286" s="29">
        <v>1709945</v>
      </c>
      <c r="J286" s="23">
        <f t="shared" si="9"/>
        <v>1.413848446033426E-2</v>
      </c>
    </row>
    <row r="287" spans="1:10" ht="18.75">
      <c r="A287" s="12" t="s">
        <v>578</v>
      </c>
      <c r="B287" s="21" t="s">
        <v>579</v>
      </c>
      <c r="C287" s="26">
        <v>1</v>
      </c>
      <c r="D287" s="22">
        <f t="shared" si="8"/>
        <v>4.5105999097880018E-4</v>
      </c>
      <c r="E287" s="26">
        <v>3</v>
      </c>
      <c r="F287" s="22">
        <f t="shared" si="8"/>
        <v>3.2130922800102817E-5</v>
      </c>
      <c r="G287" s="29" t="s">
        <v>27</v>
      </c>
      <c r="H287" s="23" t="str">
        <f t="shared" si="9"/>
        <v>X</v>
      </c>
      <c r="I287" s="29" t="s">
        <v>27</v>
      </c>
      <c r="J287" s="23" t="str">
        <f t="shared" si="9"/>
        <v>X</v>
      </c>
    </row>
    <row r="288" spans="1:10" ht="18.75">
      <c r="A288" s="12" t="s">
        <v>580</v>
      </c>
      <c r="B288" s="21" t="s">
        <v>581</v>
      </c>
      <c r="C288" s="26">
        <v>1</v>
      </c>
      <c r="D288" s="22">
        <f t="shared" si="8"/>
        <v>4.5105999097880018E-4</v>
      </c>
      <c r="E288" s="26">
        <v>95</v>
      </c>
      <c r="F288" s="22">
        <f t="shared" si="8"/>
        <v>1.017479222003256E-3</v>
      </c>
      <c r="G288" s="29" t="s">
        <v>27</v>
      </c>
      <c r="H288" s="23" t="str">
        <f t="shared" si="9"/>
        <v>X</v>
      </c>
      <c r="I288" s="29" t="s">
        <v>27</v>
      </c>
      <c r="J288" s="23" t="str">
        <f t="shared" si="9"/>
        <v>X</v>
      </c>
    </row>
    <row r="289" spans="1:10" ht="18.75">
      <c r="A289" s="12" t="s">
        <v>582</v>
      </c>
      <c r="B289" s="21" t="s">
        <v>583</v>
      </c>
      <c r="C289" s="26">
        <v>1</v>
      </c>
      <c r="D289" s="22">
        <f t="shared" si="8"/>
        <v>4.5105999097880018E-4</v>
      </c>
      <c r="E289" s="26">
        <v>28</v>
      </c>
      <c r="F289" s="22">
        <f t="shared" si="8"/>
        <v>2.9988861280095966E-4</v>
      </c>
      <c r="G289" s="29" t="s">
        <v>27</v>
      </c>
      <c r="H289" s="23" t="str">
        <f t="shared" si="9"/>
        <v>X</v>
      </c>
      <c r="I289" s="29" t="s">
        <v>27</v>
      </c>
      <c r="J289" s="23" t="str">
        <f t="shared" si="9"/>
        <v>X</v>
      </c>
    </row>
    <row r="290" spans="1:10" ht="18.75">
      <c r="A290" s="12" t="s">
        <v>584</v>
      </c>
      <c r="B290" s="21" t="s">
        <v>585</v>
      </c>
      <c r="C290" s="26">
        <v>1</v>
      </c>
      <c r="D290" s="22">
        <f t="shared" si="8"/>
        <v>4.5105999097880018E-4</v>
      </c>
      <c r="E290" s="26">
        <v>483</v>
      </c>
      <c r="F290" s="22">
        <f t="shared" si="8"/>
        <v>5.173078570816554E-3</v>
      </c>
      <c r="G290" s="29" t="s">
        <v>27</v>
      </c>
      <c r="H290" s="23" t="str">
        <f t="shared" si="9"/>
        <v>X</v>
      </c>
      <c r="I290" s="29" t="s">
        <v>27</v>
      </c>
      <c r="J290" s="23" t="str">
        <f t="shared" si="9"/>
        <v>X</v>
      </c>
    </row>
    <row r="291" spans="1:10" ht="18.75">
      <c r="A291" s="12" t="s">
        <v>586</v>
      </c>
      <c r="B291" s="21" t="s">
        <v>587</v>
      </c>
      <c r="C291" s="26">
        <v>1</v>
      </c>
      <c r="D291" s="22">
        <f t="shared" si="8"/>
        <v>4.5105999097880018E-4</v>
      </c>
      <c r="E291" s="26">
        <v>4</v>
      </c>
      <c r="F291" s="22">
        <f t="shared" si="8"/>
        <v>4.2841230400137091E-5</v>
      </c>
      <c r="G291" s="29" t="s">
        <v>27</v>
      </c>
      <c r="H291" s="23" t="str">
        <f t="shared" si="9"/>
        <v>X</v>
      </c>
      <c r="I291" s="29" t="s">
        <v>27</v>
      </c>
      <c r="J291" s="23" t="str">
        <f t="shared" si="9"/>
        <v>X</v>
      </c>
    </row>
    <row r="292" spans="1:10" ht="18.75">
      <c r="A292" s="12" t="s">
        <v>588</v>
      </c>
      <c r="B292" s="21" t="s">
        <v>589</v>
      </c>
      <c r="C292" s="26">
        <v>2</v>
      </c>
      <c r="D292" s="22">
        <f t="shared" si="8"/>
        <v>9.0211998195760036E-4</v>
      </c>
      <c r="E292" s="26">
        <v>9</v>
      </c>
      <c r="F292" s="22">
        <f t="shared" si="8"/>
        <v>9.6392768400308451E-5</v>
      </c>
      <c r="G292" s="29" t="s">
        <v>27</v>
      </c>
      <c r="H292" s="23" t="str">
        <f t="shared" si="9"/>
        <v>X</v>
      </c>
      <c r="I292" s="29" t="s">
        <v>27</v>
      </c>
      <c r="J292" s="23" t="str">
        <f t="shared" si="9"/>
        <v>X</v>
      </c>
    </row>
    <row r="293" spans="1:10" ht="18.75">
      <c r="A293" s="12" t="s">
        <v>590</v>
      </c>
      <c r="B293" s="21" t="s">
        <v>591</v>
      </c>
      <c r="C293" s="26">
        <v>2</v>
      </c>
      <c r="D293" s="22">
        <f t="shared" si="8"/>
        <v>9.0211998195760036E-4</v>
      </c>
      <c r="E293" s="26">
        <v>3</v>
      </c>
      <c r="F293" s="22">
        <f t="shared" si="8"/>
        <v>3.2130922800102817E-5</v>
      </c>
      <c r="G293" s="29" t="s">
        <v>27</v>
      </c>
      <c r="H293" s="23" t="str">
        <f t="shared" si="9"/>
        <v>X</v>
      </c>
      <c r="I293" s="29" t="s">
        <v>27</v>
      </c>
      <c r="J293" s="23" t="str">
        <f t="shared" si="9"/>
        <v>X</v>
      </c>
    </row>
    <row r="294" spans="1:10" ht="18.75">
      <c r="A294" s="12" t="s">
        <v>592</v>
      </c>
      <c r="B294" s="21" t="s">
        <v>593</v>
      </c>
      <c r="C294" s="26">
        <v>2</v>
      </c>
      <c r="D294" s="22">
        <f t="shared" si="8"/>
        <v>9.0211998195760036E-4</v>
      </c>
      <c r="E294" s="26">
        <v>3425</v>
      </c>
      <c r="F294" s="22">
        <f t="shared" si="8"/>
        <v>3.6682803530117387E-2</v>
      </c>
      <c r="G294" s="29" t="s">
        <v>27</v>
      </c>
      <c r="H294" s="23" t="str">
        <f t="shared" si="9"/>
        <v>X</v>
      </c>
      <c r="I294" s="29" t="s">
        <v>27</v>
      </c>
      <c r="J294" s="23" t="str">
        <f t="shared" si="9"/>
        <v>X</v>
      </c>
    </row>
    <row r="295" spans="1:10" ht="18.75">
      <c r="A295" s="12" t="s">
        <v>594</v>
      </c>
      <c r="B295" s="21" t="s">
        <v>595</v>
      </c>
      <c r="C295" s="26">
        <v>3</v>
      </c>
      <c r="D295" s="22">
        <f t="shared" si="8"/>
        <v>1.3531799729364006E-3</v>
      </c>
      <c r="E295" s="26">
        <v>175</v>
      </c>
      <c r="F295" s="22">
        <f t="shared" si="8"/>
        <v>1.8743038300059979E-3</v>
      </c>
      <c r="G295" s="29">
        <v>364162</v>
      </c>
      <c r="H295" s="23">
        <f t="shared" si="9"/>
        <v>1.1297304694628809E-3</v>
      </c>
      <c r="I295" s="29">
        <v>134813</v>
      </c>
      <c r="J295" s="23">
        <f t="shared" si="9"/>
        <v>1.1146858557152673E-3</v>
      </c>
    </row>
    <row r="296" spans="1:10" ht="18.75">
      <c r="A296" s="12" t="s">
        <v>596</v>
      </c>
      <c r="B296" s="21" t="s">
        <v>597</v>
      </c>
      <c r="C296" s="26">
        <v>40</v>
      </c>
      <c r="D296" s="22">
        <f t="shared" si="8"/>
        <v>1.8042399639152006E-2</v>
      </c>
      <c r="E296" s="26">
        <v>4734</v>
      </c>
      <c r="F296" s="22">
        <f t="shared" si="8"/>
        <v>5.0702596178562251E-2</v>
      </c>
      <c r="G296" s="29">
        <v>14055630</v>
      </c>
      <c r="H296" s="23">
        <f t="shared" si="9"/>
        <v>4.3604421874046582E-2</v>
      </c>
      <c r="I296" s="29">
        <v>4220975</v>
      </c>
      <c r="J296" s="23">
        <f t="shared" si="9"/>
        <v>3.4900648526683259E-2</v>
      </c>
    </row>
    <row r="297" spans="1:10" ht="18.75">
      <c r="A297" s="12" t="s">
        <v>598</v>
      </c>
      <c r="B297" s="21" t="s">
        <v>599</v>
      </c>
      <c r="C297" s="26">
        <v>10</v>
      </c>
      <c r="D297" s="22">
        <f t="shared" si="8"/>
        <v>4.5105999097880016E-3</v>
      </c>
      <c r="E297" s="26">
        <v>1032</v>
      </c>
      <c r="F297" s="22">
        <f t="shared" si="8"/>
        <v>1.105303744323537E-2</v>
      </c>
      <c r="G297" s="29">
        <v>5501429</v>
      </c>
      <c r="H297" s="23">
        <f t="shared" si="9"/>
        <v>1.7066942643347485E-2</v>
      </c>
      <c r="I297" s="29">
        <v>1253749</v>
      </c>
      <c r="J297" s="23">
        <f t="shared" si="9"/>
        <v>1.0366480064364421E-2</v>
      </c>
    </row>
    <row r="298" spans="1:10" ht="18.75">
      <c r="A298" s="12" t="s">
        <v>600</v>
      </c>
      <c r="B298" s="21" t="s">
        <v>601</v>
      </c>
      <c r="C298" s="26">
        <v>4</v>
      </c>
      <c r="D298" s="22">
        <f t="shared" si="8"/>
        <v>1.8042399639152007E-3</v>
      </c>
      <c r="E298" s="26">
        <v>71</v>
      </c>
      <c r="F298" s="22">
        <f t="shared" si="8"/>
        <v>7.6043183960243337E-4</v>
      </c>
      <c r="G298" s="29">
        <v>127351</v>
      </c>
      <c r="H298" s="23">
        <f t="shared" si="9"/>
        <v>3.9507775390229441E-4</v>
      </c>
      <c r="I298" s="29">
        <v>53008</v>
      </c>
      <c r="J298" s="23">
        <f t="shared" si="9"/>
        <v>4.3829057909663673E-4</v>
      </c>
    </row>
    <row r="299" spans="1:10" ht="18.75">
      <c r="A299" s="12" t="s">
        <v>602</v>
      </c>
      <c r="B299" s="21" t="s">
        <v>603</v>
      </c>
      <c r="C299" s="26">
        <v>7</v>
      </c>
      <c r="D299" s="22">
        <f t="shared" si="8"/>
        <v>3.1574199368516014E-3</v>
      </c>
      <c r="E299" s="26">
        <v>202</v>
      </c>
      <c r="F299" s="22">
        <f t="shared" si="8"/>
        <v>2.1634821352069233E-3</v>
      </c>
      <c r="G299" s="29">
        <v>453997</v>
      </c>
      <c r="H299" s="23">
        <f t="shared" si="9"/>
        <v>1.4084232949751472E-3</v>
      </c>
      <c r="I299" s="29">
        <v>111319</v>
      </c>
      <c r="J299" s="23">
        <f t="shared" si="9"/>
        <v>9.2042840655105838E-4</v>
      </c>
    </row>
    <row r="300" spans="1:10" ht="18.75">
      <c r="A300" s="12" t="s">
        <v>604</v>
      </c>
      <c r="B300" s="21" t="s">
        <v>605</v>
      </c>
      <c r="C300" s="26">
        <v>11</v>
      </c>
      <c r="D300" s="22">
        <f t="shared" si="8"/>
        <v>4.9616599007668016E-3</v>
      </c>
      <c r="E300" s="26">
        <v>1252</v>
      </c>
      <c r="F300" s="22">
        <f t="shared" si="8"/>
        <v>1.3409305115242911E-2</v>
      </c>
      <c r="G300" s="29">
        <v>6515636</v>
      </c>
      <c r="H300" s="23">
        <f t="shared" si="9"/>
        <v>2.0213291109806204E-2</v>
      </c>
      <c r="I300" s="29">
        <v>1088797</v>
      </c>
      <c r="J300" s="23">
        <f t="shared" si="9"/>
        <v>9.0025933377731807E-3</v>
      </c>
    </row>
    <row r="301" spans="1:10" ht="18.75">
      <c r="A301" s="12" t="s">
        <v>606</v>
      </c>
      <c r="B301" s="21" t="s">
        <v>607</v>
      </c>
      <c r="C301" s="26">
        <v>2</v>
      </c>
      <c r="D301" s="22">
        <f t="shared" si="8"/>
        <v>9.0211998195760036E-4</v>
      </c>
      <c r="E301" s="26">
        <v>134</v>
      </c>
      <c r="F301" s="22">
        <f t="shared" si="8"/>
        <v>1.4351812184045926E-3</v>
      </c>
      <c r="G301" s="29" t="s">
        <v>608</v>
      </c>
      <c r="H301" s="23" t="str">
        <f t="shared" si="9"/>
        <v>X</v>
      </c>
      <c r="I301" s="29" t="s">
        <v>27</v>
      </c>
      <c r="J301" s="23" t="str">
        <f t="shared" si="9"/>
        <v>X</v>
      </c>
    </row>
    <row r="302" spans="1:10" ht="18.75">
      <c r="A302" s="12" t="s">
        <v>609</v>
      </c>
      <c r="B302" s="21" t="s">
        <v>610</v>
      </c>
      <c r="C302" s="26">
        <v>1</v>
      </c>
      <c r="D302" s="22">
        <f t="shared" si="8"/>
        <v>4.5105999097880018E-4</v>
      </c>
      <c r="E302" s="26">
        <v>118</v>
      </c>
      <c r="F302" s="22">
        <f t="shared" si="8"/>
        <v>1.2638162968040443E-3</v>
      </c>
      <c r="G302" s="29" t="s">
        <v>27</v>
      </c>
      <c r="H302" s="23" t="str">
        <f t="shared" si="9"/>
        <v>X</v>
      </c>
      <c r="I302" s="29" t="s">
        <v>27</v>
      </c>
      <c r="J302" s="23" t="str">
        <f t="shared" si="9"/>
        <v>X</v>
      </c>
    </row>
    <row r="303" spans="1:10" ht="18.75">
      <c r="A303" s="12" t="s">
        <v>611</v>
      </c>
      <c r="B303" s="21" t="s">
        <v>612</v>
      </c>
      <c r="C303" s="26">
        <v>1</v>
      </c>
      <c r="D303" s="22">
        <f t="shared" si="8"/>
        <v>4.5105999097880018E-4</v>
      </c>
      <c r="E303" s="26">
        <v>23</v>
      </c>
      <c r="F303" s="22">
        <f t="shared" si="8"/>
        <v>2.4633707480078829E-4</v>
      </c>
      <c r="G303" s="29" t="s">
        <v>27</v>
      </c>
      <c r="H303" s="23" t="str">
        <f t="shared" si="9"/>
        <v>X</v>
      </c>
      <c r="I303" s="29" t="s">
        <v>27</v>
      </c>
      <c r="J303" s="23" t="str">
        <f t="shared" si="9"/>
        <v>X</v>
      </c>
    </row>
    <row r="304" spans="1:10" ht="18.75">
      <c r="A304" s="12" t="s">
        <v>613</v>
      </c>
      <c r="B304" s="21" t="s">
        <v>614</v>
      </c>
      <c r="C304" s="26">
        <v>11</v>
      </c>
      <c r="D304" s="22">
        <f t="shared" si="8"/>
        <v>4.9616599007668016E-3</v>
      </c>
      <c r="E304" s="26">
        <v>357</v>
      </c>
      <c r="F304" s="22">
        <f t="shared" si="8"/>
        <v>3.8235798132122355E-3</v>
      </c>
      <c r="G304" s="29">
        <v>512233</v>
      </c>
      <c r="H304" s="23">
        <f t="shared" si="9"/>
        <v>1.5890873500375652E-3</v>
      </c>
      <c r="I304" s="29">
        <v>207608</v>
      </c>
      <c r="J304" s="23">
        <f t="shared" si="9"/>
        <v>1.7165829788917627E-3</v>
      </c>
    </row>
    <row r="305" spans="1:10" ht="18.75">
      <c r="A305" s="12" t="s">
        <v>615</v>
      </c>
      <c r="B305" s="21" t="s">
        <v>616</v>
      </c>
      <c r="C305" s="26">
        <v>1</v>
      </c>
      <c r="D305" s="22">
        <f t="shared" si="8"/>
        <v>4.5105999097880018E-4</v>
      </c>
      <c r="E305" s="26">
        <v>5</v>
      </c>
      <c r="F305" s="22">
        <f t="shared" si="8"/>
        <v>5.3551538000171366E-5</v>
      </c>
      <c r="G305" s="29" t="s">
        <v>27</v>
      </c>
      <c r="H305" s="23" t="str">
        <f t="shared" si="9"/>
        <v>X</v>
      </c>
      <c r="I305" s="29" t="s">
        <v>27</v>
      </c>
      <c r="J305" s="23" t="str">
        <f t="shared" si="9"/>
        <v>X</v>
      </c>
    </row>
    <row r="306" spans="1:10" ht="18.75">
      <c r="A306" s="12" t="s">
        <v>617</v>
      </c>
      <c r="B306" s="21" t="s">
        <v>618</v>
      </c>
      <c r="C306" s="26">
        <v>18</v>
      </c>
      <c r="D306" s="22">
        <f t="shared" si="8"/>
        <v>8.119079837618403E-3</v>
      </c>
      <c r="E306" s="26">
        <v>119</v>
      </c>
      <c r="F306" s="22">
        <f t="shared" si="8"/>
        <v>1.2745266044040784E-3</v>
      </c>
      <c r="G306" s="29">
        <v>108442</v>
      </c>
      <c r="H306" s="23">
        <f t="shared" si="9"/>
        <v>3.3641684626483195E-4</v>
      </c>
      <c r="I306" s="29">
        <v>57419</v>
      </c>
      <c r="J306" s="23">
        <f t="shared" si="9"/>
        <v>4.7476242757979518E-4</v>
      </c>
    </row>
    <row r="307" spans="1:10" ht="18.75">
      <c r="A307" s="12" t="s">
        <v>619</v>
      </c>
      <c r="B307" s="21" t="s">
        <v>620</v>
      </c>
      <c r="C307" s="26">
        <v>2</v>
      </c>
      <c r="D307" s="22">
        <f t="shared" si="8"/>
        <v>9.0211998195760036E-4</v>
      </c>
      <c r="E307" s="26">
        <v>14</v>
      </c>
      <c r="F307" s="22">
        <f t="shared" si="8"/>
        <v>1.4994430640047983E-4</v>
      </c>
      <c r="G307" s="29" t="s">
        <v>27</v>
      </c>
      <c r="H307" s="23" t="str">
        <f t="shared" si="9"/>
        <v>X</v>
      </c>
      <c r="I307" s="29" t="s">
        <v>27</v>
      </c>
      <c r="J307" s="23" t="str">
        <f t="shared" si="9"/>
        <v>X</v>
      </c>
    </row>
    <row r="308" spans="1:10" ht="18.75">
      <c r="A308" s="12" t="s">
        <v>621</v>
      </c>
      <c r="B308" s="21" t="s">
        <v>622</v>
      </c>
      <c r="C308" s="26">
        <v>2</v>
      </c>
      <c r="D308" s="22">
        <f t="shared" si="8"/>
        <v>9.0211998195760036E-4</v>
      </c>
      <c r="E308" s="26">
        <v>12</v>
      </c>
      <c r="F308" s="22">
        <f t="shared" si="8"/>
        <v>1.2852369120041127E-4</v>
      </c>
      <c r="G308" s="29" t="s">
        <v>27</v>
      </c>
      <c r="H308" s="23" t="str">
        <f t="shared" si="9"/>
        <v>X</v>
      </c>
      <c r="I308" s="29" t="s">
        <v>27</v>
      </c>
      <c r="J308" s="23" t="str">
        <f t="shared" si="9"/>
        <v>X</v>
      </c>
    </row>
    <row r="309" spans="1:10" ht="18.75">
      <c r="A309" s="12" t="s">
        <v>623</v>
      </c>
      <c r="B309" s="21" t="s">
        <v>624</v>
      </c>
      <c r="C309" s="26">
        <v>2</v>
      </c>
      <c r="D309" s="22">
        <f t="shared" si="8"/>
        <v>9.0211998195760036E-4</v>
      </c>
      <c r="E309" s="26">
        <v>15</v>
      </c>
      <c r="F309" s="22">
        <f t="shared" si="8"/>
        <v>1.606546140005141E-4</v>
      </c>
      <c r="G309" s="29" t="s">
        <v>27</v>
      </c>
      <c r="H309" s="23" t="str">
        <f t="shared" si="9"/>
        <v>X</v>
      </c>
      <c r="I309" s="29" t="s">
        <v>27</v>
      </c>
      <c r="J309" s="23" t="str">
        <f t="shared" si="9"/>
        <v>X</v>
      </c>
    </row>
    <row r="310" spans="1:10" ht="18.75">
      <c r="A310" s="12" t="s">
        <v>625</v>
      </c>
      <c r="B310" s="21" t="s">
        <v>626</v>
      </c>
      <c r="C310" s="26">
        <v>41</v>
      </c>
      <c r="D310" s="22">
        <f t="shared" si="8"/>
        <v>1.8493459630130809E-2</v>
      </c>
      <c r="E310" s="26">
        <v>155</v>
      </c>
      <c r="F310" s="22">
        <f t="shared" si="8"/>
        <v>1.6600976780053124E-3</v>
      </c>
      <c r="G310" s="29">
        <v>162892</v>
      </c>
      <c r="H310" s="23">
        <f t="shared" si="9"/>
        <v>5.0533569024705373E-4</v>
      </c>
      <c r="I310" s="29">
        <v>81502</v>
      </c>
      <c r="J310" s="23">
        <f t="shared" si="9"/>
        <v>6.7388995580920023E-4</v>
      </c>
    </row>
    <row r="311" spans="1:10" ht="18.75">
      <c r="A311" s="12" t="s">
        <v>627</v>
      </c>
      <c r="B311" s="21" t="s">
        <v>628</v>
      </c>
      <c r="C311" s="26">
        <v>2</v>
      </c>
      <c r="D311" s="22">
        <f t="shared" si="8"/>
        <v>9.0211998195760036E-4</v>
      </c>
      <c r="E311" s="26">
        <v>54</v>
      </c>
      <c r="F311" s="22">
        <f t="shared" si="8"/>
        <v>5.7835661040185073E-4</v>
      </c>
      <c r="G311" s="29" t="s">
        <v>27</v>
      </c>
      <c r="H311" s="23" t="str">
        <f t="shared" si="9"/>
        <v>X</v>
      </c>
      <c r="I311" s="29" t="s">
        <v>27</v>
      </c>
      <c r="J311" s="23" t="str">
        <f t="shared" si="9"/>
        <v>X</v>
      </c>
    </row>
    <row r="312" spans="1:10" ht="18.75">
      <c r="A312" s="12" t="s">
        <v>629</v>
      </c>
      <c r="B312" s="21" t="s">
        <v>630</v>
      </c>
      <c r="C312" s="26">
        <v>1</v>
      </c>
      <c r="D312" s="22">
        <f t="shared" si="8"/>
        <v>4.5105999097880018E-4</v>
      </c>
      <c r="E312" s="26">
        <v>4</v>
      </c>
      <c r="F312" s="22">
        <f t="shared" si="8"/>
        <v>4.2841230400137091E-5</v>
      </c>
      <c r="G312" s="29" t="s">
        <v>27</v>
      </c>
      <c r="H312" s="23" t="str">
        <f t="shared" si="9"/>
        <v>X</v>
      </c>
      <c r="I312" s="29" t="s">
        <v>27</v>
      </c>
      <c r="J312" s="23" t="str">
        <f t="shared" si="9"/>
        <v>X</v>
      </c>
    </row>
    <row r="313" spans="1:10" ht="18.75">
      <c r="A313" s="12" t="s">
        <v>631</v>
      </c>
      <c r="B313" s="21" t="s">
        <v>632</v>
      </c>
      <c r="C313" s="26">
        <v>2</v>
      </c>
      <c r="D313" s="22">
        <f t="shared" si="8"/>
        <v>9.0211998195760036E-4</v>
      </c>
      <c r="E313" s="26">
        <v>24</v>
      </c>
      <c r="F313" s="22">
        <f t="shared" si="8"/>
        <v>2.5704738240082254E-4</v>
      </c>
      <c r="G313" s="29" t="s">
        <v>27</v>
      </c>
      <c r="H313" s="23" t="str">
        <f t="shared" si="9"/>
        <v>X</v>
      </c>
      <c r="I313" s="29" t="s">
        <v>27</v>
      </c>
      <c r="J313" s="23" t="str">
        <f t="shared" si="9"/>
        <v>X</v>
      </c>
    </row>
    <row r="314" spans="1:10" ht="18.75">
      <c r="A314" s="12" t="s">
        <v>633</v>
      </c>
      <c r="B314" s="21" t="s">
        <v>634</v>
      </c>
      <c r="C314" s="26">
        <v>5</v>
      </c>
      <c r="D314" s="22">
        <f t="shared" si="8"/>
        <v>2.2552999548940008E-3</v>
      </c>
      <c r="E314" s="26">
        <v>51</v>
      </c>
      <c r="F314" s="22">
        <f t="shared" si="8"/>
        <v>5.462256876017479E-4</v>
      </c>
      <c r="G314" s="29">
        <v>33079</v>
      </c>
      <c r="H314" s="23">
        <f t="shared" si="9"/>
        <v>1.0262013664073307E-4</v>
      </c>
      <c r="I314" s="29">
        <v>24940</v>
      </c>
      <c r="J314" s="23">
        <f t="shared" si="9"/>
        <v>2.0621353461119303E-4</v>
      </c>
    </row>
    <row r="315" spans="1:10">
      <c r="A315" s="3" t="s">
        <v>635</v>
      </c>
    </row>
  </sheetData>
  <phoneticPr fontId="2"/>
  <pageMargins left="0.92" right="0.59055118110236227" top="0.84" bottom="0.59" header="0.31496062992125984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</vt:lpstr>
      <vt:lpstr>第5表!Print_Area</vt:lpstr>
      <vt:lpstr>第5表!Print_Titles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2023-12-18T04:57:26Z</dcterms:created>
  <dcterms:modified xsi:type="dcterms:W3CDTF">2023-12-20T01:19:27Z</dcterms:modified>
</cp:coreProperties>
</file>