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72.16.126.132\_NAS_Media\令和５年度\02 地方公営企業決算統計（R4決算）\19 確報値\資料\法非適用\"/>
    </mc:Choice>
  </mc:AlternateContent>
  <bookViews>
    <workbookView xWindow="0" yWindow="0" windowWidth="28800" windowHeight="11730" tabRatio="768"/>
  </bookViews>
  <sheets>
    <sheet name="地方債" sheetId="25" r:id="rId1"/>
    <sheet name="歳入歳出" sheetId="33" r:id="rId2"/>
  </sheets>
  <definedNames>
    <definedName name="_xlnm.Print_Area" localSheetId="1">歳入歳出!$A$1:$M$153</definedName>
    <definedName name="_xlnm.Print_Area" localSheetId="0">地方債!$A$1:$K$195</definedName>
    <definedName name="_xlnm.Print_Titles" localSheetId="1">歳入歳出!$A:$I</definedName>
    <definedName name="_xlnm.Print_Titles" localSheetId="0">地方債!$A:$G</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K85" i="25" l="1"/>
  <c r="K86" i="25"/>
  <c r="K87" i="25"/>
  <c r="K88" i="25"/>
  <c r="K89" i="25"/>
  <c r="K90" i="25"/>
  <c r="K91" i="25"/>
  <c r="K92" i="25"/>
  <c r="K93" i="25"/>
  <c r="K94" i="25"/>
  <c r="K95" i="25"/>
  <c r="K96" i="25"/>
  <c r="K97" i="25"/>
  <c r="K98" i="25"/>
  <c r="K69" i="25"/>
  <c r="K70" i="25"/>
  <c r="K71" i="25"/>
  <c r="K72" i="25"/>
  <c r="K73" i="25"/>
  <c r="K74" i="25"/>
  <c r="K75" i="25"/>
  <c r="K76" i="25"/>
  <c r="K77" i="25"/>
  <c r="K78" i="25"/>
  <c r="K79" i="25"/>
  <c r="K80" i="25"/>
  <c r="K81" i="25"/>
  <c r="K82" i="25"/>
  <c r="K53" i="25"/>
  <c r="K54" i="25"/>
  <c r="K55" i="25"/>
  <c r="K56" i="25"/>
  <c r="K57" i="25"/>
  <c r="K58" i="25"/>
  <c r="K59" i="25"/>
  <c r="K60" i="25"/>
  <c r="K61" i="25"/>
  <c r="K62" i="25"/>
  <c r="K63" i="25"/>
  <c r="K64" i="25"/>
  <c r="K65" i="25"/>
  <c r="K66" i="25"/>
  <c r="K37" i="25"/>
  <c r="K38" i="25"/>
  <c r="K39" i="25"/>
  <c r="K40" i="25"/>
  <c r="K41" i="25"/>
  <c r="K42" i="25"/>
  <c r="K43" i="25"/>
  <c r="K44" i="25"/>
  <c r="K45" i="25"/>
  <c r="K46" i="25"/>
  <c r="K47" i="25"/>
  <c r="K48" i="25"/>
  <c r="K49" i="25"/>
  <c r="K50" i="25"/>
  <c r="K17" i="25"/>
  <c r="K18" i="25"/>
  <c r="K19" i="25"/>
  <c r="K20" i="25"/>
  <c r="K21" i="25"/>
  <c r="K22" i="25"/>
  <c r="K23" i="25"/>
  <c r="K24" i="25"/>
  <c r="K25" i="25"/>
  <c r="K26" i="25"/>
  <c r="K27" i="25"/>
  <c r="K28" i="25"/>
  <c r="K29" i="25"/>
  <c r="K30" i="25"/>
  <c r="K31" i="25"/>
  <c r="K32" i="25"/>
  <c r="K33" i="25"/>
  <c r="K34" i="25"/>
  <c r="K5" i="25"/>
  <c r="K6" i="25"/>
  <c r="K7" i="25"/>
  <c r="K8" i="25"/>
  <c r="K9" i="25"/>
  <c r="K10" i="25"/>
  <c r="K11" i="25"/>
  <c r="K12" i="25"/>
  <c r="K13" i="25"/>
  <c r="K14" i="25"/>
  <c r="K168" i="25"/>
  <c r="K154" i="25"/>
  <c r="K140" i="25"/>
  <c r="K126" i="25"/>
  <c r="K111" i="25"/>
  <c r="M145" i="33" l="1"/>
  <c r="M146" i="33"/>
  <c r="M147" i="33"/>
  <c r="M148" i="33"/>
  <c r="M149" i="33"/>
  <c r="M150" i="33"/>
  <c r="M151" i="33"/>
  <c r="M152" i="33"/>
  <c r="M153" i="33"/>
  <c r="K15" i="25" l="1"/>
  <c r="K16" i="25"/>
  <c r="K35" i="25" l="1"/>
  <c r="K51" i="25"/>
  <c r="K67" i="25"/>
  <c r="K83" i="25"/>
  <c r="K99" i="25"/>
  <c r="K115" i="25"/>
  <c r="K131" i="25"/>
  <c r="K147" i="25"/>
  <c r="K163" i="25"/>
  <c r="K179" i="25"/>
  <c r="K195" i="25"/>
  <c r="M144" i="33" l="1"/>
  <c r="M143" i="33"/>
  <c r="M142" i="33"/>
  <c r="M141" i="33"/>
  <c r="M140" i="33"/>
  <c r="M139" i="33"/>
  <c r="M138" i="33"/>
  <c r="M137" i="33"/>
  <c r="M135" i="33" l="1"/>
  <c r="M136" i="33"/>
  <c r="K170" i="25"/>
  <c r="K171" i="25"/>
  <c r="K172" i="25"/>
  <c r="K173" i="25"/>
  <c r="K174" i="25"/>
  <c r="K175" i="25"/>
  <c r="K176" i="25"/>
  <c r="K177" i="25"/>
  <c r="K178" i="25"/>
  <c r="K180" i="25"/>
  <c r="K181" i="25"/>
  <c r="K182" i="25"/>
  <c r="K183" i="25"/>
  <c r="K184" i="25"/>
  <c r="K185" i="25"/>
  <c r="K186" i="25"/>
  <c r="K187" i="25"/>
  <c r="K188" i="25"/>
  <c r="K189" i="25"/>
  <c r="K190" i="25"/>
  <c r="K191" i="25"/>
  <c r="K192" i="25"/>
  <c r="K193" i="25"/>
  <c r="K194" i="25"/>
  <c r="M126" i="33"/>
  <c r="M127" i="33"/>
  <c r="M128" i="33"/>
  <c r="M129" i="33"/>
  <c r="M130" i="33"/>
  <c r="M131" i="33"/>
  <c r="M132" i="33"/>
  <c r="M133" i="33"/>
  <c r="M134" i="33"/>
  <c r="M86" i="33"/>
  <c r="K4" i="25"/>
  <c r="M4" i="33"/>
  <c r="M5" i="33"/>
  <c r="M6" i="33"/>
  <c r="M7" i="33"/>
  <c r="M8" i="33"/>
  <c r="M9" i="33"/>
  <c r="M10" i="33"/>
  <c r="M11" i="33"/>
  <c r="M12" i="33"/>
  <c r="M13" i="33"/>
  <c r="M14" i="33"/>
  <c r="M15" i="33"/>
  <c r="M16" i="33"/>
  <c r="M17" i="33"/>
  <c r="M18" i="33"/>
  <c r="M19" i="33"/>
  <c r="M20" i="33"/>
  <c r="M21" i="33"/>
  <c r="M22" i="33"/>
  <c r="M23" i="33"/>
  <c r="M24" i="33"/>
  <c r="M25" i="33"/>
  <c r="M26" i="33"/>
  <c r="M27" i="33"/>
  <c r="M28" i="33"/>
  <c r="M29" i="33"/>
  <c r="M30" i="33"/>
  <c r="M31" i="33"/>
  <c r="M32" i="33"/>
  <c r="M33" i="33"/>
  <c r="M34" i="33"/>
  <c r="M35" i="33"/>
  <c r="M36" i="33"/>
  <c r="M37" i="33"/>
  <c r="M38" i="33"/>
  <c r="M39" i="33"/>
  <c r="M40" i="33"/>
  <c r="M41" i="33"/>
  <c r="M42" i="33"/>
  <c r="M43" i="33"/>
  <c r="M44" i="33"/>
  <c r="M45" i="33"/>
  <c r="M46" i="33"/>
  <c r="M47" i="33"/>
  <c r="M48" i="33"/>
  <c r="M49" i="33"/>
  <c r="M50" i="33"/>
  <c r="M51" i="33"/>
  <c r="M52" i="33"/>
  <c r="M53" i="33"/>
  <c r="M54" i="33"/>
  <c r="M55" i="33"/>
  <c r="M56" i="33"/>
  <c r="M57" i="33"/>
  <c r="M58" i="33"/>
  <c r="M59" i="33"/>
  <c r="M60" i="33"/>
  <c r="M61" i="33"/>
  <c r="M62" i="33"/>
  <c r="M63" i="33"/>
  <c r="M124" i="33"/>
  <c r="M125" i="33"/>
  <c r="M64" i="33"/>
  <c r="M65" i="33"/>
  <c r="M66" i="33"/>
  <c r="M67" i="33"/>
  <c r="M68" i="33"/>
  <c r="M69" i="33"/>
  <c r="M70" i="33"/>
  <c r="M71" i="33"/>
  <c r="M72" i="33"/>
  <c r="M73" i="33"/>
  <c r="M74" i="33"/>
  <c r="M75" i="33"/>
  <c r="M76" i="33"/>
  <c r="M77" i="33"/>
  <c r="M78" i="33"/>
  <c r="M79" i="33"/>
  <c r="M80" i="33"/>
  <c r="M81" i="33"/>
  <c r="M82" i="33"/>
  <c r="M83" i="33"/>
  <c r="M84" i="33"/>
  <c r="M85" i="33"/>
  <c r="M87" i="33"/>
  <c r="M88" i="33"/>
  <c r="M89" i="33"/>
  <c r="M90" i="33"/>
  <c r="M91" i="33"/>
  <c r="M92" i="33"/>
  <c r="M93" i="33"/>
  <c r="M94" i="33"/>
  <c r="M95" i="33"/>
  <c r="M96" i="33"/>
  <c r="M97" i="33"/>
  <c r="M98" i="33"/>
  <c r="M99" i="33"/>
  <c r="M100" i="33"/>
  <c r="M101" i="33"/>
  <c r="M102" i="33"/>
  <c r="M103" i="33"/>
  <c r="M104" i="33"/>
  <c r="M105" i="33"/>
  <c r="M106" i="33"/>
  <c r="M107" i="33"/>
  <c r="M108" i="33"/>
  <c r="M109" i="33"/>
  <c r="M110" i="33"/>
  <c r="M111" i="33"/>
  <c r="M112" i="33"/>
  <c r="M113" i="33"/>
  <c r="M114" i="33"/>
  <c r="M115" i="33"/>
  <c r="M116" i="33"/>
  <c r="M117" i="33"/>
  <c r="M118" i="33"/>
  <c r="M119" i="33"/>
  <c r="M120" i="33"/>
  <c r="M121" i="33"/>
  <c r="M122" i="33"/>
  <c r="M123" i="33"/>
  <c r="K36" i="25"/>
  <c r="K52" i="25"/>
  <c r="K68" i="25"/>
  <c r="K84" i="25"/>
  <c r="K100" i="25"/>
  <c r="K101" i="25"/>
  <c r="K102" i="25"/>
  <c r="K103" i="25"/>
  <c r="K104" i="25"/>
  <c r="K105" i="25"/>
  <c r="K106" i="25"/>
  <c r="K107" i="25"/>
  <c r="K108" i="25"/>
  <c r="K109" i="25"/>
  <c r="K110" i="25"/>
  <c r="K112" i="25"/>
  <c r="K113" i="25"/>
  <c r="K114" i="25"/>
  <c r="K116" i="25"/>
  <c r="K117" i="25"/>
  <c r="K118" i="25"/>
  <c r="K119" i="25"/>
  <c r="K120" i="25"/>
  <c r="K121" i="25"/>
  <c r="K122" i="25"/>
  <c r="K123" i="25"/>
  <c r="K124" i="25"/>
  <c r="K125" i="25"/>
  <c r="K127" i="25"/>
  <c r="K128" i="25"/>
  <c r="K129" i="25"/>
  <c r="K130" i="25"/>
  <c r="K132" i="25"/>
  <c r="K133" i="25"/>
  <c r="K134" i="25"/>
  <c r="K135" i="25"/>
  <c r="K136" i="25"/>
  <c r="K137" i="25"/>
  <c r="K138" i="25"/>
  <c r="K139" i="25"/>
  <c r="K141" i="25"/>
  <c r="K142" i="25"/>
  <c r="K143" i="25"/>
  <c r="K144" i="25"/>
  <c r="K145" i="25"/>
  <c r="K146" i="25"/>
  <c r="K148" i="25"/>
  <c r="K149" i="25"/>
  <c r="K150" i="25"/>
  <c r="K151" i="25"/>
  <c r="K152" i="25"/>
  <c r="K153" i="25"/>
  <c r="K155" i="25"/>
  <c r="K156" i="25"/>
  <c r="K157" i="25"/>
  <c r="K158" i="25"/>
  <c r="K159" i="25"/>
  <c r="K160" i="25"/>
  <c r="K161" i="25"/>
  <c r="K162" i="25"/>
  <c r="K164" i="25"/>
  <c r="K165" i="25"/>
  <c r="K166" i="25"/>
  <c r="K167" i="25"/>
  <c r="K169" i="25"/>
</calcChain>
</file>

<file path=xl/sharedStrings.xml><?xml version="1.0" encoding="utf-8"?>
<sst xmlns="http://schemas.openxmlformats.org/spreadsheetml/2006/main" count="459" uniqueCount="240">
  <si>
    <t>1.企業債現在高</t>
    <rPh sb="2" eb="4">
      <t>キギョウ</t>
    </rPh>
    <rPh sb="4" eb="5">
      <t>サイ</t>
    </rPh>
    <rPh sb="5" eb="7">
      <t>ゲンザイ</t>
    </rPh>
    <rPh sb="7" eb="8">
      <t>ダカ</t>
    </rPh>
    <phoneticPr fontId="3"/>
  </si>
  <si>
    <r>
      <t>1.0%以上</t>
    </r>
    <r>
      <rPr>
        <sz val="11"/>
        <rFont val="ＭＳ Ｐゴシック"/>
        <family val="3"/>
        <charset val="128"/>
      </rPr>
      <t>2</t>
    </r>
    <r>
      <rPr>
        <sz val="11"/>
        <rFont val="ＭＳ Ｐゴシック"/>
        <family val="3"/>
        <charset val="128"/>
      </rPr>
      <t>.0%未満</t>
    </r>
    <phoneticPr fontId="3"/>
  </si>
  <si>
    <r>
      <t>2.0%以上</t>
    </r>
    <r>
      <rPr>
        <sz val="11"/>
        <rFont val="ＭＳ Ｐゴシック"/>
        <family val="3"/>
        <charset val="128"/>
      </rPr>
      <t>3.0</t>
    </r>
    <r>
      <rPr>
        <sz val="11"/>
        <rFont val="ＭＳ Ｐゴシック"/>
        <family val="3"/>
        <charset val="128"/>
      </rPr>
      <t>%未満</t>
    </r>
    <phoneticPr fontId="3"/>
  </si>
  <si>
    <r>
      <t>3.0%以上</t>
    </r>
    <r>
      <rPr>
        <sz val="11"/>
        <rFont val="ＭＳ Ｐゴシック"/>
        <family val="3"/>
        <charset val="128"/>
      </rPr>
      <t>4</t>
    </r>
    <r>
      <rPr>
        <sz val="11"/>
        <rFont val="ＭＳ Ｐゴシック"/>
        <family val="3"/>
        <charset val="128"/>
      </rPr>
      <t>.0%未満</t>
    </r>
    <phoneticPr fontId="3"/>
  </si>
  <si>
    <r>
      <t>4.0%以上</t>
    </r>
    <r>
      <rPr>
        <sz val="11"/>
        <rFont val="ＭＳ Ｐゴシック"/>
        <family val="3"/>
        <charset val="128"/>
      </rPr>
      <t>5.0</t>
    </r>
    <r>
      <rPr>
        <sz val="11"/>
        <rFont val="ＭＳ Ｐゴシック"/>
        <family val="3"/>
        <charset val="128"/>
      </rPr>
      <t>%未満</t>
    </r>
    <phoneticPr fontId="3"/>
  </si>
  <si>
    <r>
      <t>5.0%以上</t>
    </r>
    <r>
      <rPr>
        <sz val="11"/>
        <rFont val="ＭＳ Ｐゴシック"/>
        <family val="3"/>
        <charset val="128"/>
      </rPr>
      <t>6</t>
    </r>
    <r>
      <rPr>
        <sz val="11"/>
        <rFont val="ＭＳ Ｐゴシック"/>
        <family val="3"/>
        <charset val="128"/>
      </rPr>
      <t>.0%未満</t>
    </r>
    <phoneticPr fontId="3"/>
  </si>
  <si>
    <r>
      <t>6.0%以上7.</t>
    </r>
    <r>
      <rPr>
        <sz val="11"/>
        <rFont val="ＭＳ Ｐゴシック"/>
        <family val="3"/>
        <charset val="128"/>
      </rPr>
      <t>0</t>
    </r>
    <r>
      <rPr>
        <sz val="11"/>
        <rFont val="ＭＳ Ｐゴシック"/>
        <family val="3"/>
        <charset val="128"/>
      </rPr>
      <t>%未満</t>
    </r>
    <phoneticPr fontId="3"/>
  </si>
  <si>
    <r>
      <t>7.</t>
    </r>
    <r>
      <rPr>
        <sz val="11"/>
        <rFont val="ＭＳ Ｐゴシック"/>
        <family val="3"/>
        <charset val="128"/>
      </rPr>
      <t>0</t>
    </r>
    <r>
      <rPr>
        <sz val="11"/>
        <rFont val="ＭＳ Ｐゴシック"/>
        <family val="3"/>
        <charset val="128"/>
      </rPr>
      <t>%以上</t>
    </r>
    <r>
      <rPr>
        <sz val="11"/>
        <rFont val="ＭＳ Ｐゴシック"/>
        <family val="3"/>
        <charset val="128"/>
      </rPr>
      <t>7.5</t>
    </r>
    <r>
      <rPr>
        <sz val="11"/>
        <rFont val="ＭＳ Ｐゴシック"/>
        <family val="3"/>
        <charset val="128"/>
      </rPr>
      <t>%未満</t>
    </r>
    <phoneticPr fontId="3"/>
  </si>
  <si>
    <r>
      <t>7.</t>
    </r>
    <r>
      <rPr>
        <sz val="11"/>
        <rFont val="ＭＳ Ｐゴシック"/>
        <family val="3"/>
        <charset val="128"/>
      </rPr>
      <t>5</t>
    </r>
    <r>
      <rPr>
        <sz val="11"/>
        <rFont val="ＭＳ Ｐゴシック"/>
        <family val="3"/>
        <charset val="128"/>
      </rPr>
      <t>%以上8.</t>
    </r>
    <r>
      <rPr>
        <sz val="11"/>
        <rFont val="ＭＳ Ｐゴシック"/>
        <family val="3"/>
        <charset val="128"/>
      </rPr>
      <t>0</t>
    </r>
    <r>
      <rPr>
        <sz val="11"/>
        <rFont val="ＭＳ Ｐゴシック"/>
        <family val="3"/>
        <charset val="128"/>
      </rPr>
      <t>%未満</t>
    </r>
    <phoneticPr fontId="3"/>
  </si>
  <si>
    <r>
      <t>8.</t>
    </r>
    <r>
      <rPr>
        <sz val="11"/>
        <rFont val="ＭＳ Ｐゴシック"/>
        <family val="3"/>
        <charset val="128"/>
      </rPr>
      <t>0</t>
    </r>
    <r>
      <rPr>
        <sz val="11"/>
        <rFont val="ＭＳ Ｐゴシック"/>
        <family val="3"/>
        <charset val="128"/>
      </rPr>
      <t>%以上</t>
    </r>
    <phoneticPr fontId="3"/>
  </si>
  <si>
    <t>合計の内訳（証書借入分）</t>
    <rPh sb="0" eb="2">
      <t>ゴウケイ</t>
    </rPh>
    <rPh sb="3" eb="5">
      <t>ウチワケ</t>
    </rPh>
    <rPh sb="6" eb="8">
      <t>ショウショ</t>
    </rPh>
    <rPh sb="8" eb="10">
      <t>カリイレ</t>
    </rPh>
    <rPh sb="10" eb="11">
      <t>ブン</t>
    </rPh>
    <phoneticPr fontId="3"/>
  </si>
  <si>
    <t>合計の内訳（証券発行分）</t>
    <rPh sb="0" eb="2">
      <t>ゴウケイ</t>
    </rPh>
    <rPh sb="3" eb="5">
      <t>ウチワケ</t>
    </rPh>
    <rPh sb="6" eb="8">
      <t>ショウケン</t>
    </rPh>
    <rPh sb="8" eb="10">
      <t>ハッコウ</t>
    </rPh>
    <rPh sb="10" eb="11">
      <t>ブン</t>
    </rPh>
    <phoneticPr fontId="3"/>
  </si>
  <si>
    <t>地方公共団体金融機構</t>
    <rPh sb="0" eb="2">
      <t>チホウ</t>
    </rPh>
    <rPh sb="2" eb="4">
      <t>コウキョウ</t>
    </rPh>
    <rPh sb="4" eb="6">
      <t>ダンタイ</t>
    </rPh>
    <rPh sb="6" eb="8">
      <t>キンユウ</t>
    </rPh>
    <rPh sb="8" eb="10">
      <t>キコウ</t>
    </rPh>
    <phoneticPr fontId="3"/>
  </si>
  <si>
    <t>市中銀行</t>
    <phoneticPr fontId="3"/>
  </si>
  <si>
    <t>市中銀行以外の金融機関</t>
    <phoneticPr fontId="3"/>
  </si>
  <si>
    <t>市場公募債</t>
    <phoneticPr fontId="3"/>
  </si>
  <si>
    <t>共済組合</t>
    <phoneticPr fontId="3"/>
  </si>
  <si>
    <t>政府保証付外債</t>
    <phoneticPr fontId="3"/>
  </si>
  <si>
    <t>交付公債</t>
    <phoneticPr fontId="3"/>
  </si>
  <si>
    <t>その他</t>
    <phoneticPr fontId="3"/>
  </si>
  <si>
    <t>その他借入金利息</t>
    <rPh sb="3" eb="5">
      <t>カリイレ</t>
    </rPh>
    <rPh sb="5" eb="6">
      <t>キン</t>
    </rPh>
    <rPh sb="6" eb="8">
      <t>リソク</t>
    </rPh>
    <phoneticPr fontId="3"/>
  </si>
  <si>
    <t>地方公共団体金融機構（旧公庫資金）</t>
    <rPh sb="0" eb="2">
      <t>チホウ</t>
    </rPh>
    <rPh sb="2" eb="4">
      <t>コウキョウ</t>
    </rPh>
    <rPh sb="4" eb="6">
      <t>ダンタイ</t>
    </rPh>
    <rPh sb="6" eb="8">
      <t>キンユウ</t>
    </rPh>
    <rPh sb="8" eb="10">
      <t>キコウ</t>
    </rPh>
    <rPh sb="11" eb="12">
      <t>キュウ</t>
    </rPh>
    <rPh sb="12" eb="14">
      <t>コウコ</t>
    </rPh>
    <rPh sb="14" eb="16">
      <t>シキン</t>
    </rPh>
    <phoneticPr fontId="3"/>
  </si>
  <si>
    <t>地方公共団体金融機構（旧公庫資金）に係る繰上償還金分</t>
    <rPh sb="2" eb="4">
      <t>コウキョウ</t>
    </rPh>
    <rPh sb="4" eb="6">
      <t>ダンタイ</t>
    </rPh>
    <phoneticPr fontId="9"/>
  </si>
  <si>
    <t>阿蘇市</t>
  </si>
  <si>
    <t>繰出基準に基づく繰入金</t>
    <rPh sb="0" eb="1">
      <t>ク</t>
    </rPh>
    <rPh sb="1" eb="2">
      <t>ダ</t>
    </rPh>
    <rPh sb="2" eb="4">
      <t>キジュン</t>
    </rPh>
    <rPh sb="5" eb="6">
      <t>モト</t>
    </rPh>
    <phoneticPr fontId="3"/>
  </si>
  <si>
    <t>繰出基準以外の繰入金</t>
    <rPh sb="4" eb="6">
      <t>イガイ</t>
    </rPh>
    <phoneticPr fontId="3"/>
  </si>
  <si>
    <t>元金償還金分に対して繰入れたもの</t>
    <rPh sb="0" eb="2">
      <t>ガンキン</t>
    </rPh>
    <rPh sb="2" eb="4">
      <t>ショウカン</t>
    </rPh>
    <rPh sb="4" eb="5">
      <t>キン</t>
    </rPh>
    <rPh sb="5" eb="6">
      <t>ブン</t>
    </rPh>
    <rPh sb="7" eb="8">
      <t>タイ</t>
    </rPh>
    <rPh sb="10" eb="11">
      <t>ク</t>
    </rPh>
    <rPh sb="11" eb="12">
      <t>イ</t>
    </rPh>
    <phoneticPr fontId="3"/>
  </si>
  <si>
    <t>基準額</t>
    <rPh sb="0" eb="2">
      <t>キジュン</t>
    </rPh>
    <rPh sb="2" eb="3">
      <t>ガク</t>
    </rPh>
    <phoneticPr fontId="3"/>
  </si>
  <si>
    <t>実繰入額</t>
    <rPh sb="0" eb="1">
      <t>ジツ</t>
    </rPh>
    <rPh sb="1" eb="3">
      <t>クリイレ</t>
    </rPh>
    <rPh sb="3" eb="4">
      <t>ガク</t>
    </rPh>
    <phoneticPr fontId="3"/>
  </si>
  <si>
    <t>利子支払い分に対して繰入れたもの</t>
    <rPh sb="0" eb="2">
      <t>リシ</t>
    </rPh>
    <rPh sb="2" eb="4">
      <t>シハラ</t>
    </rPh>
    <rPh sb="5" eb="6">
      <t>ブン</t>
    </rPh>
    <rPh sb="7" eb="8">
      <t>タイ</t>
    </rPh>
    <rPh sb="10" eb="11">
      <t>ク</t>
    </rPh>
    <rPh sb="11" eb="12">
      <t>イ</t>
    </rPh>
    <phoneticPr fontId="3"/>
  </si>
  <si>
    <t>起債前借</t>
    <rPh sb="0" eb="2">
      <t>キサイ</t>
    </rPh>
    <rPh sb="2" eb="3">
      <t>マエ</t>
    </rPh>
    <rPh sb="3" eb="4">
      <t>カ</t>
    </rPh>
    <phoneticPr fontId="3"/>
  </si>
  <si>
    <t>1.0%未満</t>
    <phoneticPr fontId="3"/>
  </si>
  <si>
    <t>合計のうち建設改良費等以外の経費に対する企業債現在高</t>
    <rPh sb="0" eb="2">
      <t>ゴウケイ</t>
    </rPh>
    <rPh sb="5" eb="7">
      <t>ケンセツ</t>
    </rPh>
    <rPh sb="7" eb="9">
      <t>カイリョウ</t>
    </rPh>
    <rPh sb="9" eb="10">
      <t>ヒ</t>
    </rPh>
    <rPh sb="10" eb="11">
      <t>トウ</t>
    </rPh>
    <rPh sb="11" eb="13">
      <t>イガイ</t>
    </rPh>
    <rPh sb="14" eb="16">
      <t>ケイヒ</t>
    </rPh>
    <rPh sb="17" eb="18">
      <t>タイ</t>
    </rPh>
    <rPh sb="20" eb="22">
      <t>キギョウ</t>
    </rPh>
    <rPh sb="22" eb="23">
      <t>サイ</t>
    </rPh>
    <rPh sb="23" eb="25">
      <t>ゲンザイ</t>
    </rPh>
    <rPh sb="25" eb="26">
      <t>タカ</t>
    </rPh>
    <phoneticPr fontId="3"/>
  </si>
  <si>
    <t>繰入再掲</t>
    <rPh sb="0" eb="2">
      <t>クリイレ</t>
    </rPh>
    <rPh sb="2" eb="3">
      <t>サイ</t>
    </rPh>
    <rPh sb="3" eb="4">
      <t>ケイ</t>
    </rPh>
    <phoneticPr fontId="3"/>
  </si>
  <si>
    <t>(ウ)</t>
    <phoneticPr fontId="3"/>
  </si>
  <si>
    <t>受託工事収益</t>
    <phoneticPr fontId="3"/>
  </si>
  <si>
    <t>(エ)</t>
    <phoneticPr fontId="3"/>
  </si>
  <si>
    <t>その他</t>
    <phoneticPr fontId="3"/>
  </si>
  <si>
    <t>イ.</t>
    <phoneticPr fontId="3"/>
  </si>
  <si>
    <t>営業外収益(C)</t>
    <phoneticPr fontId="3"/>
  </si>
  <si>
    <t>(ア)</t>
    <phoneticPr fontId="3"/>
  </si>
  <si>
    <t>国庫補助金</t>
    <phoneticPr fontId="3"/>
  </si>
  <si>
    <t>(イ)</t>
    <phoneticPr fontId="3"/>
  </si>
  <si>
    <t>都道府県補助金</t>
    <phoneticPr fontId="3"/>
  </si>
  <si>
    <t>他会計繰入金</t>
    <phoneticPr fontId="3"/>
  </si>
  <si>
    <t>(2)</t>
    <phoneticPr fontId="3"/>
  </si>
  <si>
    <t>ア.</t>
    <phoneticPr fontId="3"/>
  </si>
  <si>
    <t>営業費用(E)</t>
    <phoneticPr fontId="3"/>
  </si>
  <si>
    <t>職員給与費</t>
    <phoneticPr fontId="3"/>
  </si>
  <si>
    <t>受託工事費</t>
    <phoneticPr fontId="3"/>
  </si>
  <si>
    <t>営業外費用(F)</t>
    <phoneticPr fontId="3"/>
  </si>
  <si>
    <t>支払利息</t>
    <phoneticPr fontId="3"/>
  </si>
  <si>
    <t>ⅰ</t>
    <phoneticPr fontId="3"/>
  </si>
  <si>
    <t>地方債利息</t>
    <phoneticPr fontId="3"/>
  </si>
  <si>
    <t>ⅱ</t>
    <phoneticPr fontId="3"/>
  </si>
  <si>
    <t>(3)</t>
    <phoneticPr fontId="3"/>
  </si>
  <si>
    <t>その他</t>
    <phoneticPr fontId="3"/>
  </si>
  <si>
    <t>建設改良費</t>
    <phoneticPr fontId="3"/>
  </si>
  <si>
    <t>うち</t>
    <phoneticPr fontId="3"/>
  </si>
  <si>
    <t>01
行
34
列
の
内
訳</t>
    <phoneticPr fontId="3"/>
  </si>
  <si>
    <t>上記に対する財源としての地方債</t>
    <phoneticPr fontId="9"/>
  </si>
  <si>
    <t>01
行
34
列
建
設
改
良
費
の
財
源
内
訳</t>
    <phoneticPr fontId="3"/>
  </si>
  <si>
    <t>内訳</t>
    <phoneticPr fontId="3"/>
  </si>
  <si>
    <t>イ.</t>
    <phoneticPr fontId="3"/>
  </si>
  <si>
    <t>地方債償還金(J)</t>
    <phoneticPr fontId="3"/>
  </si>
  <si>
    <t>うち</t>
    <phoneticPr fontId="3"/>
  </si>
  <si>
    <t>政府資金に係る繰上償還金分</t>
    <phoneticPr fontId="9"/>
  </si>
  <si>
    <t>その他資金に係る繰上償還金分</t>
    <phoneticPr fontId="9"/>
  </si>
  <si>
    <t>ウ.</t>
    <phoneticPr fontId="3"/>
  </si>
  <si>
    <t>他会計長期借入金返還金</t>
    <phoneticPr fontId="3"/>
  </si>
  <si>
    <t>エ.</t>
    <phoneticPr fontId="3"/>
  </si>
  <si>
    <t>他会計への繰出金</t>
    <phoneticPr fontId="3"/>
  </si>
  <si>
    <t>オ.</t>
    <phoneticPr fontId="3"/>
  </si>
  <si>
    <t>3.</t>
    <phoneticPr fontId="3"/>
  </si>
  <si>
    <t>4.</t>
    <phoneticPr fontId="3"/>
  </si>
  <si>
    <t>5.</t>
    <phoneticPr fontId="3"/>
  </si>
  <si>
    <t>形式収支(L)-(M)+(N)-(O)+(X)+(Y)(P)</t>
    <phoneticPr fontId="3"/>
  </si>
  <si>
    <t>内訳</t>
    <phoneticPr fontId="3"/>
  </si>
  <si>
    <t>実質収支
(P)-(Q)</t>
    <phoneticPr fontId="3"/>
  </si>
  <si>
    <t>黒                     字</t>
    <phoneticPr fontId="9"/>
  </si>
  <si>
    <t>赤                 字(Δ)</t>
    <phoneticPr fontId="9"/>
  </si>
  <si>
    <t>行政投資実績調</t>
    <phoneticPr fontId="3"/>
  </si>
  <si>
    <t>財
源
内
訳</t>
    <phoneticPr fontId="3"/>
  </si>
  <si>
    <r>
      <t xml:space="preserve">11.
</t>
    </r>
    <r>
      <rPr>
        <sz val="6"/>
        <rFont val="ＭＳ Ｐゴシック"/>
        <family val="3"/>
        <charset val="128"/>
      </rPr>
      <t>退
職
に
伴
う
支
出</t>
    </r>
    <phoneticPr fontId="3"/>
  </si>
  <si>
    <r>
      <t>12</t>
    </r>
    <r>
      <rPr>
        <sz val="11"/>
        <rFont val="ＭＳ Ｐゴシック"/>
        <family val="3"/>
        <charset val="128"/>
      </rPr>
      <t>.</t>
    </r>
    <phoneticPr fontId="3"/>
  </si>
  <si>
    <t>収益的支出に充てた地方債(X)</t>
    <phoneticPr fontId="9"/>
  </si>
  <si>
    <t>収益的支出に充てた他会計借入金(Y)</t>
    <phoneticPr fontId="9"/>
  </si>
  <si>
    <t>01行34列建設改良費の内訳</t>
    <phoneticPr fontId="3"/>
  </si>
  <si>
    <t>流域下水道建設費負担金</t>
    <phoneticPr fontId="3"/>
  </si>
  <si>
    <t>「01行34列」のうち用地取得費</t>
    <phoneticPr fontId="3"/>
  </si>
  <si>
    <t>上記の
内　訳</t>
    <phoneticPr fontId="3"/>
  </si>
  <si>
    <t>取　　 得　　 用　　 地　　 面　　 積　(㎡)</t>
    <phoneticPr fontId="3"/>
  </si>
  <si>
    <t>補　助　対　象　事　業　分　(㎡)</t>
    <phoneticPr fontId="3"/>
  </si>
  <si>
    <t>単　　独　　事　　業　　分　　(㎡)</t>
    <phoneticPr fontId="3"/>
  </si>
  <si>
    <r>
      <t>「02行33列」</t>
    </r>
    <r>
      <rPr>
        <sz val="8"/>
        <rFont val="ＭＳ Ｐゴシック"/>
        <family val="3"/>
        <charset val="128"/>
      </rPr>
      <t>のうち先行取得用地面積(㎡)</t>
    </r>
    <phoneticPr fontId="3"/>
  </si>
  <si>
    <t>02
行
37
列
の
内
訳</t>
    <phoneticPr fontId="3"/>
  </si>
  <si>
    <t>01行34列
の内訳</t>
    <phoneticPr fontId="3"/>
  </si>
  <si>
    <t>収益的収支に関する繰入金のうち</t>
    <rPh sb="9" eb="11">
      <t>クリイレ</t>
    </rPh>
    <rPh sb="11" eb="12">
      <t>キン</t>
    </rPh>
    <phoneticPr fontId="9"/>
  </si>
  <si>
    <t>資本的収支に関する繰入金のうち</t>
    <rPh sb="0" eb="3">
      <t>シホンテキ</t>
    </rPh>
    <rPh sb="9" eb="11">
      <t>クリイレ</t>
    </rPh>
    <rPh sb="11" eb="12">
      <t>キン</t>
    </rPh>
    <phoneticPr fontId="9"/>
  </si>
  <si>
    <t>元利償還金分に対して繰入れたもの</t>
    <phoneticPr fontId="3"/>
  </si>
  <si>
    <t>その他</t>
    <phoneticPr fontId="3"/>
  </si>
  <si>
    <t>(2)</t>
    <phoneticPr fontId="3"/>
  </si>
  <si>
    <t>延　　　 支　　　 給　　　 月　　数 (月)</t>
    <rPh sb="15" eb="16">
      <t>ツキ</t>
    </rPh>
    <rPh sb="18" eb="19">
      <t>スウ</t>
    </rPh>
    <rPh sb="21" eb="22">
      <t>ツキ</t>
    </rPh>
    <phoneticPr fontId="3"/>
  </si>
  <si>
    <t>アソシ</t>
  </si>
  <si>
    <t>ミフネマチ</t>
  </si>
  <si>
    <t>カシママチ</t>
  </si>
  <si>
    <t>合計</t>
    <rPh sb="0" eb="2">
      <t>ゴウケイ</t>
    </rPh>
    <phoneticPr fontId="3"/>
  </si>
  <si>
    <t>行</t>
    <rPh sb="0" eb="1">
      <t>ギョウ</t>
    </rPh>
    <phoneticPr fontId="3"/>
  </si>
  <si>
    <t>列</t>
    <rPh sb="0" eb="1">
      <t>レツ</t>
    </rPh>
    <phoneticPr fontId="3"/>
  </si>
  <si>
    <t>雨水処理負担金</t>
    <rPh sb="0" eb="2">
      <t>ウスイ</t>
    </rPh>
    <rPh sb="2" eb="4">
      <t>ショリ</t>
    </rPh>
    <rPh sb="4" eb="7">
      <t>フタンキン</t>
    </rPh>
    <phoneticPr fontId="3"/>
  </si>
  <si>
    <t>御船町</t>
  </si>
  <si>
    <t>嘉島町</t>
  </si>
  <si>
    <t>項目</t>
    <rPh sb="0" eb="2">
      <t>コウモク</t>
    </rPh>
    <phoneticPr fontId="3"/>
  </si>
  <si>
    <t>6.</t>
  </si>
  <si>
    <t>(2)</t>
  </si>
  <si>
    <t>(3)</t>
  </si>
  <si>
    <t>(4)</t>
  </si>
  <si>
    <t>(5)</t>
  </si>
  <si>
    <t>(6)</t>
  </si>
  <si>
    <t>(7)</t>
  </si>
  <si>
    <t>(8)</t>
  </si>
  <si>
    <t>(9)</t>
  </si>
  <si>
    <t>地方債</t>
  </si>
  <si>
    <t>補助対象事業費</t>
  </si>
  <si>
    <t>歳入歳出決算に関する調</t>
    <rPh sb="0" eb="2">
      <t>サイニュウ</t>
    </rPh>
    <rPh sb="2" eb="4">
      <t>サイシュツ</t>
    </rPh>
    <rPh sb="4" eb="6">
      <t>ケッサン</t>
    </rPh>
    <rPh sb="7" eb="8">
      <t>カン</t>
    </rPh>
    <rPh sb="10" eb="11">
      <t>シラ</t>
    </rPh>
    <phoneticPr fontId="3"/>
  </si>
  <si>
    <t>1．収益的収支</t>
    <rPh sb="2" eb="5">
      <t>シュウエキテキ</t>
    </rPh>
    <rPh sb="5" eb="7">
      <t>シュウシ</t>
    </rPh>
    <phoneticPr fontId="3"/>
  </si>
  <si>
    <t>(1)</t>
    <phoneticPr fontId="3"/>
  </si>
  <si>
    <t>総収益(B)＋(C)(A)</t>
  </si>
  <si>
    <t>ア.</t>
    <phoneticPr fontId="3"/>
  </si>
  <si>
    <t>営業収益(B)</t>
    <phoneticPr fontId="3"/>
  </si>
  <si>
    <t>(ア)</t>
    <phoneticPr fontId="3"/>
  </si>
  <si>
    <t>料金収入</t>
    <phoneticPr fontId="3"/>
  </si>
  <si>
    <t>(イ)</t>
    <phoneticPr fontId="3"/>
  </si>
  <si>
    <t>総費用(E)＋(F)(D)</t>
  </si>
  <si>
    <t>収支差引(A)－(D)(G)</t>
  </si>
  <si>
    <t>2．資本的収支</t>
    <rPh sb="2" eb="5">
      <t>シホンテキ</t>
    </rPh>
    <rPh sb="5" eb="7">
      <t>シュウシ</t>
    </rPh>
    <phoneticPr fontId="3"/>
  </si>
  <si>
    <t>(1)</t>
    <phoneticPr fontId="3"/>
  </si>
  <si>
    <t>資本的収入(H)</t>
  </si>
  <si>
    <t>ア.</t>
    <phoneticPr fontId="3"/>
  </si>
  <si>
    <t>地方債</t>
    <phoneticPr fontId="3"/>
  </si>
  <si>
    <t>イ.</t>
    <phoneticPr fontId="3"/>
  </si>
  <si>
    <t>他会計出資金</t>
    <phoneticPr fontId="3"/>
  </si>
  <si>
    <t>ウ.</t>
    <phoneticPr fontId="3"/>
  </si>
  <si>
    <t>他会計補助金</t>
    <phoneticPr fontId="3"/>
  </si>
  <si>
    <t>エ.</t>
    <phoneticPr fontId="3"/>
  </si>
  <si>
    <t>他会計借入金</t>
    <phoneticPr fontId="3"/>
  </si>
  <si>
    <t>オ.</t>
    <phoneticPr fontId="3"/>
  </si>
  <si>
    <t>固定資産売却代金</t>
    <phoneticPr fontId="3"/>
  </si>
  <si>
    <t>カ.</t>
    <phoneticPr fontId="3"/>
  </si>
  <si>
    <t>国庫補助金</t>
    <phoneticPr fontId="3"/>
  </si>
  <si>
    <t>キ.</t>
    <phoneticPr fontId="3"/>
  </si>
  <si>
    <t>都道府県補助金</t>
    <phoneticPr fontId="3"/>
  </si>
  <si>
    <t>ク.</t>
    <phoneticPr fontId="3"/>
  </si>
  <si>
    <t>工事負担金</t>
    <phoneticPr fontId="3"/>
  </si>
  <si>
    <t>ケ.</t>
    <phoneticPr fontId="3"/>
  </si>
  <si>
    <t>資本的支出(I)</t>
  </si>
  <si>
    <t>職員給与費</t>
  </si>
  <si>
    <t>建設利息</t>
  </si>
  <si>
    <t>単独事業費</t>
  </si>
  <si>
    <t>政府資金</t>
  </si>
  <si>
    <t>その他</t>
  </si>
  <si>
    <t>国庫補助金</t>
  </si>
  <si>
    <t>都道府県補助金</t>
  </si>
  <si>
    <t>工事負担金</t>
  </si>
  <si>
    <t>他会計繰入金</t>
  </si>
  <si>
    <t>収支差引(H)－(I)(K)</t>
  </si>
  <si>
    <t>収支再差引(G)＋(K)(L)</t>
  </si>
  <si>
    <t>積立金(M)</t>
  </si>
  <si>
    <t>前年度からの繰越金(N)</t>
  </si>
  <si>
    <t>うち地方債</t>
  </si>
  <si>
    <t>前年度繰上充用金(O)</t>
  </si>
  <si>
    <t>7.</t>
  </si>
  <si>
    <t>8.</t>
  </si>
  <si>
    <t>未収入特定財源</t>
  </si>
  <si>
    <t>国庫（県）支出金</t>
  </si>
  <si>
    <t>9.</t>
  </si>
  <si>
    <t>翌年度に繰越すべき財源(Q)</t>
  </si>
  <si>
    <t>10.</t>
  </si>
  <si>
    <t>投資額</t>
  </si>
  <si>
    <t>国費</t>
  </si>
  <si>
    <t>都道府県費</t>
  </si>
  <si>
    <t>市町村費</t>
  </si>
  <si>
    <t>退職手当支出額</t>
  </si>
  <si>
    <t>収益的支出分</t>
  </si>
  <si>
    <t>資本的支出分</t>
  </si>
  <si>
    <t>給料総額</t>
  </si>
  <si>
    <t>補助対象事業分</t>
  </si>
  <si>
    <t>単独事業分</t>
  </si>
  <si>
    <t>「02行29列」のうち先行取得用地分</t>
  </si>
  <si>
    <t>建設改良費の翌年度への繰越額</t>
  </si>
  <si>
    <t>継続費逓次繰越額</t>
  </si>
  <si>
    <t>繰越明許費繰越額</t>
  </si>
  <si>
    <t>事故繰越繰越額</t>
  </si>
  <si>
    <t>事業繰越額</t>
  </si>
  <si>
    <t>支払繰延額</t>
  </si>
  <si>
    <t>新増設に関するもの</t>
  </si>
  <si>
    <t>改良に関するもの</t>
  </si>
  <si>
    <t>(1)</t>
  </si>
  <si>
    <r>
      <t>0</t>
    </r>
    <r>
      <rPr>
        <sz val="11"/>
        <rFont val="ＭＳ Ｐゴシック"/>
        <family val="3"/>
        <charset val="128"/>
      </rPr>
      <t>1行24列のうち</t>
    </r>
    <rPh sb="2" eb="3">
      <t>ギョウ</t>
    </rPh>
    <rPh sb="5" eb="6">
      <t>レツ</t>
    </rPh>
    <phoneticPr fontId="3"/>
  </si>
  <si>
    <t>うち</t>
    <phoneticPr fontId="3"/>
  </si>
  <si>
    <t>民間資金による借換にかかるもの</t>
    <rPh sb="0" eb="2">
      <t>ミンカン</t>
    </rPh>
    <rPh sb="2" eb="4">
      <t>シキン</t>
    </rPh>
    <rPh sb="7" eb="9">
      <t>カリカ</t>
    </rPh>
    <phoneticPr fontId="3"/>
  </si>
  <si>
    <t>市中銀行</t>
    <rPh sb="0" eb="2">
      <t>シチュウ</t>
    </rPh>
    <rPh sb="2" eb="4">
      <t>ギンコウ</t>
    </rPh>
    <phoneticPr fontId="3"/>
  </si>
  <si>
    <t>市中銀行以外の金融機関</t>
    <rPh sb="0" eb="2">
      <t>シチュウ</t>
    </rPh>
    <rPh sb="2" eb="4">
      <t>ギンコウ</t>
    </rPh>
    <rPh sb="4" eb="6">
      <t>イガイ</t>
    </rPh>
    <rPh sb="7" eb="9">
      <t>キンユウ</t>
    </rPh>
    <rPh sb="9" eb="11">
      <t>キカン</t>
    </rPh>
    <phoneticPr fontId="3"/>
  </si>
  <si>
    <t>市場公募債</t>
    <rPh sb="0" eb="2">
      <t>シジョウ</t>
    </rPh>
    <rPh sb="2" eb="5">
      <t>コウボサイ</t>
    </rPh>
    <phoneticPr fontId="3"/>
  </si>
  <si>
    <t>その他</t>
    <phoneticPr fontId="3"/>
  </si>
  <si>
    <t>支　給　対　象　人　員　数(人)</t>
    <rPh sb="14" eb="15">
      <t>ニン</t>
    </rPh>
    <phoneticPr fontId="3"/>
  </si>
  <si>
    <t>延　　勤　　続　　年　　数 (年)</t>
    <rPh sb="15" eb="16">
      <t>ネン</t>
    </rPh>
    <phoneticPr fontId="3"/>
  </si>
  <si>
    <t>ポンプ場費</t>
  </si>
  <si>
    <t>処理場費</t>
  </si>
  <si>
    <t>管渠費</t>
  </si>
  <si>
    <t>合計</t>
  </si>
  <si>
    <t>2.
内訳</t>
    <rPh sb="3" eb="5">
      <t>ウチワケ</t>
    </rPh>
    <phoneticPr fontId="3"/>
  </si>
  <si>
    <t>財政融資</t>
  </si>
  <si>
    <t>繰上充用金</t>
    <phoneticPr fontId="3"/>
  </si>
  <si>
    <t>13.</t>
    <phoneticPr fontId="3"/>
  </si>
  <si>
    <t>「2行52列」のうち、国の補正予算等に基づく事業に係る繰入</t>
    <rPh sb="2" eb="3">
      <t>ギョウ</t>
    </rPh>
    <rPh sb="5" eb="6">
      <t>レツ</t>
    </rPh>
    <rPh sb="11" eb="12">
      <t>クニ</t>
    </rPh>
    <rPh sb="13" eb="15">
      <t>ホセイ</t>
    </rPh>
    <rPh sb="15" eb="17">
      <t>ヨサン</t>
    </rPh>
    <rPh sb="17" eb="18">
      <t>トウ</t>
    </rPh>
    <rPh sb="19" eb="20">
      <t>モト</t>
    </rPh>
    <rPh sb="22" eb="24">
      <t>ジギョウ</t>
    </rPh>
    <rPh sb="25" eb="26">
      <t>カカワ</t>
    </rPh>
    <rPh sb="27" eb="29">
      <t>クリイレ</t>
    </rPh>
    <phoneticPr fontId="3"/>
  </si>
  <si>
    <r>
      <t>「2行5</t>
    </r>
    <r>
      <rPr>
        <sz val="11"/>
        <rFont val="ＭＳ Ｐゴシック"/>
        <family val="3"/>
        <charset val="128"/>
      </rPr>
      <t>4列」のうち、国の補正予算等に基づく事業に係る繰入</t>
    </r>
    <rPh sb="2" eb="3">
      <t>ギョウ</t>
    </rPh>
    <rPh sb="5" eb="6">
      <t>レツ</t>
    </rPh>
    <phoneticPr fontId="3"/>
  </si>
  <si>
    <t>地方債の償還に要する資金の全部又は一部を一般会計等において負担することを定めている場合、その金額</t>
    <rPh sb="0" eb="3">
      <t>チホウサイ</t>
    </rPh>
    <rPh sb="4" eb="6">
      <t>ショウカン</t>
    </rPh>
    <rPh sb="7" eb="8">
      <t>ヨウ</t>
    </rPh>
    <rPh sb="10" eb="12">
      <t>シキン</t>
    </rPh>
    <rPh sb="13" eb="15">
      <t>ゼンブ</t>
    </rPh>
    <rPh sb="15" eb="16">
      <t>マタ</t>
    </rPh>
    <rPh sb="17" eb="19">
      <t>イチブ</t>
    </rPh>
    <rPh sb="20" eb="22">
      <t>イッパン</t>
    </rPh>
    <rPh sb="22" eb="24">
      <t>カイケイ</t>
    </rPh>
    <rPh sb="24" eb="25">
      <t>トウ</t>
    </rPh>
    <rPh sb="29" eb="31">
      <t>フタン</t>
    </rPh>
    <rPh sb="36" eb="37">
      <t>サダ</t>
    </rPh>
    <rPh sb="41" eb="43">
      <t>バアイ</t>
    </rPh>
    <rPh sb="46" eb="48">
      <t>キンガク</t>
    </rPh>
    <phoneticPr fontId="3"/>
  </si>
  <si>
    <t>郵便貯金</t>
    <rPh sb="0" eb="2">
      <t>ユウビン</t>
    </rPh>
    <rPh sb="2" eb="4">
      <t>チョキン</t>
    </rPh>
    <phoneticPr fontId="3"/>
  </si>
  <si>
    <t>簡易生命保険</t>
    <rPh sb="0" eb="2">
      <t>カンイ</t>
    </rPh>
    <rPh sb="2" eb="4">
      <t>セイメイ</t>
    </rPh>
    <rPh sb="4" eb="6">
      <t>ホケン</t>
    </rPh>
    <phoneticPr fontId="3"/>
  </si>
  <si>
    <t>「01行24列」のうち資本費平準化債</t>
    <rPh sb="3" eb="4">
      <t>ギョウ</t>
    </rPh>
    <rPh sb="6" eb="7">
      <t>レツ</t>
    </rPh>
    <rPh sb="11" eb="13">
      <t>シホン</t>
    </rPh>
    <rPh sb="13" eb="14">
      <t>ヒ</t>
    </rPh>
    <rPh sb="14" eb="16">
      <t>ヘイジュン</t>
    </rPh>
    <rPh sb="16" eb="17">
      <t>カ</t>
    </rPh>
    <rPh sb="17" eb="18">
      <t>サイ</t>
    </rPh>
    <phoneticPr fontId="3"/>
  </si>
  <si>
    <t>「01行49列」のうち建設改良のための地方債償還金</t>
    <rPh sb="11" eb="13">
      <t>ケンセツ</t>
    </rPh>
    <rPh sb="13" eb="15">
      <t>カイリョウ</t>
    </rPh>
    <rPh sb="19" eb="21">
      <t>チホウ</t>
    </rPh>
    <rPh sb="21" eb="22">
      <t>サイ</t>
    </rPh>
    <rPh sb="22" eb="25">
      <t>ショウカンキン</t>
    </rPh>
    <phoneticPr fontId="3"/>
  </si>
  <si>
    <t>「01行49列」のうち資本費平準化債</t>
    <rPh sb="11" eb="13">
      <t>シホン</t>
    </rPh>
    <rPh sb="13" eb="14">
      <t>ヒ</t>
    </rPh>
    <rPh sb="14" eb="17">
      <t>ヘイジュンカ</t>
    </rPh>
    <rPh sb="17" eb="18">
      <t>サイ</t>
    </rPh>
    <phoneticPr fontId="3"/>
  </si>
  <si>
    <t>14．「02行43列・44列」に係る未収入特定財源</t>
    <rPh sb="6" eb="7">
      <t>ギョウ</t>
    </rPh>
    <rPh sb="9" eb="10">
      <t>レツ</t>
    </rPh>
    <rPh sb="13" eb="14">
      <t>レツ</t>
    </rPh>
    <rPh sb="16" eb="17">
      <t>カカ</t>
    </rPh>
    <rPh sb="18" eb="19">
      <t>ミ</t>
    </rPh>
    <rPh sb="19" eb="21">
      <t>シュウニュウ</t>
    </rPh>
    <rPh sb="21" eb="23">
      <t>トクテイ</t>
    </rPh>
    <rPh sb="23" eb="25">
      <t>ザイゲン</t>
    </rPh>
    <phoneticPr fontId="3"/>
  </si>
  <si>
    <t>15．料金収入（税抜き）</t>
    <rPh sb="3" eb="5">
      <t>リョウキン</t>
    </rPh>
    <rPh sb="5" eb="7">
      <t>シュウニュウ</t>
    </rPh>
    <rPh sb="8" eb="10">
      <t>ゼイヌキ</t>
    </rPh>
    <phoneticPr fontId="3"/>
  </si>
  <si>
    <t>16.料金収入（打切決算未収分を含む）</t>
    <rPh sb="3" eb="5">
      <t>リョウキン</t>
    </rPh>
    <rPh sb="5" eb="7">
      <t>シュウニュウ</t>
    </rPh>
    <rPh sb="8" eb="10">
      <t>ウチキ</t>
    </rPh>
    <rPh sb="10" eb="12">
      <t>ケッサン</t>
    </rPh>
    <rPh sb="12" eb="14">
      <t>ミシュウ</t>
    </rPh>
    <rPh sb="14" eb="15">
      <t>ブン</t>
    </rPh>
    <rPh sb="16" eb="17">
      <t>フク</t>
    </rPh>
    <phoneticPr fontId="3"/>
  </si>
  <si>
    <t>その他</t>
    <phoneticPr fontId="3"/>
  </si>
  <si>
    <t>列49の
う
ち</t>
    <rPh sb="0" eb="1">
      <t>レツ</t>
    </rPh>
    <phoneticPr fontId="3"/>
  </si>
  <si>
    <t>列50の
う
ち</t>
    <rPh sb="0" eb="1">
      <t>レツ</t>
    </rPh>
    <phoneticPr fontId="3"/>
  </si>
  <si>
    <t>常勤職員</t>
    <rPh sb="0" eb="4">
      <t>ジョウキンショクイン</t>
    </rPh>
    <phoneticPr fontId="3"/>
  </si>
  <si>
    <t>会計年度任用職員（フルタイム）</t>
    <rPh sb="0" eb="8">
      <t>カイケイネンドニンヨウショクイン</t>
    </rPh>
    <phoneticPr fontId="3"/>
  </si>
  <si>
    <t>会計年度任用職員（パートタイム）</t>
    <rPh sb="0" eb="8">
      <t>カイケイネンドニンヨウショクイン</t>
    </rPh>
    <phoneticPr fontId="3"/>
  </si>
  <si>
    <t>特別減収対策企業債</t>
    <rPh sb="0" eb="9">
      <t>トクベツゲンシュウタイサクキギョウサイ</t>
    </rPh>
    <phoneticPr fontId="3"/>
  </si>
  <si>
    <t>01行35列の内訳</t>
    <rPh sb="7" eb="9">
      <t>ウチワケ</t>
    </rPh>
    <phoneticPr fontId="3"/>
  </si>
  <si>
    <t>02行14列の内訳</t>
    <phoneticPr fontId="3"/>
  </si>
  <si>
    <t>02行17列の内訳</t>
    <phoneticPr fontId="3"/>
  </si>
  <si>
    <t>01行24列のうち</t>
    <phoneticPr fontId="3"/>
  </si>
  <si>
    <t>02行21列のうち</t>
    <phoneticPr fontId="3"/>
  </si>
  <si>
    <t>R4</t>
    <phoneticPr fontId="3"/>
  </si>
  <si>
    <r>
      <t>地方</t>
    </r>
    <r>
      <rPr>
        <sz val="11"/>
        <rFont val="ＭＳ Ｐゴシック"/>
        <family val="3"/>
        <charset val="128"/>
      </rPr>
      <t>債に関する調</t>
    </r>
    <rPh sb="0" eb="2">
      <t>チホウ</t>
    </rPh>
    <rPh sb="2" eb="3">
      <t>サイ</t>
    </rPh>
    <rPh sb="4" eb="5">
      <t>カン</t>
    </rPh>
    <rPh sb="7" eb="8">
      <t>シラ</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</si>
</sst>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Red]\-#,##0\ "/>
  </numFmts>
  <fonts count="14" x14ac:knownFonts="1">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sz val="8"/>
      <name val="ＭＳ Ｐゴシック"/>
      <family val="3"/>
      <charset val="128"/>
    </font>
    <font>
      <sz val="10"/>
      <name val="ＭＳ Ｐゴシック"/>
      <family val="3"/>
      <charset val="128"/>
    </font>
    <font>
      <sz val="11"/>
      <name val="ＭＳ Ｐゴシック"/>
      <family val="3"/>
      <charset val="128"/>
    </font>
    <font>
      <sz val="6"/>
      <name val="ＭＳ 明朝"/>
      <family val="1"/>
      <charset val="128"/>
    </font>
    <font>
      <sz val="5"/>
      <name val="ＭＳ Ｐゴシック"/>
      <family val="3"/>
      <charset val="128"/>
    </font>
    <font>
      <sz val="6"/>
      <name val="ＭＳ ゴシック"/>
      <family val="3"/>
      <charset val="128"/>
    </font>
    <font>
      <sz val="7"/>
      <name val="ＭＳ Ｐゴシック"/>
      <family val="3"/>
      <charset val="128"/>
    </font>
    <font>
      <sz val="10"/>
      <name val="ＭＳ 明朝"/>
      <family val="1"/>
      <charset val="128"/>
    </font>
    <font>
      <sz val="12"/>
      <color theme="1"/>
      <name val="ＭＳ 明朝"/>
      <family val="1"/>
      <charset val="128"/>
    </font>
    <font>
      <sz val="8"/>
      <name val="ＭＳ 明朝"/>
      <family val="1"/>
      <charset val="128"/>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16">
    <border>
      <left/>
      <right/>
      <top/>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bottom style="hair">
        <color indexed="64"/>
      </bottom>
      <diagonal/>
    </border>
    <border>
      <left style="hair">
        <color indexed="64"/>
      </left>
      <right style="hair">
        <color indexed="64"/>
      </right>
      <top/>
      <bottom/>
      <diagonal/>
    </border>
    <border>
      <left style="hair">
        <color indexed="64"/>
      </left>
      <right/>
      <top/>
      <bottom/>
      <diagonal/>
    </border>
    <border>
      <left/>
      <right style="hair">
        <color indexed="64"/>
      </right>
      <top style="hair">
        <color indexed="64"/>
      </top>
      <bottom/>
      <diagonal/>
    </border>
    <border>
      <left/>
      <right style="hair">
        <color indexed="64"/>
      </right>
      <top/>
      <bottom/>
      <diagonal/>
    </border>
    <border>
      <left style="hair">
        <color indexed="64"/>
      </left>
      <right/>
      <top style="hair">
        <color indexed="64"/>
      </top>
      <bottom/>
      <diagonal/>
    </border>
    <border>
      <left/>
      <right/>
      <top style="hair">
        <color indexed="64"/>
      </top>
      <bottom/>
      <diagonal/>
    </border>
    <border>
      <left/>
      <right style="hair">
        <color indexed="64"/>
      </right>
      <top/>
      <bottom style="hair">
        <color indexed="64"/>
      </bottom>
      <diagonal/>
    </border>
    <border>
      <left/>
      <right/>
      <top/>
      <bottom style="hair">
        <color indexed="64"/>
      </bottom>
      <diagonal/>
    </border>
  </borders>
  <cellStyleXfs count="4">
    <xf numFmtId="0" fontId="0" fillId="0" borderId="0"/>
    <xf numFmtId="38" fontId="2" fillId="0" borderId="0" applyFont="0" applyFill="0" applyBorder="0" applyAlignment="0" applyProtection="0"/>
    <xf numFmtId="38" fontId="1" fillId="0" borderId="0" applyFont="0" applyFill="0" applyBorder="0" applyAlignment="0" applyProtection="0"/>
    <xf numFmtId="0" fontId="12" fillId="0" borderId="0">
      <alignment vertical="center"/>
    </xf>
  </cellStyleXfs>
  <cellXfs count="173">
    <xf numFmtId="0" fontId="0" fillId="0" borderId="0" xfId="0"/>
    <xf numFmtId="176" fontId="1" fillId="0" borderId="0" xfId="0" applyNumberFormat="1" applyFont="1" applyFill="1" applyBorder="1" applyAlignment="1">
      <alignment vertical="center"/>
    </xf>
    <xf numFmtId="176" fontId="1" fillId="0" borderId="0" xfId="0" applyNumberFormat="1" applyFont="1" applyFill="1" applyBorder="1" applyAlignment="1">
      <alignment horizontal="distributed" vertical="center"/>
    </xf>
    <xf numFmtId="176" fontId="1" fillId="0" borderId="0" xfId="0" applyNumberFormat="1" applyFont="1" applyFill="1" applyAlignment="1">
      <alignment vertical="center"/>
    </xf>
    <xf numFmtId="176" fontId="1" fillId="0" borderId="1" xfId="0" applyNumberFormat="1" applyFont="1" applyFill="1" applyBorder="1" applyAlignment="1">
      <alignment horizontal="center" vertical="center"/>
    </xf>
    <xf numFmtId="176" fontId="0" fillId="0" borderId="1" xfId="0" applyNumberFormat="1" applyFont="1" applyFill="1" applyBorder="1" applyAlignment="1">
      <alignment horizontal="center" vertical="center"/>
    </xf>
    <xf numFmtId="176" fontId="1" fillId="0" borderId="2" xfId="0" applyNumberFormat="1" applyFont="1" applyFill="1" applyBorder="1" applyAlignment="1">
      <alignment horizontal="center" vertical="center"/>
    </xf>
    <xf numFmtId="176" fontId="1" fillId="0" borderId="4" xfId="0" applyNumberFormat="1" applyFont="1" applyFill="1" applyBorder="1" applyAlignment="1" applyProtection="1">
      <alignment horizontal="distributed" vertical="center"/>
    </xf>
    <xf numFmtId="176" fontId="1" fillId="0" borderId="6" xfId="0" applyNumberFormat="1" applyFont="1" applyFill="1" applyBorder="1" applyAlignment="1">
      <alignment vertical="center"/>
    </xf>
    <xf numFmtId="176" fontId="1" fillId="0" borderId="4" xfId="0" applyNumberFormat="1" applyFont="1" applyFill="1" applyBorder="1" applyAlignment="1">
      <alignment horizontal="distributed" vertical="center"/>
    </xf>
    <xf numFmtId="176" fontId="1" fillId="0" borderId="4" xfId="0" applyNumberFormat="1" applyFont="1" applyFill="1" applyBorder="1" applyAlignment="1">
      <alignment horizontal="right" vertical="center"/>
    </xf>
    <xf numFmtId="176" fontId="1" fillId="0" borderId="3" xfId="0" applyNumberFormat="1" applyFont="1" applyFill="1" applyBorder="1" applyAlignment="1" applyProtection="1">
      <alignment horizontal="center" vertical="center"/>
    </xf>
    <xf numFmtId="176" fontId="1" fillId="0" borderId="3" xfId="0" applyNumberFormat="1" applyFont="1" applyFill="1" applyBorder="1" applyAlignment="1" applyProtection="1">
      <alignment vertical="center"/>
    </xf>
    <xf numFmtId="176" fontId="1" fillId="0" borderId="3" xfId="0" applyNumberFormat="1" applyFont="1" applyFill="1" applyBorder="1" applyAlignment="1">
      <alignment vertical="center"/>
    </xf>
    <xf numFmtId="176" fontId="1" fillId="0" borderId="6" xfId="0" applyNumberFormat="1" applyFont="1" applyFill="1" applyBorder="1" applyAlignment="1" applyProtection="1">
      <alignment vertical="center" shrinkToFit="1"/>
    </xf>
    <xf numFmtId="176" fontId="1" fillId="0" borderId="6" xfId="0" applyNumberFormat="1" applyFont="1" applyFill="1" applyBorder="1" applyAlignment="1" applyProtection="1">
      <alignment horizontal="distributed" vertical="center" shrinkToFit="1"/>
    </xf>
    <xf numFmtId="176" fontId="0" fillId="0" borderId="3" xfId="0" applyNumberFormat="1" applyFont="1" applyFill="1" applyBorder="1" applyAlignment="1">
      <alignment vertical="center"/>
    </xf>
    <xf numFmtId="176" fontId="2" fillId="0" borderId="6" xfId="0" applyNumberFormat="1" applyFont="1" applyFill="1" applyBorder="1" applyAlignment="1">
      <alignment vertical="center"/>
    </xf>
    <xf numFmtId="176" fontId="6" fillId="0" borderId="0" xfId="1" applyNumberFormat="1" applyFont="1" applyFill="1" applyAlignment="1">
      <alignment vertical="center"/>
    </xf>
    <xf numFmtId="176" fontId="6" fillId="0" borderId="0" xfId="0" applyNumberFormat="1" applyFont="1" applyFill="1" applyAlignment="1">
      <alignment vertical="center"/>
    </xf>
    <xf numFmtId="176" fontId="6" fillId="0" borderId="2" xfId="0" applyNumberFormat="1" applyFont="1" applyFill="1" applyBorder="1" applyAlignment="1">
      <alignment horizontal="center" vertical="center"/>
    </xf>
    <xf numFmtId="176" fontId="6" fillId="0" borderId="2" xfId="1" applyNumberFormat="1" applyFont="1" applyFill="1" applyBorder="1" applyAlignment="1">
      <alignment horizontal="center" vertical="center"/>
    </xf>
    <xf numFmtId="176" fontId="2" fillId="0" borderId="6" xfId="0" applyNumberFormat="1" applyFont="1" applyFill="1" applyBorder="1" applyAlignment="1">
      <alignment horizontal="center" vertical="center"/>
    </xf>
    <xf numFmtId="176" fontId="6" fillId="0" borderId="6" xfId="1" applyNumberFormat="1" applyFont="1" applyFill="1" applyBorder="1" applyAlignment="1">
      <alignment vertical="center"/>
    </xf>
    <xf numFmtId="176" fontId="2" fillId="0" borderId="6" xfId="0" applyNumberFormat="1" applyFont="1" applyFill="1" applyBorder="1" applyAlignment="1">
      <alignment horizontal="distributed" vertical="center" justifyLastLine="1"/>
    </xf>
    <xf numFmtId="176" fontId="4" fillId="0" borderId="6" xfId="0" applyNumberFormat="1" applyFont="1" applyFill="1" applyBorder="1" applyAlignment="1">
      <alignment horizontal="distributed" vertical="center" justifyLastLine="1"/>
    </xf>
    <xf numFmtId="176" fontId="2" fillId="0" borderId="0" xfId="0" applyNumberFormat="1" applyFont="1" applyFill="1" applyBorder="1" applyAlignment="1">
      <alignment vertical="center" wrapText="1"/>
    </xf>
    <xf numFmtId="176" fontId="2" fillId="0" borderId="0" xfId="0" applyNumberFormat="1" applyFont="1" applyFill="1" applyAlignment="1">
      <alignment horizontal="distributed" vertical="center"/>
    </xf>
    <xf numFmtId="176" fontId="1" fillId="0" borderId="0" xfId="0" applyNumberFormat="1" applyFont="1" applyFill="1" applyAlignment="1">
      <alignment horizontal="distributed" vertical="center"/>
    </xf>
    <xf numFmtId="176" fontId="6" fillId="0" borderId="6" xfId="0" applyNumberFormat="1" applyFont="1" applyFill="1" applyBorder="1" applyAlignment="1">
      <alignment vertical="center"/>
    </xf>
    <xf numFmtId="176" fontId="5" fillId="0" borderId="6" xfId="0" applyNumberFormat="1" applyFont="1" applyFill="1" applyBorder="1" applyAlignment="1">
      <alignment horizontal="distributed" vertical="center" justifyLastLine="1"/>
    </xf>
    <xf numFmtId="176" fontId="2" fillId="0" borderId="9" xfId="0" applyNumberFormat="1" applyFont="1" applyFill="1" applyBorder="1" applyAlignment="1">
      <alignment horizontal="center" vertical="center" wrapText="1"/>
    </xf>
    <xf numFmtId="176" fontId="2" fillId="0" borderId="11" xfId="0" applyNumberFormat="1" applyFont="1" applyFill="1" applyBorder="1" applyAlignment="1">
      <alignment horizontal="center" vertical="center" wrapText="1"/>
    </xf>
    <xf numFmtId="176" fontId="2" fillId="0" borderId="8" xfId="0" applyNumberFormat="1" applyFont="1" applyFill="1" applyBorder="1" applyAlignment="1">
      <alignment horizontal="center" vertical="center"/>
    </xf>
    <xf numFmtId="176" fontId="2" fillId="0" borderId="2" xfId="0" applyNumberFormat="1" applyFont="1" applyFill="1" applyBorder="1" applyAlignment="1">
      <alignment horizontal="center" vertical="center"/>
    </xf>
    <xf numFmtId="176" fontId="2" fillId="0" borderId="9" xfId="0" applyNumberFormat="1" applyFont="1" applyFill="1" applyBorder="1" applyAlignment="1">
      <alignment horizontal="center" vertical="center"/>
    </xf>
    <xf numFmtId="176" fontId="2" fillId="0" borderId="11" xfId="0" applyNumberFormat="1" applyFont="1" applyFill="1" applyBorder="1" applyAlignment="1">
      <alignment horizontal="center" vertical="center"/>
    </xf>
    <xf numFmtId="176" fontId="2" fillId="0" borderId="7" xfId="0" applyNumberFormat="1" applyFont="1" applyFill="1" applyBorder="1" applyAlignment="1">
      <alignment horizontal="center" vertical="center"/>
    </xf>
    <xf numFmtId="176" fontId="2" fillId="0" borderId="14" xfId="0" applyNumberFormat="1" applyFont="1" applyFill="1" applyBorder="1" applyAlignment="1">
      <alignment horizontal="center" vertical="center"/>
    </xf>
    <xf numFmtId="176" fontId="2" fillId="0" borderId="8" xfId="0" applyNumberFormat="1" applyFont="1" applyFill="1" applyBorder="1" applyAlignment="1">
      <alignment horizontal="center" vertical="center" wrapText="1"/>
    </xf>
    <xf numFmtId="176" fontId="4" fillId="2" borderId="6" xfId="0" applyNumberFormat="1" applyFont="1" applyFill="1" applyBorder="1" applyAlignment="1">
      <alignment horizontal="distributed" vertical="center" justifyLastLine="1"/>
    </xf>
    <xf numFmtId="176" fontId="2" fillId="2" borderId="6" xfId="0" applyNumberFormat="1" applyFont="1" applyFill="1" applyBorder="1" applyAlignment="1">
      <alignment vertical="center"/>
    </xf>
    <xf numFmtId="176" fontId="6" fillId="2" borderId="6" xfId="0" applyNumberFormat="1" applyFont="1" applyFill="1" applyBorder="1" applyAlignment="1">
      <alignment vertical="center"/>
    </xf>
    <xf numFmtId="176" fontId="6" fillId="2" borderId="6" xfId="1" applyNumberFormat="1" applyFont="1" applyFill="1" applyBorder="1" applyAlignment="1">
      <alignment vertical="center"/>
    </xf>
    <xf numFmtId="176" fontId="1" fillId="2" borderId="4" xfId="0" applyNumberFormat="1" applyFont="1" applyFill="1" applyBorder="1" applyAlignment="1">
      <alignment horizontal="distributed" vertical="center"/>
    </xf>
    <xf numFmtId="176" fontId="2" fillId="3" borderId="6" xfId="0" applyNumberFormat="1" applyFont="1" applyFill="1" applyBorder="1" applyAlignment="1">
      <alignment horizontal="distributed" vertical="center" justifyLastLine="1"/>
    </xf>
    <xf numFmtId="176" fontId="2" fillId="3" borderId="6" xfId="0" applyNumberFormat="1" applyFont="1" applyFill="1" applyBorder="1" applyAlignment="1">
      <alignment vertical="center"/>
    </xf>
    <xf numFmtId="176" fontId="6" fillId="3" borderId="6" xfId="0" applyNumberFormat="1" applyFont="1" applyFill="1" applyBorder="1" applyAlignment="1">
      <alignment vertical="center"/>
    </xf>
    <xf numFmtId="176" fontId="6" fillId="3" borderId="6" xfId="1" applyNumberFormat="1" applyFont="1" applyFill="1" applyBorder="1" applyAlignment="1">
      <alignment vertical="center"/>
    </xf>
    <xf numFmtId="176" fontId="2" fillId="0" borderId="12" xfId="0" applyNumberFormat="1" applyFont="1" applyFill="1" applyBorder="1" applyAlignment="1">
      <alignment horizontal="center" vertical="center" wrapText="1"/>
    </xf>
    <xf numFmtId="176" fontId="2" fillId="0" borderId="10" xfId="0" applyNumberFormat="1" applyFont="1" applyFill="1" applyBorder="1" applyAlignment="1">
      <alignment horizontal="center" vertical="center" wrapText="1"/>
    </xf>
    <xf numFmtId="176" fontId="2" fillId="0" borderId="9" xfId="0" applyNumberFormat="1" applyFont="1" applyFill="1" applyBorder="1" applyAlignment="1">
      <alignment horizontal="center" vertical="center" wrapText="1"/>
    </xf>
    <xf numFmtId="176" fontId="2" fillId="0" borderId="11" xfId="0" applyNumberFormat="1" applyFont="1" applyFill="1" applyBorder="1" applyAlignment="1">
      <alignment horizontal="center" vertical="center" wrapText="1"/>
    </xf>
    <xf numFmtId="176" fontId="2" fillId="0" borderId="7" xfId="0" applyNumberFormat="1" applyFont="1" applyFill="1" applyBorder="1" applyAlignment="1">
      <alignment horizontal="center" vertical="center" wrapText="1"/>
    </xf>
    <xf numFmtId="176" fontId="2" fillId="0" borderId="14" xfId="0" applyNumberFormat="1" applyFont="1" applyFill="1" applyBorder="1" applyAlignment="1">
      <alignment horizontal="center" vertical="center" wrapText="1"/>
    </xf>
    <xf numFmtId="176" fontId="2" fillId="0" borderId="1" xfId="0" applyNumberFormat="1" applyFont="1" applyFill="1" applyBorder="1" applyAlignment="1">
      <alignment horizontal="center" vertical="center"/>
    </xf>
    <xf numFmtId="176" fontId="2" fillId="0" borderId="8" xfId="0" applyNumberFormat="1" applyFont="1" applyFill="1" applyBorder="1" applyAlignment="1">
      <alignment horizontal="center" vertical="center"/>
    </xf>
    <xf numFmtId="176" fontId="2" fillId="0" borderId="2" xfId="0" applyNumberFormat="1" applyFont="1" applyFill="1" applyBorder="1" applyAlignment="1">
      <alignment horizontal="center" vertical="center"/>
    </xf>
    <xf numFmtId="176" fontId="2" fillId="0" borderId="12" xfId="0" applyNumberFormat="1" applyFont="1" applyFill="1" applyBorder="1" applyAlignment="1">
      <alignment horizontal="center" vertical="center"/>
    </xf>
    <xf numFmtId="176" fontId="2" fillId="0" borderId="10" xfId="0" applyNumberFormat="1" applyFont="1" applyFill="1" applyBorder="1" applyAlignment="1">
      <alignment horizontal="center" vertical="center"/>
    </xf>
    <xf numFmtId="176" fontId="2" fillId="0" borderId="9" xfId="0" applyNumberFormat="1" applyFont="1" applyFill="1" applyBorder="1" applyAlignment="1">
      <alignment horizontal="center" vertical="center"/>
    </xf>
    <xf numFmtId="176" fontId="2" fillId="0" borderId="11" xfId="0" applyNumberFormat="1" applyFont="1" applyFill="1" applyBorder="1" applyAlignment="1">
      <alignment horizontal="center" vertical="center"/>
    </xf>
    <xf numFmtId="176" fontId="2" fillId="0" borderId="7" xfId="0" applyNumberFormat="1" applyFont="1" applyFill="1" applyBorder="1" applyAlignment="1">
      <alignment horizontal="center" vertical="center"/>
    </xf>
    <xf numFmtId="176" fontId="2" fillId="0" borderId="14" xfId="0" applyNumberFormat="1" applyFont="1" applyFill="1" applyBorder="1" applyAlignment="1">
      <alignment horizontal="center" vertical="center"/>
    </xf>
    <xf numFmtId="176" fontId="1" fillId="0" borderId="1" xfId="0" applyNumberFormat="1" applyFont="1" applyFill="1" applyBorder="1" applyAlignment="1">
      <alignment horizontal="center" vertical="center"/>
    </xf>
    <xf numFmtId="176" fontId="1" fillId="0" borderId="2" xfId="0" applyNumberFormat="1" applyFont="1" applyFill="1" applyBorder="1" applyAlignment="1">
      <alignment horizontal="center" vertical="center"/>
    </xf>
    <xf numFmtId="176" fontId="1" fillId="0" borderId="3" xfId="0" applyNumberFormat="1" applyFont="1" applyFill="1" applyBorder="1" applyAlignment="1" applyProtection="1">
      <alignment horizontal="distributed" vertical="center" justifyLastLine="1"/>
    </xf>
    <xf numFmtId="176" fontId="1" fillId="0" borderId="4" xfId="0" applyNumberFormat="1" applyFont="1" applyFill="1" applyBorder="1" applyAlignment="1" applyProtection="1">
      <alignment horizontal="distributed" vertical="center" justifyLastLine="1"/>
    </xf>
    <xf numFmtId="176" fontId="1" fillId="0" borderId="5" xfId="0" applyNumberFormat="1" applyFont="1" applyFill="1" applyBorder="1" applyAlignment="1" applyProtection="1">
      <alignment horizontal="distributed" vertical="center" justifyLastLine="1"/>
    </xf>
    <xf numFmtId="176" fontId="0" fillId="0" borderId="1" xfId="0" applyNumberFormat="1" applyFont="1" applyFill="1" applyBorder="1" applyAlignment="1">
      <alignment horizontal="center" vertical="center" wrapText="1"/>
    </xf>
    <xf numFmtId="176" fontId="2" fillId="0" borderId="8" xfId="0" applyNumberFormat="1" applyFont="1" applyFill="1" applyBorder="1" applyAlignment="1">
      <alignment horizontal="center" vertical="center" wrapText="1"/>
    </xf>
    <xf numFmtId="176" fontId="2" fillId="0" borderId="2" xfId="0" applyNumberFormat="1" applyFont="1" applyFill="1" applyBorder="1" applyAlignment="1">
      <alignment horizontal="center" vertical="center" wrapText="1"/>
    </xf>
    <xf numFmtId="176" fontId="2" fillId="0" borderId="13" xfId="0" applyNumberFormat="1" applyFont="1" applyFill="1" applyBorder="1" applyAlignment="1">
      <alignment horizontal="center" vertical="center"/>
    </xf>
    <xf numFmtId="176" fontId="2" fillId="0" borderId="0" xfId="0" applyNumberFormat="1" applyFont="1" applyFill="1" applyBorder="1" applyAlignment="1">
      <alignment horizontal="center" vertical="center"/>
    </xf>
    <xf numFmtId="176" fontId="2" fillId="0" borderId="15" xfId="0" applyNumberFormat="1" applyFont="1" applyFill="1" applyBorder="1" applyAlignment="1">
      <alignment horizontal="center" vertical="center"/>
    </xf>
    <xf numFmtId="176" fontId="2" fillId="0" borderId="6" xfId="0" applyNumberFormat="1" applyFont="1" applyFill="1" applyBorder="1" applyAlignment="1">
      <alignment horizontal="center" vertical="center" wrapText="1"/>
    </xf>
    <xf numFmtId="176" fontId="2" fillId="0" borderId="1" xfId="0" applyNumberFormat="1" applyFont="1" applyFill="1" applyBorder="1" applyAlignment="1">
      <alignment horizontal="center" vertical="center" wrapText="1"/>
    </xf>
    <xf numFmtId="176" fontId="2" fillId="0" borderId="6" xfId="0" applyNumberFormat="1" applyFont="1" applyFill="1" applyBorder="1" applyAlignment="1">
      <alignment horizontal="center" vertical="center"/>
    </xf>
    <xf numFmtId="38" fontId="3" fillId="0" borderId="6" xfId="2" applyFont="1" applyFill="1" applyBorder="1" applyAlignment="1">
      <alignment horizontal="center" vertical="center" wrapText="1"/>
    </xf>
    <xf numFmtId="38" fontId="11" fillId="0" borderId="6" xfId="2" applyFont="1" applyFill="1" applyBorder="1" applyAlignment="1" applyProtection="1">
      <alignment horizontal="distributed" vertical="center"/>
    </xf>
    <xf numFmtId="38" fontId="13" fillId="0" borderId="6" xfId="2" applyFont="1" applyFill="1" applyBorder="1" applyAlignment="1" applyProtection="1">
      <alignment horizontal="distributed" vertical="center"/>
    </xf>
    <xf numFmtId="38" fontId="7" fillId="0" borderId="6" xfId="2" applyFont="1" applyFill="1" applyBorder="1" applyAlignment="1" applyProtection="1">
      <alignment horizontal="center" vertical="center" wrapText="1"/>
    </xf>
    <xf numFmtId="176" fontId="0" fillId="0" borderId="5" xfId="0" applyNumberFormat="1" applyFont="1" applyFill="1" applyBorder="1" applyAlignment="1">
      <alignment horizontal="center" vertical="center" shrinkToFit="1"/>
    </xf>
    <xf numFmtId="176" fontId="1" fillId="0" borderId="6" xfId="0" applyNumberFormat="1" applyFont="1" applyFill="1" applyBorder="1" applyAlignment="1">
      <alignment horizontal="center" vertical="center" shrinkToFit="1"/>
    </xf>
    <xf numFmtId="176" fontId="1" fillId="0" borderId="12" xfId="0" applyNumberFormat="1" applyFont="1" applyFill="1" applyBorder="1" applyAlignment="1">
      <alignment horizontal="center" vertical="center" wrapText="1"/>
    </xf>
    <xf numFmtId="176" fontId="1" fillId="0" borderId="10" xfId="0" applyNumberFormat="1" applyFont="1" applyFill="1" applyBorder="1" applyAlignment="1">
      <alignment horizontal="center" vertical="center" wrapText="1"/>
    </xf>
    <xf numFmtId="176" fontId="1" fillId="0" borderId="9" xfId="0" applyNumberFormat="1" applyFont="1" applyFill="1" applyBorder="1" applyAlignment="1">
      <alignment horizontal="center" vertical="center" wrapText="1"/>
    </xf>
    <xf numFmtId="176" fontId="1" fillId="0" borderId="11" xfId="0" applyNumberFormat="1" applyFont="1" applyFill="1" applyBorder="1" applyAlignment="1">
      <alignment horizontal="center" vertical="center" wrapText="1"/>
    </xf>
    <xf numFmtId="176" fontId="1" fillId="0" borderId="7" xfId="0" applyNumberFormat="1" applyFont="1" applyFill="1" applyBorder="1" applyAlignment="1">
      <alignment horizontal="center" vertical="center" wrapText="1"/>
    </xf>
    <xf numFmtId="176" fontId="1" fillId="0" borderId="14" xfId="0" applyNumberFormat="1" applyFont="1" applyFill="1" applyBorder="1" applyAlignment="1">
      <alignment horizontal="center" vertical="center" wrapText="1"/>
    </xf>
    <xf numFmtId="176" fontId="1" fillId="2" borderId="3" xfId="0" applyNumberFormat="1" applyFont="1" applyFill="1" applyBorder="1" applyAlignment="1">
      <alignment horizontal="distributed" vertical="center"/>
    </xf>
    <xf numFmtId="176" fontId="1" fillId="2" borderId="4" xfId="0" applyNumberFormat="1" applyFont="1" applyFill="1" applyBorder="1" applyAlignment="1">
      <alignment horizontal="distributed" vertical="center"/>
    </xf>
    <xf numFmtId="176" fontId="1" fillId="2" borderId="5" xfId="0" applyNumberFormat="1" applyFont="1" applyFill="1" applyBorder="1" applyAlignment="1">
      <alignment horizontal="distributed" vertical="center"/>
    </xf>
    <xf numFmtId="176" fontId="1" fillId="0" borderId="3" xfId="0" applyNumberFormat="1" applyFont="1" applyFill="1" applyBorder="1" applyAlignment="1">
      <alignment horizontal="distributed" vertical="center"/>
    </xf>
    <xf numFmtId="176" fontId="1" fillId="0" borderId="4" xfId="0" applyNumberFormat="1" applyFont="1" applyFill="1" applyBorder="1" applyAlignment="1">
      <alignment horizontal="distributed" vertical="center"/>
    </xf>
    <xf numFmtId="176" fontId="1" fillId="0" borderId="5" xfId="0" applyNumberFormat="1" applyFont="1" applyFill="1" applyBorder="1" applyAlignment="1">
      <alignment horizontal="distributed" vertical="center"/>
    </xf>
    <xf numFmtId="176" fontId="1" fillId="0" borderId="1" xfId="0" applyNumberFormat="1" applyFont="1" applyFill="1" applyBorder="1" applyAlignment="1">
      <alignment horizontal="distributed" vertical="center"/>
    </xf>
    <xf numFmtId="176" fontId="1" fillId="0" borderId="8" xfId="0" applyNumberFormat="1" applyFont="1" applyFill="1" applyBorder="1" applyAlignment="1">
      <alignment horizontal="distributed" vertical="center"/>
    </xf>
    <xf numFmtId="176" fontId="1" fillId="0" borderId="2" xfId="0" applyNumberFormat="1" applyFont="1" applyFill="1" applyBorder="1" applyAlignment="1">
      <alignment horizontal="distributed" vertical="center"/>
    </xf>
    <xf numFmtId="176" fontId="0" fillId="0" borderId="3" xfId="0" applyNumberFormat="1" applyFont="1" applyFill="1" applyBorder="1" applyAlignment="1">
      <alignment horizontal="distributed" vertical="center" wrapText="1"/>
    </xf>
    <xf numFmtId="176" fontId="1" fillId="0" borderId="4" xfId="0" applyNumberFormat="1" applyFont="1" applyFill="1" applyBorder="1" applyAlignment="1">
      <alignment horizontal="distributed" vertical="center" wrapText="1"/>
    </xf>
    <xf numFmtId="176" fontId="1" fillId="0" borderId="5" xfId="0" applyNumberFormat="1" applyFont="1" applyFill="1" applyBorder="1" applyAlignment="1">
      <alignment horizontal="distributed" vertical="center" wrapText="1"/>
    </xf>
    <xf numFmtId="176" fontId="1" fillId="2" borderId="3" xfId="0" applyNumberFormat="1" applyFont="1" applyFill="1" applyBorder="1" applyAlignment="1">
      <alignment horizontal="distributed" vertical="center" wrapText="1"/>
    </xf>
    <xf numFmtId="176" fontId="1" fillId="2" borderId="4" xfId="0" applyNumberFormat="1" applyFont="1" applyFill="1" applyBorder="1" applyAlignment="1">
      <alignment horizontal="distributed" vertical="center" wrapText="1"/>
    </xf>
    <xf numFmtId="176" fontId="1" fillId="2" borderId="5" xfId="0" applyNumberFormat="1" applyFont="1" applyFill="1" applyBorder="1" applyAlignment="1">
      <alignment horizontal="distributed" vertical="center" wrapText="1"/>
    </xf>
    <xf numFmtId="176" fontId="0" fillId="0" borderId="3" xfId="0" applyNumberFormat="1" applyFont="1" applyFill="1" applyBorder="1" applyAlignment="1">
      <alignment horizontal="distributed" vertical="center" shrinkToFit="1"/>
    </xf>
    <xf numFmtId="176" fontId="2" fillId="0" borderId="4" xfId="0" applyNumberFormat="1" applyFont="1" applyFill="1" applyBorder="1" applyAlignment="1">
      <alignment horizontal="distributed" vertical="center" shrinkToFit="1"/>
    </xf>
    <xf numFmtId="176" fontId="2" fillId="0" borderId="5" xfId="0" applyNumberFormat="1" applyFont="1" applyFill="1" applyBorder="1" applyAlignment="1">
      <alignment horizontal="distributed" vertical="center" shrinkToFit="1"/>
    </xf>
    <xf numFmtId="176" fontId="1" fillId="0" borderId="12" xfId="0" applyNumberFormat="1" applyFont="1" applyFill="1" applyBorder="1" applyAlignment="1" applyProtection="1">
      <alignment horizontal="center" vertical="center" wrapText="1" shrinkToFit="1"/>
    </xf>
    <xf numFmtId="176" fontId="1" fillId="0" borderId="13" xfId="0" applyNumberFormat="1" applyFont="1" applyFill="1" applyBorder="1" applyAlignment="1" applyProtection="1">
      <alignment horizontal="center" vertical="center" wrapText="1" shrinkToFit="1"/>
    </xf>
    <xf numFmtId="176" fontId="1" fillId="0" borderId="10" xfId="0" applyNumberFormat="1" applyFont="1" applyFill="1" applyBorder="1" applyAlignment="1" applyProtection="1">
      <alignment horizontal="center" vertical="center" wrapText="1" shrinkToFit="1"/>
    </xf>
    <xf numFmtId="176" fontId="1" fillId="0" borderId="7" xfId="0" applyNumberFormat="1" applyFont="1" applyFill="1" applyBorder="1" applyAlignment="1" applyProtection="1">
      <alignment horizontal="center" vertical="center" wrapText="1" shrinkToFit="1"/>
    </xf>
    <xf numFmtId="176" fontId="1" fillId="0" borderId="15" xfId="0" applyNumberFormat="1" applyFont="1" applyFill="1" applyBorder="1" applyAlignment="1" applyProtection="1">
      <alignment horizontal="center" vertical="center" wrapText="1" shrinkToFit="1"/>
    </xf>
    <xf numFmtId="176" fontId="1" fillId="0" borderId="14" xfId="0" applyNumberFormat="1" applyFont="1" applyFill="1" applyBorder="1" applyAlignment="1" applyProtection="1">
      <alignment horizontal="center" vertical="center" wrapText="1" shrinkToFit="1"/>
    </xf>
    <xf numFmtId="176" fontId="0" fillId="0" borderId="3" xfId="0" applyNumberFormat="1" applyFont="1" applyFill="1" applyBorder="1" applyAlignment="1">
      <alignment horizontal="left" vertical="center" shrinkToFit="1"/>
    </xf>
    <xf numFmtId="176" fontId="1" fillId="0" borderId="4" xfId="0" applyNumberFormat="1" applyFont="1" applyFill="1" applyBorder="1" applyAlignment="1">
      <alignment horizontal="left" vertical="center" shrinkToFit="1"/>
    </xf>
    <xf numFmtId="176" fontId="1" fillId="0" borderId="5" xfId="0" applyNumberFormat="1" applyFont="1" applyFill="1" applyBorder="1" applyAlignment="1">
      <alignment horizontal="left" vertical="center" shrinkToFit="1"/>
    </xf>
    <xf numFmtId="176" fontId="0" fillId="0" borderId="6" xfId="0" applyNumberFormat="1" applyFont="1" applyFill="1" applyBorder="1" applyAlignment="1">
      <alignment horizontal="left" vertical="center" shrinkToFit="1"/>
    </xf>
    <xf numFmtId="176" fontId="1" fillId="0" borderId="6" xfId="0" applyNumberFormat="1" applyFont="1" applyFill="1" applyBorder="1" applyAlignment="1">
      <alignment horizontal="left" vertical="center" shrinkToFit="1"/>
    </xf>
    <xf numFmtId="176" fontId="1" fillId="0" borderId="6" xfId="0" applyNumberFormat="1" applyFont="1" applyFill="1" applyBorder="1" applyAlignment="1" applyProtection="1">
      <alignment horizontal="center" vertical="center" shrinkToFit="1"/>
    </xf>
    <xf numFmtId="176" fontId="1" fillId="0" borderId="6" xfId="0" applyNumberFormat="1" applyFont="1" applyFill="1" applyBorder="1" applyAlignment="1" applyProtection="1">
      <alignment horizontal="left" vertical="center" wrapText="1" shrinkToFit="1"/>
    </xf>
    <xf numFmtId="176" fontId="4" fillId="0" borderId="6" xfId="0" applyNumberFormat="1" applyFont="1" applyFill="1" applyBorder="1" applyAlignment="1" applyProtection="1">
      <alignment horizontal="center" vertical="center" wrapText="1"/>
    </xf>
    <xf numFmtId="176" fontId="1" fillId="0" borderId="6" xfId="0" applyNumberFormat="1" applyFont="1" applyFill="1" applyBorder="1" applyAlignment="1" applyProtection="1">
      <alignment horizontal="distributed" vertical="center"/>
    </xf>
    <xf numFmtId="176" fontId="0" fillId="0" borderId="4" xfId="0" applyNumberFormat="1" applyFont="1" applyFill="1" applyBorder="1" applyAlignment="1">
      <alignment horizontal="distributed" vertical="center"/>
    </xf>
    <xf numFmtId="176" fontId="0" fillId="0" borderId="4" xfId="0" applyNumberFormat="1" applyBorder="1" applyAlignment="1">
      <alignment horizontal="distributed" vertical="center"/>
    </xf>
    <xf numFmtId="176" fontId="0" fillId="0" borderId="5" xfId="0" applyNumberFormat="1" applyBorder="1" applyAlignment="1">
      <alignment horizontal="distributed" vertical="center"/>
    </xf>
    <xf numFmtId="176" fontId="1" fillId="0" borderId="4" xfId="0" applyNumberFormat="1" applyFont="1" applyFill="1" applyBorder="1" applyAlignment="1" applyProtection="1">
      <alignment horizontal="distributed" vertical="center"/>
    </xf>
    <xf numFmtId="176" fontId="1" fillId="0" borderId="5" xfId="0" applyNumberFormat="1" applyFont="1" applyFill="1" applyBorder="1" applyAlignment="1" applyProtection="1">
      <alignment horizontal="distributed" vertical="center"/>
    </xf>
    <xf numFmtId="176" fontId="1" fillId="0" borderId="3" xfId="0" applyNumberFormat="1" applyFont="1" applyFill="1" applyBorder="1" applyAlignment="1" applyProtection="1">
      <alignment horizontal="distributed" vertical="center"/>
    </xf>
    <xf numFmtId="176" fontId="10" fillId="0" borderId="12" xfId="0" applyNumberFormat="1" applyFont="1" applyFill="1" applyBorder="1" applyAlignment="1">
      <alignment horizontal="center" vertical="center" wrapText="1"/>
    </xf>
    <xf numFmtId="176" fontId="10" fillId="0" borderId="10" xfId="0" applyNumberFormat="1" applyFont="1" applyFill="1" applyBorder="1" applyAlignment="1">
      <alignment horizontal="center" vertical="center" wrapText="1"/>
    </xf>
    <xf numFmtId="176" fontId="10" fillId="0" borderId="9" xfId="0" applyNumberFormat="1" applyFont="1" applyFill="1" applyBorder="1" applyAlignment="1">
      <alignment horizontal="center" vertical="center" wrapText="1"/>
    </xf>
    <xf numFmtId="176" fontId="10" fillId="0" borderId="11" xfId="0" applyNumberFormat="1" applyFont="1" applyFill="1" applyBorder="1" applyAlignment="1">
      <alignment horizontal="center" vertical="center" wrapText="1"/>
    </xf>
    <xf numFmtId="176" fontId="10" fillId="0" borderId="7" xfId="0" applyNumberFormat="1" applyFont="1" applyFill="1" applyBorder="1" applyAlignment="1">
      <alignment horizontal="center" vertical="center" wrapText="1"/>
    </xf>
    <xf numFmtId="176" fontId="10" fillId="0" borderId="14" xfId="0" applyNumberFormat="1" applyFont="1" applyFill="1" applyBorder="1" applyAlignment="1">
      <alignment horizontal="center" vertical="center" wrapText="1"/>
    </xf>
    <xf numFmtId="176" fontId="1" fillId="2" borderId="3" xfId="0" applyNumberFormat="1" applyFont="1" applyFill="1" applyBorder="1" applyAlignment="1">
      <alignment vertical="center"/>
    </xf>
    <xf numFmtId="176" fontId="0" fillId="2" borderId="4" xfId="0" applyNumberFormat="1" applyFill="1" applyBorder="1" applyAlignment="1">
      <alignment vertical="center"/>
    </xf>
    <xf numFmtId="176" fontId="0" fillId="2" borderId="5" xfId="0" applyNumberFormat="1" applyFill="1" applyBorder="1" applyAlignment="1">
      <alignment vertical="center"/>
    </xf>
    <xf numFmtId="176" fontId="1" fillId="0" borderId="4" xfId="0" applyNumberFormat="1" applyFont="1" applyFill="1" applyBorder="1" applyAlignment="1" applyProtection="1">
      <alignment vertical="center"/>
    </xf>
    <xf numFmtId="176" fontId="1" fillId="0" borderId="1" xfId="0" applyNumberFormat="1" applyFont="1" applyFill="1" applyBorder="1" applyAlignment="1">
      <alignment horizontal="center" vertical="center" wrapText="1"/>
    </xf>
    <xf numFmtId="176" fontId="1" fillId="0" borderId="8" xfId="0" applyNumberFormat="1" applyFont="1" applyFill="1" applyBorder="1" applyAlignment="1">
      <alignment horizontal="center" vertical="center" wrapText="1"/>
    </xf>
    <xf numFmtId="176" fontId="1" fillId="0" borderId="2" xfId="0" applyNumberFormat="1" applyFont="1" applyFill="1" applyBorder="1" applyAlignment="1">
      <alignment horizontal="center" vertical="center" wrapText="1"/>
    </xf>
    <xf numFmtId="176" fontId="4" fillId="0" borderId="6" xfId="0" applyNumberFormat="1" applyFont="1" applyFill="1" applyBorder="1" applyAlignment="1">
      <alignment horizontal="distributed" vertical="center" textRotation="255"/>
    </xf>
    <xf numFmtId="176" fontId="4" fillId="0" borderId="1" xfId="0" applyNumberFormat="1" applyFont="1" applyFill="1" applyBorder="1" applyAlignment="1" applyProtection="1">
      <alignment horizontal="distributed" vertical="center"/>
    </xf>
    <xf numFmtId="176" fontId="4" fillId="0" borderId="8" xfId="0" applyNumberFormat="1" applyFont="1" applyFill="1" applyBorder="1" applyAlignment="1" applyProtection="1">
      <alignment horizontal="distributed" vertical="center"/>
    </xf>
    <xf numFmtId="176" fontId="4" fillId="0" borderId="2" xfId="0" applyNumberFormat="1" applyFont="1" applyFill="1" applyBorder="1" applyAlignment="1" applyProtection="1">
      <alignment horizontal="distributed" vertical="center"/>
    </xf>
    <xf numFmtId="176" fontId="1" fillId="0" borderId="3" xfId="0" applyNumberFormat="1" applyFont="1" applyFill="1" applyBorder="1" applyAlignment="1" applyProtection="1">
      <alignment vertical="center"/>
    </xf>
    <xf numFmtId="176" fontId="3" fillId="0" borderId="6" xfId="0" applyNumberFormat="1" applyFont="1" applyFill="1" applyBorder="1" applyAlignment="1">
      <alignment horizontal="distributed" vertical="center" wrapText="1"/>
    </xf>
    <xf numFmtId="176" fontId="3" fillId="0" borderId="1" xfId="0" applyNumberFormat="1" applyFont="1" applyFill="1" applyBorder="1" applyAlignment="1">
      <alignment vertical="center" textRotation="255" shrinkToFit="1"/>
    </xf>
    <xf numFmtId="176" fontId="3" fillId="0" borderId="8" xfId="0" applyNumberFormat="1" applyFont="1" applyFill="1" applyBorder="1" applyAlignment="1">
      <alignment vertical="center" textRotation="255" shrinkToFit="1"/>
    </xf>
    <xf numFmtId="176" fontId="3" fillId="0" borderId="2" xfId="0" applyNumberFormat="1" applyFont="1" applyFill="1" applyBorder="1" applyAlignment="1">
      <alignment vertical="center" textRotation="255" shrinkToFit="1"/>
    </xf>
    <xf numFmtId="176" fontId="1" fillId="0" borderId="4" xfId="0" applyNumberFormat="1" applyFont="1" applyFill="1" applyBorder="1" applyAlignment="1" applyProtection="1">
      <alignment horizontal="distributed" vertical="center" wrapText="1"/>
    </xf>
    <xf numFmtId="176" fontId="1" fillId="0" borderId="4" xfId="0" applyNumberFormat="1" applyFont="1" applyFill="1" applyBorder="1" applyAlignment="1" applyProtection="1">
      <alignment horizontal="center" vertical="center" shrinkToFit="1"/>
    </xf>
    <xf numFmtId="176" fontId="1" fillId="0" borderId="6" xfId="0" applyNumberFormat="1" applyFont="1" applyFill="1" applyBorder="1" applyAlignment="1">
      <alignment vertical="center" textRotation="255"/>
    </xf>
    <xf numFmtId="176" fontId="1" fillId="0" borderId="3" xfId="0" applyNumberFormat="1" applyFont="1" applyFill="1" applyBorder="1" applyAlignment="1" applyProtection="1">
      <alignment horizontal="center" vertical="center"/>
    </xf>
    <xf numFmtId="176" fontId="1" fillId="0" borderId="6" xfId="0" applyNumberFormat="1" applyFont="1" applyFill="1" applyBorder="1" applyAlignment="1">
      <alignment horizontal="center" vertical="center" wrapText="1"/>
    </xf>
    <xf numFmtId="176" fontId="1" fillId="2" borderId="4" xfId="0" applyNumberFormat="1" applyFont="1" applyFill="1" applyBorder="1" applyAlignment="1" applyProtection="1">
      <alignment horizontal="distributed" vertical="center"/>
    </xf>
    <xf numFmtId="176" fontId="1" fillId="0" borderId="6" xfId="0" applyNumberFormat="1" applyFont="1" applyFill="1" applyBorder="1" applyAlignment="1">
      <alignment horizontal="distributed" vertical="center" textRotation="255"/>
    </xf>
    <xf numFmtId="176" fontId="8" fillId="0" borderId="6" xfId="0" applyNumberFormat="1" applyFont="1" applyFill="1" applyBorder="1" applyAlignment="1">
      <alignment horizontal="distributed" vertical="center" wrapText="1"/>
    </xf>
    <xf numFmtId="176" fontId="1" fillId="0" borderId="12" xfId="0" applyNumberFormat="1" applyFont="1" applyFill="1" applyBorder="1" applyAlignment="1">
      <alignment horizontal="center" vertical="center" textRotation="255"/>
    </xf>
    <xf numFmtId="176" fontId="1" fillId="0" borderId="10" xfId="0" applyNumberFormat="1" applyFont="1" applyFill="1" applyBorder="1" applyAlignment="1">
      <alignment horizontal="center" vertical="center" textRotation="255"/>
    </xf>
    <xf numFmtId="176" fontId="1" fillId="0" borderId="7" xfId="0" applyNumberFormat="1" applyFont="1" applyFill="1" applyBorder="1" applyAlignment="1">
      <alignment horizontal="center" vertical="center" textRotation="255"/>
    </xf>
    <xf numFmtId="176" fontId="1" fillId="0" borderId="14" xfId="0" applyNumberFormat="1" applyFont="1" applyFill="1" applyBorder="1" applyAlignment="1">
      <alignment horizontal="center" vertical="center" textRotation="255"/>
    </xf>
    <xf numFmtId="176" fontId="1" fillId="0" borderId="1" xfId="0" applyNumberFormat="1" applyFont="1" applyFill="1" applyBorder="1" applyAlignment="1" applyProtection="1">
      <alignment horizontal="distributed" vertical="center" justifyLastLine="1"/>
    </xf>
    <xf numFmtId="176" fontId="1" fillId="0" borderId="2" xfId="0" applyNumberFormat="1" applyFont="1" applyFill="1" applyBorder="1" applyAlignment="1" applyProtection="1">
      <alignment horizontal="distributed" vertical="center" justifyLastLine="1"/>
    </xf>
    <xf numFmtId="176" fontId="0" fillId="0" borderId="3" xfId="0" applyNumberFormat="1" applyFont="1" applyFill="1" applyBorder="1" applyAlignment="1" applyProtection="1">
      <alignment horizontal="distributed" vertical="center"/>
    </xf>
    <xf numFmtId="176" fontId="1" fillId="0" borderId="7" xfId="0" applyNumberFormat="1" applyFont="1" applyFill="1" applyBorder="1" applyAlignment="1" applyProtection="1">
      <alignment horizontal="distributed" vertical="center"/>
    </xf>
    <xf numFmtId="176" fontId="1" fillId="0" borderId="15" xfId="0" applyNumberFormat="1" applyFont="1" applyFill="1" applyBorder="1" applyAlignment="1" applyProtection="1">
      <alignment horizontal="distributed" vertical="center"/>
    </xf>
    <xf numFmtId="176" fontId="1" fillId="0" borderId="14" xfId="0" applyNumberFormat="1" applyFont="1" applyFill="1" applyBorder="1" applyAlignment="1" applyProtection="1">
      <alignment horizontal="distributed" vertical="center"/>
    </xf>
    <xf numFmtId="176" fontId="5" fillId="0" borderId="10" xfId="0" applyNumberFormat="1" applyFont="1" applyFill="1" applyBorder="1" applyAlignment="1">
      <alignment horizontal="center" vertical="center" wrapText="1"/>
    </xf>
    <xf numFmtId="176" fontId="5" fillId="0" borderId="11" xfId="0" applyNumberFormat="1" applyFont="1" applyFill="1" applyBorder="1" applyAlignment="1">
      <alignment horizontal="center" vertical="center" wrapText="1"/>
    </xf>
    <xf numFmtId="176" fontId="5" fillId="0" borderId="14" xfId="0" applyNumberFormat="1" applyFont="1" applyFill="1" applyBorder="1" applyAlignment="1">
      <alignment horizontal="center" vertical="center" wrapText="1"/>
    </xf>
    <xf numFmtId="176" fontId="0" fillId="0" borderId="0" xfId="0" quotePrefix="1" applyNumberFormat="1" applyFont="1" applyFill="1" applyAlignment="1">
      <alignment horizontal="left" vertical="center"/>
    </xf>
  </cellXfs>
  <cellStyles count="4">
    <cellStyle name="桁区切り" xfId="1" builtinId="6"/>
    <cellStyle name="桁区切り 2" xfId="2"/>
    <cellStyle name="標準" xfId="0" builtinId="0"/>
    <cellStyle name="標準 5"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K195"/>
  <sheetViews>
    <sheetView showGridLines="0" tabSelected="1" view="pageBreakPreview" zoomScale="90" zoomScaleNormal="90" zoomScaleSheetLayoutView="90" workbookViewId="0">
      <pane xSplit="7" ySplit="3" topLeftCell="H4" activePane="bottomRight" state="frozen"/>
      <selection activeCell="J32" sqref="J32"/>
      <selection pane="topRight" activeCell="J32" sqref="J32"/>
      <selection pane="bottomLeft" activeCell="J32" sqref="J32"/>
      <selection pane="bottomRight" activeCell="E7" sqref="E7"/>
    </sheetView>
  </sheetViews>
  <sheetFormatPr defaultRowHeight="13.5" x14ac:dyDescent="0.15"/>
  <cols>
    <col min="1" max="2" width="3.375" style="28" customWidth="1"/>
    <col min="3" max="3" width="7.625" style="28" customWidth="1"/>
    <col min="4" max="4" width="3.375" style="28" customWidth="1"/>
    <col min="5" max="5" width="16.125" style="28" customWidth="1"/>
    <col min="6" max="7" width="3.375" style="3" customWidth="1"/>
    <col min="8" max="11" width="12.25" style="18" customWidth="1"/>
    <col min="12" max="16384" width="9" style="19"/>
  </cols>
  <sheetData>
    <row r="1" spans="1:11" x14ac:dyDescent="0.15">
      <c r="A1" s="172" t="s">
        <v>239</v>
      </c>
      <c r="B1" s="3"/>
      <c r="C1" s="3"/>
      <c r="D1" s="3"/>
      <c r="E1" s="3"/>
      <c r="H1" s="3"/>
    </row>
    <row r="2" spans="1:11" x14ac:dyDescent="0.15">
      <c r="A2" s="66" t="s">
        <v>112</v>
      </c>
      <c r="B2" s="67"/>
      <c r="C2" s="67"/>
      <c r="D2" s="67"/>
      <c r="E2" s="68"/>
      <c r="F2" s="64" t="s">
        <v>107</v>
      </c>
      <c r="G2" s="64" t="s">
        <v>108</v>
      </c>
      <c r="H2" s="4" t="s">
        <v>103</v>
      </c>
      <c r="I2" s="4" t="s">
        <v>104</v>
      </c>
      <c r="J2" s="4" t="s">
        <v>105</v>
      </c>
      <c r="K2" s="5" t="s">
        <v>238</v>
      </c>
    </row>
    <row r="3" spans="1:11" ht="27.75" customHeight="1" x14ac:dyDescent="0.15">
      <c r="A3" s="66"/>
      <c r="B3" s="67"/>
      <c r="C3" s="67"/>
      <c r="D3" s="67"/>
      <c r="E3" s="68"/>
      <c r="F3" s="65"/>
      <c r="G3" s="65"/>
      <c r="H3" s="20" t="s">
        <v>23</v>
      </c>
      <c r="I3" s="20" t="s">
        <v>110</v>
      </c>
      <c r="J3" s="20" t="s">
        <v>111</v>
      </c>
      <c r="K3" s="21" t="s">
        <v>106</v>
      </c>
    </row>
    <row r="4" spans="1:11" x14ac:dyDescent="0.15">
      <c r="A4" s="58" t="s">
        <v>0</v>
      </c>
      <c r="B4" s="72"/>
      <c r="C4" s="72"/>
      <c r="D4" s="59"/>
      <c r="E4" s="22" t="s">
        <v>30</v>
      </c>
      <c r="F4" s="17">
        <v>1</v>
      </c>
      <c r="G4" s="17">
        <v>1</v>
      </c>
      <c r="H4" s="29">
        <v>0</v>
      </c>
      <c r="I4" s="29">
        <v>12900</v>
      </c>
      <c r="J4" s="29">
        <v>116400</v>
      </c>
      <c r="K4" s="23">
        <f t="shared" ref="K4:K34" si="0">SUM(H4:J4)</f>
        <v>129300</v>
      </c>
    </row>
    <row r="5" spans="1:11" x14ac:dyDescent="0.15">
      <c r="A5" s="60"/>
      <c r="B5" s="73"/>
      <c r="C5" s="73"/>
      <c r="D5" s="61"/>
      <c r="E5" s="22" t="s">
        <v>31</v>
      </c>
      <c r="F5" s="17">
        <v>1</v>
      </c>
      <c r="G5" s="17">
        <v>2</v>
      </c>
      <c r="H5" s="29">
        <v>751606</v>
      </c>
      <c r="I5" s="29">
        <v>802220</v>
      </c>
      <c r="J5" s="29">
        <v>791994</v>
      </c>
      <c r="K5" s="23">
        <f t="shared" si="0"/>
        <v>2345820</v>
      </c>
    </row>
    <row r="6" spans="1:11" x14ac:dyDescent="0.15">
      <c r="A6" s="60"/>
      <c r="B6" s="73"/>
      <c r="C6" s="73"/>
      <c r="D6" s="61"/>
      <c r="E6" s="22" t="s">
        <v>1</v>
      </c>
      <c r="F6" s="17">
        <v>1</v>
      </c>
      <c r="G6" s="17">
        <v>3</v>
      </c>
      <c r="H6" s="29">
        <v>509998</v>
      </c>
      <c r="I6" s="29">
        <v>702514</v>
      </c>
      <c r="J6" s="29">
        <v>1150113</v>
      </c>
      <c r="K6" s="23">
        <f t="shared" si="0"/>
        <v>2362625</v>
      </c>
    </row>
    <row r="7" spans="1:11" x14ac:dyDescent="0.15">
      <c r="A7" s="60"/>
      <c r="B7" s="73"/>
      <c r="C7" s="73"/>
      <c r="D7" s="61"/>
      <c r="E7" s="22" t="s">
        <v>2</v>
      </c>
      <c r="F7" s="17">
        <v>1</v>
      </c>
      <c r="G7" s="17">
        <v>4</v>
      </c>
      <c r="H7" s="29">
        <v>915267</v>
      </c>
      <c r="I7" s="29">
        <v>606042</v>
      </c>
      <c r="J7" s="29">
        <v>1410201</v>
      </c>
      <c r="K7" s="23">
        <f t="shared" si="0"/>
        <v>2931510</v>
      </c>
    </row>
    <row r="8" spans="1:11" x14ac:dyDescent="0.15">
      <c r="A8" s="60"/>
      <c r="B8" s="73"/>
      <c r="C8" s="73"/>
      <c r="D8" s="61"/>
      <c r="E8" s="22" t="s">
        <v>3</v>
      </c>
      <c r="F8" s="17">
        <v>1</v>
      </c>
      <c r="G8" s="17">
        <v>5</v>
      </c>
      <c r="H8" s="29">
        <v>11288</v>
      </c>
      <c r="I8" s="29">
        <v>33585</v>
      </c>
      <c r="J8" s="29">
        <v>0</v>
      </c>
      <c r="K8" s="23">
        <f t="shared" si="0"/>
        <v>44873</v>
      </c>
    </row>
    <row r="9" spans="1:11" x14ac:dyDescent="0.15">
      <c r="A9" s="60"/>
      <c r="B9" s="73"/>
      <c r="C9" s="73"/>
      <c r="D9" s="61"/>
      <c r="E9" s="22" t="s">
        <v>4</v>
      </c>
      <c r="F9" s="17">
        <v>1</v>
      </c>
      <c r="G9" s="17">
        <v>6</v>
      </c>
      <c r="H9" s="29">
        <v>6683</v>
      </c>
      <c r="I9" s="29">
        <v>43950</v>
      </c>
      <c r="J9" s="29">
        <v>0</v>
      </c>
      <c r="K9" s="23">
        <f t="shared" si="0"/>
        <v>50633</v>
      </c>
    </row>
    <row r="10" spans="1:11" x14ac:dyDescent="0.15">
      <c r="A10" s="60"/>
      <c r="B10" s="73"/>
      <c r="C10" s="73"/>
      <c r="D10" s="61"/>
      <c r="E10" s="22" t="s">
        <v>5</v>
      </c>
      <c r="F10" s="17">
        <v>1</v>
      </c>
      <c r="G10" s="17">
        <v>7</v>
      </c>
      <c r="H10" s="29">
        <v>0</v>
      </c>
      <c r="I10" s="29">
        <v>0</v>
      </c>
      <c r="J10" s="29">
        <v>0</v>
      </c>
      <c r="K10" s="23">
        <f t="shared" si="0"/>
        <v>0</v>
      </c>
    </row>
    <row r="11" spans="1:11" x14ac:dyDescent="0.15">
      <c r="A11" s="60"/>
      <c r="B11" s="73"/>
      <c r="C11" s="73"/>
      <c r="D11" s="61"/>
      <c r="E11" s="22" t="s">
        <v>6</v>
      </c>
      <c r="F11" s="17">
        <v>1</v>
      </c>
      <c r="G11" s="17">
        <v>8</v>
      </c>
      <c r="H11" s="29">
        <v>0</v>
      </c>
      <c r="I11" s="29">
        <v>0</v>
      </c>
      <c r="J11" s="29">
        <v>0</v>
      </c>
      <c r="K11" s="23">
        <f t="shared" si="0"/>
        <v>0</v>
      </c>
    </row>
    <row r="12" spans="1:11" x14ac:dyDescent="0.15">
      <c r="A12" s="60"/>
      <c r="B12" s="73"/>
      <c r="C12" s="73"/>
      <c r="D12" s="61"/>
      <c r="E12" s="22" t="s">
        <v>7</v>
      </c>
      <c r="F12" s="17">
        <v>1</v>
      </c>
      <c r="G12" s="17">
        <v>9</v>
      </c>
      <c r="H12" s="29">
        <v>0</v>
      </c>
      <c r="I12" s="29">
        <v>0</v>
      </c>
      <c r="J12" s="29">
        <v>0</v>
      </c>
      <c r="K12" s="23">
        <f t="shared" si="0"/>
        <v>0</v>
      </c>
    </row>
    <row r="13" spans="1:11" x14ac:dyDescent="0.15">
      <c r="A13" s="60"/>
      <c r="B13" s="73"/>
      <c r="C13" s="73"/>
      <c r="D13" s="61"/>
      <c r="E13" s="22" t="s">
        <v>8</v>
      </c>
      <c r="F13" s="17">
        <v>1</v>
      </c>
      <c r="G13" s="17">
        <v>10</v>
      </c>
      <c r="H13" s="29">
        <v>0</v>
      </c>
      <c r="I13" s="29">
        <v>0</v>
      </c>
      <c r="J13" s="29">
        <v>0</v>
      </c>
      <c r="K13" s="23">
        <f t="shared" si="0"/>
        <v>0</v>
      </c>
    </row>
    <row r="14" spans="1:11" x14ac:dyDescent="0.15">
      <c r="A14" s="60"/>
      <c r="B14" s="73"/>
      <c r="C14" s="73"/>
      <c r="D14" s="61"/>
      <c r="E14" s="22" t="s">
        <v>9</v>
      </c>
      <c r="F14" s="17">
        <v>1</v>
      </c>
      <c r="G14" s="17">
        <v>11</v>
      </c>
      <c r="H14" s="29">
        <v>0</v>
      </c>
      <c r="I14" s="29">
        <v>0</v>
      </c>
      <c r="J14" s="29">
        <v>0</v>
      </c>
      <c r="K14" s="23">
        <f t="shared" si="0"/>
        <v>0</v>
      </c>
    </row>
    <row r="15" spans="1:11" x14ac:dyDescent="0.15">
      <c r="A15" s="60"/>
      <c r="B15" s="73"/>
      <c r="C15" s="73"/>
      <c r="D15" s="61"/>
      <c r="E15" s="45" t="s">
        <v>210</v>
      </c>
      <c r="F15" s="46">
        <v>1</v>
      </c>
      <c r="G15" s="46">
        <v>12</v>
      </c>
      <c r="H15" s="47">
        <v>2194842</v>
      </c>
      <c r="I15" s="47">
        <v>2201211</v>
      </c>
      <c r="J15" s="47">
        <v>3468708</v>
      </c>
      <c r="K15" s="48">
        <f t="shared" si="0"/>
        <v>7864761</v>
      </c>
    </row>
    <row r="16" spans="1:11" ht="56.25" customHeight="1" x14ac:dyDescent="0.15">
      <c r="A16" s="60"/>
      <c r="B16" s="73"/>
      <c r="C16" s="73"/>
      <c r="D16" s="61"/>
      <c r="E16" s="24" t="s">
        <v>32</v>
      </c>
      <c r="F16" s="17">
        <v>1</v>
      </c>
      <c r="G16" s="17">
        <v>13</v>
      </c>
      <c r="H16" s="29">
        <v>0</v>
      </c>
      <c r="I16" s="29">
        <v>0</v>
      </c>
      <c r="J16" s="29">
        <v>0</v>
      </c>
      <c r="K16" s="23">
        <f t="shared" si="0"/>
        <v>0</v>
      </c>
    </row>
    <row r="17" spans="1:11" ht="13.5" customHeight="1" x14ac:dyDescent="0.15">
      <c r="A17" s="60"/>
      <c r="B17" s="73"/>
      <c r="C17" s="73"/>
      <c r="D17" s="61"/>
      <c r="E17" s="25" t="s">
        <v>10</v>
      </c>
      <c r="F17" s="17">
        <v>1</v>
      </c>
      <c r="G17" s="17">
        <v>14</v>
      </c>
      <c r="H17" s="29">
        <v>2194842</v>
      </c>
      <c r="I17" s="29">
        <v>2201211</v>
      </c>
      <c r="J17" s="29">
        <v>3468708</v>
      </c>
      <c r="K17" s="23">
        <f t="shared" si="0"/>
        <v>7864761</v>
      </c>
    </row>
    <row r="18" spans="1:11" x14ac:dyDescent="0.15">
      <c r="A18" s="60"/>
      <c r="B18" s="73"/>
      <c r="C18" s="73"/>
      <c r="D18" s="61"/>
      <c r="E18" s="25" t="s">
        <v>11</v>
      </c>
      <c r="F18" s="17">
        <v>1</v>
      </c>
      <c r="G18" s="17">
        <v>15</v>
      </c>
      <c r="H18" s="29">
        <v>0</v>
      </c>
      <c r="I18" s="29">
        <v>0</v>
      </c>
      <c r="J18" s="29">
        <v>0</v>
      </c>
      <c r="K18" s="23">
        <f t="shared" si="0"/>
        <v>0</v>
      </c>
    </row>
    <row r="19" spans="1:11" ht="69" customHeight="1" x14ac:dyDescent="0.15">
      <c r="A19" s="62"/>
      <c r="B19" s="74"/>
      <c r="C19" s="74"/>
      <c r="D19" s="63"/>
      <c r="E19" s="30" t="s">
        <v>217</v>
      </c>
      <c r="F19" s="17">
        <v>1</v>
      </c>
      <c r="G19" s="17">
        <v>16</v>
      </c>
      <c r="H19" s="29">
        <v>965731</v>
      </c>
      <c r="I19" s="29">
        <v>172674</v>
      </c>
      <c r="J19" s="29">
        <v>2379534</v>
      </c>
      <c r="K19" s="23">
        <f t="shared" si="0"/>
        <v>3517939</v>
      </c>
    </row>
    <row r="20" spans="1:11" x14ac:dyDescent="0.15">
      <c r="A20" s="75" t="s">
        <v>211</v>
      </c>
      <c r="B20" s="55" t="s">
        <v>197</v>
      </c>
      <c r="C20" s="76" t="s">
        <v>159</v>
      </c>
      <c r="D20" s="76" t="s">
        <v>212</v>
      </c>
      <c r="E20" s="22" t="s">
        <v>30</v>
      </c>
      <c r="F20" s="17">
        <v>2</v>
      </c>
      <c r="G20" s="17">
        <v>1</v>
      </c>
      <c r="H20" s="29">
        <v>0</v>
      </c>
      <c r="I20" s="29">
        <v>12900</v>
      </c>
      <c r="J20" s="29">
        <v>116400</v>
      </c>
      <c r="K20" s="23">
        <f t="shared" si="0"/>
        <v>129300</v>
      </c>
    </row>
    <row r="21" spans="1:11" x14ac:dyDescent="0.15">
      <c r="A21" s="75"/>
      <c r="B21" s="56"/>
      <c r="C21" s="70"/>
      <c r="D21" s="70"/>
      <c r="E21" s="22" t="s">
        <v>31</v>
      </c>
      <c r="F21" s="17">
        <v>2</v>
      </c>
      <c r="G21" s="17">
        <v>2</v>
      </c>
      <c r="H21" s="29">
        <v>55004</v>
      </c>
      <c r="I21" s="29">
        <v>13301</v>
      </c>
      <c r="J21" s="29">
        <v>698390</v>
      </c>
      <c r="K21" s="23">
        <f t="shared" si="0"/>
        <v>766695</v>
      </c>
    </row>
    <row r="22" spans="1:11" x14ac:dyDescent="0.15">
      <c r="A22" s="75"/>
      <c r="B22" s="56"/>
      <c r="C22" s="70"/>
      <c r="D22" s="70"/>
      <c r="E22" s="22" t="s">
        <v>1</v>
      </c>
      <c r="F22" s="17">
        <v>2</v>
      </c>
      <c r="G22" s="17">
        <v>3</v>
      </c>
      <c r="H22" s="29">
        <v>117824</v>
      </c>
      <c r="I22" s="29">
        <v>20269</v>
      </c>
      <c r="J22" s="29">
        <v>1135682</v>
      </c>
      <c r="K22" s="23">
        <f t="shared" si="0"/>
        <v>1273775</v>
      </c>
    </row>
    <row r="23" spans="1:11" x14ac:dyDescent="0.15">
      <c r="A23" s="75"/>
      <c r="B23" s="56"/>
      <c r="C23" s="70"/>
      <c r="D23" s="70"/>
      <c r="E23" s="22" t="s">
        <v>2</v>
      </c>
      <c r="F23" s="17">
        <v>2</v>
      </c>
      <c r="G23" s="17">
        <v>4</v>
      </c>
      <c r="H23" s="29">
        <v>481024</v>
      </c>
      <c r="I23" s="29">
        <v>325274</v>
      </c>
      <c r="J23" s="29">
        <v>798054</v>
      </c>
      <c r="K23" s="23">
        <f t="shared" si="0"/>
        <v>1604352</v>
      </c>
    </row>
    <row r="24" spans="1:11" x14ac:dyDescent="0.15">
      <c r="A24" s="75"/>
      <c r="B24" s="56"/>
      <c r="C24" s="70"/>
      <c r="D24" s="70"/>
      <c r="E24" s="22" t="s">
        <v>3</v>
      </c>
      <c r="F24" s="17">
        <v>2</v>
      </c>
      <c r="G24" s="17">
        <v>5</v>
      </c>
      <c r="H24" s="29">
        <v>0</v>
      </c>
      <c r="I24" s="29">
        <v>25215</v>
      </c>
      <c r="J24" s="29">
        <v>0</v>
      </c>
      <c r="K24" s="23">
        <f t="shared" si="0"/>
        <v>25215</v>
      </c>
    </row>
    <row r="25" spans="1:11" x14ac:dyDescent="0.15">
      <c r="A25" s="75"/>
      <c r="B25" s="56"/>
      <c r="C25" s="70"/>
      <c r="D25" s="70"/>
      <c r="E25" s="22" t="s">
        <v>4</v>
      </c>
      <c r="F25" s="17">
        <v>2</v>
      </c>
      <c r="G25" s="17">
        <v>6</v>
      </c>
      <c r="H25" s="29">
        <v>2042</v>
      </c>
      <c r="I25" s="29">
        <v>43950</v>
      </c>
      <c r="J25" s="29">
        <v>0</v>
      </c>
      <c r="K25" s="23">
        <f t="shared" si="0"/>
        <v>45992</v>
      </c>
    </row>
    <row r="26" spans="1:11" x14ac:dyDescent="0.15">
      <c r="A26" s="75"/>
      <c r="B26" s="56"/>
      <c r="C26" s="70"/>
      <c r="D26" s="70"/>
      <c r="E26" s="22" t="s">
        <v>5</v>
      </c>
      <c r="F26" s="17">
        <v>2</v>
      </c>
      <c r="G26" s="17">
        <v>7</v>
      </c>
      <c r="H26" s="29">
        <v>0</v>
      </c>
      <c r="I26" s="29">
        <v>0</v>
      </c>
      <c r="J26" s="29">
        <v>0</v>
      </c>
      <c r="K26" s="23">
        <f t="shared" si="0"/>
        <v>0</v>
      </c>
    </row>
    <row r="27" spans="1:11" x14ac:dyDescent="0.15">
      <c r="A27" s="75"/>
      <c r="B27" s="56"/>
      <c r="C27" s="70"/>
      <c r="D27" s="70"/>
      <c r="E27" s="22" t="s">
        <v>6</v>
      </c>
      <c r="F27" s="17">
        <v>2</v>
      </c>
      <c r="G27" s="17">
        <v>8</v>
      </c>
      <c r="H27" s="29">
        <v>0</v>
      </c>
      <c r="I27" s="29">
        <v>0</v>
      </c>
      <c r="J27" s="29">
        <v>0</v>
      </c>
      <c r="K27" s="23">
        <f t="shared" si="0"/>
        <v>0</v>
      </c>
    </row>
    <row r="28" spans="1:11" x14ac:dyDescent="0.15">
      <c r="A28" s="75"/>
      <c r="B28" s="56"/>
      <c r="C28" s="70"/>
      <c r="D28" s="70"/>
      <c r="E28" s="22" t="s">
        <v>7</v>
      </c>
      <c r="F28" s="17">
        <v>2</v>
      </c>
      <c r="G28" s="17">
        <v>9</v>
      </c>
      <c r="H28" s="29">
        <v>0</v>
      </c>
      <c r="I28" s="29">
        <v>0</v>
      </c>
      <c r="J28" s="29">
        <v>0</v>
      </c>
      <c r="K28" s="23">
        <f t="shared" si="0"/>
        <v>0</v>
      </c>
    </row>
    <row r="29" spans="1:11" x14ac:dyDescent="0.15">
      <c r="A29" s="75"/>
      <c r="B29" s="56"/>
      <c r="C29" s="70"/>
      <c r="D29" s="70"/>
      <c r="E29" s="22" t="s">
        <v>8</v>
      </c>
      <c r="F29" s="17">
        <v>2</v>
      </c>
      <c r="G29" s="17">
        <v>10</v>
      </c>
      <c r="H29" s="29">
        <v>0</v>
      </c>
      <c r="I29" s="29">
        <v>0</v>
      </c>
      <c r="J29" s="29">
        <v>0</v>
      </c>
      <c r="K29" s="23">
        <f t="shared" si="0"/>
        <v>0</v>
      </c>
    </row>
    <row r="30" spans="1:11" x14ac:dyDescent="0.15">
      <c r="A30" s="75"/>
      <c r="B30" s="56"/>
      <c r="C30" s="70"/>
      <c r="D30" s="70"/>
      <c r="E30" s="22" t="s">
        <v>9</v>
      </c>
      <c r="F30" s="17">
        <v>2</v>
      </c>
      <c r="G30" s="17">
        <v>11</v>
      </c>
      <c r="H30" s="29">
        <v>0</v>
      </c>
      <c r="I30" s="29">
        <v>0</v>
      </c>
      <c r="J30" s="29">
        <v>0</v>
      </c>
      <c r="K30" s="23">
        <f t="shared" si="0"/>
        <v>0</v>
      </c>
    </row>
    <row r="31" spans="1:11" ht="13.5" customHeight="1" x14ac:dyDescent="0.15">
      <c r="A31" s="75"/>
      <c r="B31" s="56"/>
      <c r="C31" s="70"/>
      <c r="D31" s="70"/>
      <c r="E31" s="24" t="s">
        <v>210</v>
      </c>
      <c r="F31" s="17">
        <v>2</v>
      </c>
      <c r="G31" s="17">
        <v>12</v>
      </c>
      <c r="H31" s="29">
        <v>655894</v>
      </c>
      <c r="I31" s="29">
        <v>440909</v>
      </c>
      <c r="J31" s="29">
        <v>2748526</v>
      </c>
      <c r="K31" s="23">
        <f t="shared" si="0"/>
        <v>3845329</v>
      </c>
    </row>
    <row r="32" spans="1:11" ht="54" x14ac:dyDescent="0.15">
      <c r="A32" s="75"/>
      <c r="B32" s="56"/>
      <c r="C32" s="70"/>
      <c r="D32" s="70"/>
      <c r="E32" s="24" t="s">
        <v>32</v>
      </c>
      <c r="F32" s="17">
        <v>2</v>
      </c>
      <c r="G32" s="17">
        <v>13</v>
      </c>
      <c r="H32" s="29">
        <v>0</v>
      </c>
      <c r="I32" s="29">
        <v>0</v>
      </c>
      <c r="J32" s="29">
        <v>0</v>
      </c>
      <c r="K32" s="23">
        <f t="shared" si="0"/>
        <v>0</v>
      </c>
    </row>
    <row r="33" spans="1:11" x14ac:dyDescent="0.15">
      <c r="A33" s="75"/>
      <c r="B33" s="56"/>
      <c r="C33" s="70"/>
      <c r="D33" s="70"/>
      <c r="E33" s="25" t="s">
        <v>10</v>
      </c>
      <c r="F33" s="17">
        <v>2</v>
      </c>
      <c r="G33" s="17">
        <v>14</v>
      </c>
      <c r="H33" s="29">
        <v>655894</v>
      </c>
      <c r="I33" s="29">
        <v>440909</v>
      </c>
      <c r="J33" s="29">
        <v>2748526</v>
      </c>
      <c r="K33" s="23">
        <f t="shared" si="0"/>
        <v>3845329</v>
      </c>
    </row>
    <row r="34" spans="1:11" x14ac:dyDescent="0.15">
      <c r="A34" s="75"/>
      <c r="B34" s="56"/>
      <c r="C34" s="70"/>
      <c r="D34" s="71"/>
      <c r="E34" s="25" t="s">
        <v>11</v>
      </c>
      <c r="F34" s="17">
        <v>2</v>
      </c>
      <c r="G34" s="17">
        <v>15</v>
      </c>
      <c r="H34" s="29">
        <v>0</v>
      </c>
      <c r="I34" s="29">
        <v>0</v>
      </c>
      <c r="J34" s="29">
        <v>0</v>
      </c>
      <c r="K34" s="23">
        <f t="shared" si="0"/>
        <v>0</v>
      </c>
    </row>
    <row r="35" spans="1:11" x14ac:dyDescent="0.15">
      <c r="A35" s="75"/>
      <c r="B35" s="56"/>
      <c r="C35" s="70"/>
      <c r="D35" s="39"/>
      <c r="E35" s="40"/>
      <c r="F35" s="41"/>
      <c r="G35" s="41"/>
      <c r="H35" s="42">
        <v>0</v>
      </c>
      <c r="I35" s="42">
        <v>0</v>
      </c>
      <c r="J35" s="42">
        <v>0</v>
      </c>
      <c r="K35" s="43">
        <f t="shared" ref="K35:K50" si="1">SUM(H35:J35)</f>
        <v>0</v>
      </c>
    </row>
    <row r="36" spans="1:11" x14ac:dyDescent="0.15">
      <c r="A36" s="75"/>
      <c r="B36" s="56"/>
      <c r="C36" s="70"/>
      <c r="D36" s="69" t="s">
        <v>218</v>
      </c>
      <c r="E36" s="22" t="s">
        <v>30</v>
      </c>
      <c r="F36" s="17">
        <v>3</v>
      </c>
      <c r="G36" s="17">
        <v>1</v>
      </c>
      <c r="H36" s="29">
        <v>0</v>
      </c>
      <c r="I36" s="29">
        <v>0</v>
      </c>
      <c r="J36" s="29">
        <v>0</v>
      </c>
      <c r="K36" s="23">
        <f t="shared" si="1"/>
        <v>0</v>
      </c>
    </row>
    <row r="37" spans="1:11" x14ac:dyDescent="0.15">
      <c r="A37" s="75"/>
      <c r="B37" s="56"/>
      <c r="C37" s="70"/>
      <c r="D37" s="70"/>
      <c r="E37" s="22" t="s">
        <v>31</v>
      </c>
      <c r="F37" s="17">
        <v>3</v>
      </c>
      <c r="G37" s="17">
        <v>2</v>
      </c>
      <c r="H37" s="29">
        <v>0</v>
      </c>
      <c r="I37" s="29">
        <v>0</v>
      </c>
      <c r="J37" s="29">
        <v>0</v>
      </c>
      <c r="K37" s="23">
        <f t="shared" si="1"/>
        <v>0</v>
      </c>
    </row>
    <row r="38" spans="1:11" x14ac:dyDescent="0.15">
      <c r="A38" s="75"/>
      <c r="B38" s="56"/>
      <c r="C38" s="70"/>
      <c r="D38" s="70"/>
      <c r="E38" s="22" t="s">
        <v>1</v>
      </c>
      <c r="F38" s="17">
        <v>3</v>
      </c>
      <c r="G38" s="17">
        <v>3</v>
      </c>
      <c r="H38" s="29">
        <v>0</v>
      </c>
      <c r="I38" s="29">
        <v>0</v>
      </c>
      <c r="J38" s="29">
        <v>0</v>
      </c>
      <c r="K38" s="23">
        <f t="shared" si="1"/>
        <v>0</v>
      </c>
    </row>
    <row r="39" spans="1:11" x14ac:dyDescent="0.15">
      <c r="A39" s="75"/>
      <c r="B39" s="56"/>
      <c r="C39" s="70"/>
      <c r="D39" s="70"/>
      <c r="E39" s="22" t="s">
        <v>2</v>
      </c>
      <c r="F39" s="17">
        <v>3</v>
      </c>
      <c r="G39" s="17">
        <v>4</v>
      </c>
      <c r="H39" s="29">
        <v>0</v>
      </c>
      <c r="I39" s="29">
        <v>0</v>
      </c>
      <c r="J39" s="29">
        <v>0</v>
      </c>
      <c r="K39" s="23">
        <f t="shared" si="1"/>
        <v>0</v>
      </c>
    </row>
    <row r="40" spans="1:11" x14ac:dyDescent="0.15">
      <c r="A40" s="75"/>
      <c r="B40" s="56"/>
      <c r="C40" s="70"/>
      <c r="D40" s="70"/>
      <c r="E40" s="22" t="s">
        <v>3</v>
      </c>
      <c r="F40" s="17">
        <v>3</v>
      </c>
      <c r="G40" s="17">
        <v>5</v>
      </c>
      <c r="H40" s="29">
        <v>0</v>
      </c>
      <c r="I40" s="29">
        <v>0</v>
      </c>
      <c r="J40" s="29">
        <v>0</v>
      </c>
      <c r="K40" s="23">
        <f t="shared" si="1"/>
        <v>0</v>
      </c>
    </row>
    <row r="41" spans="1:11" x14ac:dyDescent="0.15">
      <c r="A41" s="75"/>
      <c r="B41" s="56"/>
      <c r="C41" s="70"/>
      <c r="D41" s="70"/>
      <c r="E41" s="22" t="s">
        <v>4</v>
      </c>
      <c r="F41" s="17">
        <v>3</v>
      </c>
      <c r="G41" s="17">
        <v>6</v>
      </c>
      <c r="H41" s="29">
        <v>0</v>
      </c>
      <c r="I41" s="29">
        <v>0</v>
      </c>
      <c r="J41" s="29">
        <v>0</v>
      </c>
      <c r="K41" s="23">
        <f t="shared" si="1"/>
        <v>0</v>
      </c>
    </row>
    <row r="42" spans="1:11" x14ac:dyDescent="0.15">
      <c r="A42" s="75"/>
      <c r="B42" s="56"/>
      <c r="C42" s="70"/>
      <c r="D42" s="70"/>
      <c r="E42" s="22" t="s">
        <v>5</v>
      </c>
      <c r="F42" s="17">
        <v>3</v>
      </c>
      <c r="G42" s="17">
        <v>7</v>
      </c>
      <c r="H42" s="29">
        <v>0</v>
      </c>
      <c r="I42" s="29">
        <v>0</v>
      </c>
      <c r="J42" s="29">
        <v>0</v>
      </c>
      <c r="K42" s="23">
        <f t="shared" si="1"/>
        <v>0</v>
      </c>
    </row>
    <row r="43" spans="1:11" x14ac:dyDescent="0.15">
      <c r="A43" s="75"/>
      <c r="B43" s="56"/>
      <c r="C43" s="70"/>
      <c r="D43" s="70"/>
      <c r="E43" s="22" t="s">
        <v>6</v>
      </c>
      <c r="F43" s="17">
        <v>3</v>
      </c>
      <c r="G43" s="17">
        <v>8</v>
      </c>
      <c r="H43" s="29">
        <v>0</v>
      </c>
      <c r="I43" s="29">
        <v>0</v>
      </c>
      <c r="J43" s="29">
        <v>0</v>
      </c>
      <c r="K43" s="23">
        <f t="shared" si="1"/>
        <v>0</v>
      </c>
    </row>
    <row r="44" spans="1:11" x14ac:dyDescent="0.15">
      <c r="A44" s="75"/>
      <c r="B44" s="56"/>
      <c r="C44" s="70"/>
      <c r="D44" s="70"/>
      <c r="E44" s="22" t="s">
        <v>7</v>
      </c>
      <c r="F44" s="17">
        <v>3</v>
      </c>
      <c r="G44" s="17">
        <v>9</v>
      </c>
      <c r="H44" s="29">
        <v>0</v>
      </c>
      <c r="I44" s="29">
        <v>0</v>
      </c>
      <c r="J44" s="29">
        <v>0</v>
      </c>
      <c r="K44" s="23">
        <f t="shared" si="1"/>
        <v>0</v>
      </c>
    </row>
    <row r="45" spans="1:11" ht="13.5" customHeight="1" x14ac:dyDescent="0.15">
      <c r="A45" s="75"/>
      <c r="B45" s="56"/>
      <c r="C45" s="70"/>
      <c r="D45" s="70"/>
      <c r="E45" s="22" t="s">
        <v>8</v>
      </c>
      <c r="F45" s="17">
        <v>3</v>
      </c>
      <c r="G45" s="17">
        <v>10</v>
      </c>
      <c r="H45" s="29">
        <v>0</v>
      </c>
      <c r="I45" s="29">
        <v>0</v>
      </c>
      <c r="J45" s="29">
        <v>0</v>
      </c>
      <c r="K45" s="23">
        <f t="shared" si="1"/>
        <v>0</v>
      </c>
    </row>
    <row r="46" spans="1:11" x14ac:dyDescent="0.15">
      <c r="A46" s="75"/>
      <c r="B46" s="56"/>
      <c r="C46" s="70"/>
      <c r="D46" s="70"/>
      <c r="E46" s="22" t="s">
        <v>9</v>
      </c>
      <c r="F46" s="17">
        <v>3</v>
      </c>
      <c r="G46" s="17">
        <v>11</v>
      </c>
      <c r="H46" s="29">
        <v>0</v>
      </c>
      <c r="I46" s="29">
        <v>0</v>
      </c>
      <c r="J46" s="29">
        <v>0</v>
      </c>
      <c r="K46" s="23">
        <f t="shared" si="1"/>
        <v>0</v>
      </c>
    </row>
    <row r="47" spans="1:11" x14ac:dyDescent="0.15">
      <c r="A47" s="75"/>
      <c r="B47" s="56"/>
      <c r="C47" s="70"/>
      <c r="D47" s="70"/>
      <c r="E47" s="24" t="s">
        <v>210</v>
      </c>
      <c r="F47" s="17">
        <v>3</v>
      </c>
      <c r="G47" s="17">
        <v>12</v>
      </c>
      <c r="H47" s="29">
        <v>0</v>
      </c>
      <c r="I47" s="29">
        <v>0</v>
      </c>
      <c r="J47" s="29">
        <v>0</v>
      </c>
      <c r="K47" s="23">
        <f t="shared" si="1"/>
        <v>0</v>
      </c>
    </row>
    <row r="48" spans="1:11" ht="54" x14ac:dyDescent="0.15">
      <c r="A48" s="75"/>
      <c r="B48" s="56"/>
      <c r="C48" s="70"/>
      <c r="D48" s="70"/>
      <c r="E48" s="24" t="s">
        <v>32</v>
      </c>
      <c r="F48" s="17">
        <v>3</v>
      </c>
      <c r="G48" s="17">
        <v>13</v>
      </c>
      <c r="H48" s="29">
        <v>0</v>
      </c>
      <c r="I48" s="29">
        <v>0</v>
      </c>
      <c r="J48" s="29">
        <v>0</v>
      </c>
      <c r="K48" s="23">
        <f t="shared" si="1"/>
        <v>0</v>
      </c>
    </row>
    <row r="49" spans="1:11" x14ac:dyDescent="0.15">
      <c r="A49" s="75"/>
      <c r="B49" s="56"/>
      <c r="C49" s="70"/>
      <c r="D49" s="70"/>
      <c r="E49" s="25" t="s">
        <v>10</v>
      </c>
      <c r="F49" s="17">
        <v>3</v>
      </c>
      <c r="G49" s="17">
        <v>14</v>
      </c>
      <c r="H49" s="29">
        <v>0</v>
      </c>
      <c r="I49" s="29">
        <v>0</v>
      </c>
      <c r="J49" s="29">
        <v>0</v>
      </c>
      <c r="K49" s="23">
        <f t="shared" si="1"/>
        <v>0</v>
      </c>
    </row>
    <row r="50" spans="1:11" x14ac:dyDescent="0.15">
      <c r="A50" s="75"/>
      <c r="B50" s="56"/>
      <c r="C50" s="70"/>
      <c r="D50" s="71"/>
      <c r="E50" s="25" t="s">
        <v>11</v>
      </c>
      <c r="F50" s="17">
        <v>3</v>
      </c>
      <c r="G50" s="17">
        <v>15</v>
      </c>
      <c r="H50" s="29">
        <v>0</v>
      </c>
      <c r="I50" s="29">
        <v>0</v>
      </c>
      <c r="J50" s="29">
        <v>0</v>
      </c>
      <c r="K50" s="23">
        <f t="shared" si="1"/>
        <v>0</v>
      </c>
    </row>
    <row r="51" spans="1:11" x14ac:dyDescent="0.15">
      <c r="A51" s="75"/>
      <c r="B51" s="56"/>
      <c r="C51" s="70"/>
      <c r="D51" s="39"/>
      <c r="E51" s="40"/>
      <c r="F51" s="41"/>
      <c r="G51" s="41"/>
      <c r="H51" s="42">
        <v>0</v>
      </c>
      <c r="I51" s="42">
        <v>0</v>
      </c>
      <c r="J51" s="42">
        <v>0</v>
      </c>
      <c r="K51" s="43">
        <f t="shared" ref="K51:K66" si="2">SUM(H51:J51)</f>
        <v>0</v>
      </c>
    </row>
    <row r="52" spans="1:11" x14ac:dyDescent="0.15">
      <c r="A52" s="75"/>
      <c r="B52" s="56"/>
      <c r="C52" s="70"/>
      <c r="D52" s="69" t="s">
        <v>219</v>
      </c>
      <c r="E52" s="22" t="s">
        <v>30</v>
      </c>
      <c r="F52" s="17">
        <v>4</v>
      </c>
      <c r="G52" s="17">
        <v>1</v>
      </c>
      <c r="H52" s="29">
        <v>0</v>
      </c>
      <c r="I52" s="29">
        <v>0</v>
      </c>
      <c r="J52" s="29">
        <v>0</v>
      </c>
      <c r="K52" s="23">
        <f t="shared" si="2"/>
        <v>0</v>
      </c>
    </row>
    <row r="53" spans="1:11" x14ac:dyDescent="0.15">
      <c r="A53" s="75"/>
      <c r="B53" s="56"/>
      <c r="C53" s="70"/>
      <c r="D53" s="70"/>
      <c r="E53" s="22" t="s">
        <v>31</v>
      </c>
      <c r="F53" s="17">
        <v>4</v>
      </c>
      <c r="G53" s="17">
        <v>2</v>
      </c>
      <c r="H53" s="29">
        <v>18152</v>
      </c>
      <c r="I53" s="29">
        <v>0</v>
      </c>
      <c r="J53" s="29">
        <v>0</v>
      </c>
      <c r="K53" s="23">
        <f t="shared" si="2"/>
        <v>18152</v>
      </c>
    </row>
    <row r="54" spans="1:11" x14ac:dyDescent="0.15">
      <c r="A54" s="75"/>
      <c r="B54" s="56"/>
      <c r="C54" s="70"/>
      <c r="D54" s="70"/>
      <c r="E54" s="22" t="s">
        <v>1</v>
      </c>
      <c r="F54" s="17">
        <v>4</v>
      </c>
      <c r="G54" s="17">
        <v>3</v>
      </c>
      <c r="H54" s="29">
        <v>0</v>
      </c>
      <c r="I54" s="29">
        <v>92565</v>
      </c>
      <c r="J54" s="29">
        <v>0</v>
      </c>
      <c r="K54" s="23">
        <f t="shared" si="2"/>
        <v>92565</v>
      </c>
    </row>
    <row r="55" spans="1:11" x14ac:dyDescent="0.15">
      <c r="A55" s="75"/>
      <c r="B55" s="56"/>
      <c r="C55" s="70"/>
      <c r="D55" s="70"/>
      <c r="E55" s="22" t="s">
        <v>2</v>
      </c>
      <c r="F55" s="17">
        <v>4</v>
      </c>
      <c r="G55" s="17">
        <v>4</v>
      </c>
      <c r="H55" s="29">
        <v>83673</v>
      </c>
      <c r="I55" s="29">
        <v>121231</v>
      </c>
      <c r="J55" s="29">
        <v>82060</v>
      </c>
      <c r="K55" s="23">
        <f t="shared" si="2"/>
        <v>286964</v>
      </c>
    </row>
    <row r="56" spans="1:11" x14ac:dyDescent="0.15">
      <c r="A56" s="75"/>
      <c r="B56" s="56"/>
      <c r="C56" s="70"/>
      <c r="D56" s="70"/>
      <c r="E56" s="22" t="s">
        <v>3</v>
      </c>
      <c r="F56" s="17">
        <v>4</v>
      </c>
      <c r="G56" s="17">
        <v>5</v>
      </c>
      <c r="H56" s="29">
        <v>9374</v>
      </c>
      <c r="I56" s="29">
        <v>0</v>
      </c>
      <c r="J56" s="29">
        <v>0</v>
      </c>
      <c r="K56" s="23">
        <f t="shared" si="2"/>
        <v>9374</v>
      </c>
    </row>
    <row r="57" spans="1:11" x14ac:dyDescent="0.15">
      <c r="A57" s="75"/>
      <c r="B57" s="56"/>
      <c r="C57" s="70"/>
      <c r="D57" s="70"/>
      <c r="E57" s="22" t="s">
        <v>4</v>
      </c>
      <c r="F57" s="17">
        <v>4</v>
      </c>
      <c r="G57" s="17">
        <v>6</v>
      </c>
      <c r="H57" s="29">
        <v>4641</v>
      </c>
      <c r="I57" s="29">
        <v>0</v>
      </c>
      <c r="J57" s="29">
        <v>0</v>
      </c>
      <c r="K57" s="23">
        <f t="shared" si="2"/>
        <v>4641</v>
      </c>
    </row>
    <row r="58" spans="1:11" x14ac:dyDescent="0.15">
      <c r="A58" s="75"/>
      <c r="B58" s="56"/>
      <c r="C58" s="70"/>
      <c r="D58" s="70"/>
      <c r="E58" s="22" t="s">
        <v>5</v>
      </c>
      <c r="F58" s="17">
        <v>4</v>
      </c>
      <c r="G58" s="17">
        <v>7</v>
      </c>
      <c r="H58" s="29">
        <v>0</v>
      </c>
      <c r="I58" s="29">
        <v>0</v>
      </c>
      <c r="J58" s="29">
        <v>0</v>
      </c>
      <c r="K58" s="23">
        <f t="shared" si="2"/>
        <v>0</v>
      </c>
    </row>
    <row r="59" spans="1:11" ht="13.5" customHeight="1" x14ac:dyDescent="0.15">
      <c r="A59" s="75"/>
      <c r="B59" s="56"/>
      <c r="C59" s="70"/>
      <c r="D59" s="70"/>
      <c r="E59" s="22" t="s">
        <v>6</v>
      </c>
      <c r="F59" s="17">
        <v>4</v>
      </c>
      <c r="G59" s="17">
        <v>8</v>
      </c>
      <c r="H59" s="29">
        <v>0</v>
      </c>
      <c r="I59" s="29">
        <v>0</v>
      </c>
      <c r="J59" s="29">
        <v>0</v>
      </c>
      <c r="K59" s="23">
        <f t="shared" si="2"/>
        <v>0</v>
      </c>
    </row>
    <row r="60" spans="1:11" x14ac:dyDescent="0.15">
      <c r="A60" s="75"/>
      <c r="B60" s="56"/>
      <c r="C60" s="70"/>
      <c r="D60" s="70"/>
      <c r="E60" s="22" t="s">
        <v>7</v>
      </c>
      <c r="F60" s="17">
        <v>4</v>
      </c>
      <c r="G60" s="17">
        <v>9</v>
      </c>
      <c r="H60" s="29">
        <v>0</v>
      </c>
      <c r="I60" s="29">
        <v>0</v>
      </c>
      <c r="J60" s="29">
        <v>0</v>
      </c>
      <c r="K60" s="23">
        <f t="shared" si="2"/>
        <v>0</v>
      </c>
    </row>
    <row r="61" spans="1:11" x14ac:dyDescent="0.15">
      <c r="A61" s="75"/>
      <c r="B61" s="56"/>
      <c r="C61" s="70"/>
      <c r="D61" s="70"/>
      <c r="E61" s="22" t="s">
        <v>8</v>
      </c>
      <c r="F61" s="17">
        <v>4</v>
      </c>
      <c r="G61" s="17">
        <v>10</v>
      </c>
      <c r="H61" s="29">
        <v>0</v>
      </c>
      <c r="I61" s="29">
        <v>0</v>
      </c>
      <c r="J61" s="29">
        <v>0</v>
      </c>
      <c r="K61" s="23">
        <f t="shared" si="2"/>
        <v>0</v>
      </c>
    </row>
    <row r="62" spans="1:11" x14ac:dyDescent="0.15">
      <c r="A62" s="75"/>
      <c r="B62" s="56"/>
      <c r="C62" s="70"/>
      <c r="D62" s="70"/>
      <c r="E62" s="22" t="s">
        <v>9</v>
      </c>
      <c r="F62" s="17">
        <v>4</v>
      </c>
      <c r="G62" s="17">
        <v>11</v>
      </c>
      <c r="H62" s="29">
        <v>0</v>
      </c>
      <c r="I62" s="29">
        <v>0</v>
      </c>
      <c r="J62" s="29">
        <v>0</v>
      </c>
      <c r="K62" s="23">
        <f t="shared" si="2"/>
        <v>0</v>
      </c>
    </row>
    <row r="63" spans="1:11" x14ac:dyDescent="0.15">
      <c r="A63" s="75"/>
      <c r="B63" s="56"/>
      <c r="C63" s="70"/>
      <c r="D63" s="70"/>
      <c r="E63" s="24" t="s">
        <v>210</v>
      </c>
      <c r="F63" s="17">
        <v>4</v>
      </c>
      <c r="G63" s="17">
        <v>12</v>
      </c>
      <c r="H63" s="29">
        <v>115840</v>
      </c>
      <c r="I63" s="29">
        <v>213796</v>
      </c>
      <c r="J63" s="29">
        <v>82060</v>
      </c>
      <c r="K63" s="23">
        <f t="shared" si="2"/>
        <v>411696</v>
      </c>
    </row>
    <row r="64" spans="1:11" ht="54" x14ac:dyDescent="0.15">
      <c r="A64" s="75"/>
      <c r="B64" s="56"/>
      <c r="C64" s="70"/>
      <c r="D64" s="70"/>
      <c r="E64" s="24" t="s">
        <v>32</v>
      </c>
      <c r="F64" s="17">
        <v>4</v>
      </c>
      <c r="G64" s="17">
        <v>13</v>
      </c>
      <c r="H64" s="29">
        <v>0</v>
      </c>
      <c r="I64" s="29">
        <v>0</v>
      </c>
      <c r="J64" s="29">
        <v>0</v>
      </c>
      <c r="K64" s="23">
        <f t="shared" si="2"/>
        <v>0</v>
      </c>
    </row>
    <row r="65" spans="1:11" x14ac:dyDescent="0.15">
      <c r="A65" s="75"/>
      <c r="B65" s="56"/>
      <c r="C65" s="70"/>
      <c r="D65" s="70"/>
      <c r="E65" s="25" t="s">
        <v>10</v>
      </c>
      <c r="F65" s="17">
        <v>4</v>
      </c>
      <c r="G65" s="17">
        <v>14</v>
      </c>
      <c r="H65" s="29">
        <v>115840</v>
      </c>
      <c r="I65" s="29">
        <v>213796</v>
      </c>
      <c r="J65" s="29">
        <v>82060</v>
      </c>
      <c r="K65" s="23">
        <f t="shared" si="2"/>
        <v>411696</v>
      </c>
    </row>
    <row r="66" spans="1:11" x14ac:dyDescent="0.15">
      <c r="A66" s="75"/>
      <c r="B66" s="57"/>
      <c r="C66" s="71"/>
      <c r="D66" s="71"/>
      <c r="E66" s="25" t="s">
        <v>11</v>
      </c>
      <c r="F66" s="17">
        <v>4</v>
      </c>
      <c r="G66" s="17">
        <v>15</v>
      </c>
      <c r="H66" s="29">
        <v>0</v>
      </c>
      <c r="I66" s="29">
        <v>0</v>
      </c>
      <c r="J66" s="29">
        <v>0</v>
      </c>
      <c r="K66" s="23">
        <f t="shared" si="2"/>
        <v>0</v>
      </c>
    </row>
    <row r="67" spans="1:11" x14ac:dyDescent="0.15">
      <c r="A67" s="75"/>
      <c r="B67" s="33"/>
      <c r="C67" s="31"/>
      <c r="D67" s="32"/>
      <c r="E67" s="40"/>
      <c r="F67" s="41"/>
      <c r="G67" s="41"/>
      <c r="H67" s="42">
        <v>0</v>
      </c>
      <c r="I67" s="42">
        <v>0</v>
      </c>
      <c r="J67" s="42">
        <v>0</v>
      </c>
      <c r="K67" s="43">
        <f t="shared" ref="K67:K82" si="3">SUM(H67:J67)</f>
        <v>0</v>
      </c>
    </row>
    <row r="68" spans="1:11" x14ac:dyDescent="0.15">
      <c r="A68" s="75"/>
      <c r="B68" s="55" t="s">
        <v>114</v>
      </c>
      <c r="C68" s="49" t="s">
        <v>12</v>
      </c>
      <c r="D68" s="50"/>
      <c r="E68" s="22" t="s">
        <v>30</v>
      </c>
      <c r="F68" s="17">
        <v>5</v>
      </c>
      <c r="G68" s="17">
        <v>1</v>
      </c>
      <c r="H68" s="29">
        <v>0</v>
      </c>
      <c r="I68" s="29">
        <v>0</v>
      </c>
      <c r="J68" s="29">
        <v>0</v>
      </c>
      <c r="K68" s="23">
        <f t="shared" si="3"/>
        <v>0</v>
      </c>
    </row>
    <row r="69" spans="1:11" x14ac:dyDescent="0.15">
      <c r="A69" s="75"/>
      <c r="B69" s="56"/>
      <c r="C69" s="51"/>
      <c r="D69" s="52"/>
      <c r="E69" s="22" t="s">
        <v>31</v>
      </c>
      <c r="F69" s="17">
        <v>5</v>
      </c>
      <c r="G69" s="17">
        <v>2</v>
      </c>
      <c r="H69" s="29">
        <v>602542</v>
      </c>
      <c r="I69" s="29">
        <v>738431</v>
      </c>
      <c r="J69" s="29">
        <v>0</v>
      </c>
      <c r="K69" s="23">
        <f t="shared" si="3"/>
        <v>1340973</v>
      </c>
    </row>
    <row r="70" spans="1:11" x14ac:dyDescent="0.15">
      <c r="A70" s="75"/>
      <c r="B70" s="56"/>
      <c r="C70" s="51"/>
      <c r="D70" s="52"/>
      <c r="E70" s="22" t="s">
        <v>1</v>
      </c>
      <c r="F70" s="17">
        <v>5</v>
      </c>
      <c r="G70" s="17">
        <v>3</v>
      </c>
      <c r="H70" s="29">
        <v>392174</v>
      </c>
      <c r="I70" s="29">
        <v>570208</v>
      </c>
      <c r="J70" s="29">
        <v>14431</v>
      </c>
      <c r="K70" s="23">
        <f t="shared" si="3"/>
        <v>976813</v>
      </c>
    </row>
    <row r="71" spans="1:11" x14ac:dyDescent="0.15">
      <c r="A71" s="75"/>
      <c r="B71" s="56"/>
      <c r="C71" s="51"/>
      <c r="D71" s="52"/>
      <c r="E71" s="22" t="s">
        <v>2</v>
      </c>
      <c r="F71" s="17">
        <v>5</v>
      </c>
      <c r="G71" s="17">
        <v>4</v>
      </c>
      <c r="H71" s="29">
        <v>350570</v>
      </c>
      <c r="I71" s="29">
        <v>137136</v>
      </c>
      <c r="J71" s="29">
        <v>530087</v>
      </c>
      <c r="K71" s="23">
        <f t="shared" si="3"/>
        <v>1017793</v>
      </c>
    </row>
    <row r="72" spans="1:11" x14ac:dyDescent="0.15">
      <c r="A72" s="75"/>
      <c r="B72" s="56"/>
      <c r="C72" s="51"/>
      <c r="D72" s="52"/>
      <c r="E72" s="22" t="s">
        <v>3</v>
      </c>
      <c r="F72" s="17">
        <v>5</v>
      </c>
      <c r="G72" s="17">
        <v>5</v>
      </c>
      <c r="H72" s="29">
        <v>1914</v>
      </c>
      <c r="I72" s="29">
        <v>8370</v>
      </c>
      <c r="J72" s="29">
        <v>0</v>
      </c>
      <c r="K72" s="23">
        <f t="shared" si="3"/>
        <v>10284</v>
      </c>
    </row>
    <row r="73" spans="1:11" ht="13.5" customHeight="1" x14ac:dyDescent="0.15">
      <c r="A73" s="75"/>
      <c r="B73" s="56"/>
      <c r="C73" s="51"/>
      <c r="D73" s="52"/>
      <c r="E73" s="22" t="s">
        <v>4</v>
      </c>
      <c r="F73" s="17">
        <v>5</v>
      </c>
      <c r="G73" s="17">
        <v>6</v>
      </c>
      <c r="H73" s="29">
        <v>0</v>
      </c>
      <c r="I73" s="29">
        <v>0</v>
      </c>
      <c r="J73" s="29">
        <v>0</v>
      </c>
      <c r="K73" s="23">
        <f t="shared" si="3"/>
        <v>0</v>
      </c>
    </row>
    <row r="74" spans="1:11" x14ac:dyDescent="0.15">
      <c r="A74" s="75"/>
      <c r="B74" s="56"/>
      <c r="C74" s="51"/>
      <c r="D74" s="52"/>
      <c r="E74" s="22" t="s">
        <v>5</v>
      </c>
      <c r="F74" s="17">
        <v>5</v>
      </c>
      <c r="G74" s="17">
        <v>7</v>
      </c>
      <c r="H74" s="29">
        <v>0</v>
      </c>
      <c r="I74" s="29">
        <v>0</v>
      </c>
      <c r="J74" s="29">
        <v>0</v>
      </c>
      <c r="K74" s="23">
        <f t="shared" si="3"/>
        <v>0</v>
      </c>
    </row>
    <row r="75" spans="1:11" x14ac:dyDescent="0.15">
      <c r="A75" s="75"/>
      <c r="B75" s="56"/>
      <c r="C75" s="51"/>
      <c r="D75" s="52"/>
      <c r="E75" s="22" t="s">
        <v>6</v>
      </c>
      <c r="F75" s="17">
        <v>5</v>
      </c>
      <c r="G75" s="17">
        <v>8</v>
      </c>
      <c r="H75" s="29">
        <v>0</v>
      </c>
      <c r="I75" s="29">
        <v>0</v>
      </c>
      <c r="J75" s="29">
        <v>0</v>
      </c>
      <c r="K75" s="23">
        <f t="shared" si="3"/>
        <v>0</v>
      </c>
    </row>
    <row r="76" spans="1:11" x14ac:dyDescent="0.15">
      <c r="A76" s="75"/>
      <c r="B76" s="56"/>
      <c r="C76" s="51"/>
      <c r="D76" s="52"/>
      <c r="E76" s="22" t="s">
        <v>7</v>
      </c>
      <c r="F76" s="17">
        <v>5</v>
      </c>
      <c r="G76" s="17">
        <v>9</v>
      </c>
      <c r="H76" s="29">
        <v>0</v>
      </c>
      <c r="I76" s="29">
        <v>0</v>
      </c>
      <c r="J76" s="29">
        <v>0</v>
      </c>
      <c r="K76" s="23">
        <f t="shared" si="3"/>
        <v>0</v>
      </c>
    </row>
    <row r="77" spans="1:11" x14ac:dyDescent="0.15">
      <c r="A77" s="75"/>
      <c r="B77" s="56"/>
      <c r="C77" s="51"/>
      <c r="D77" s="52"/>
      <c r="E77" s="22" t="s">
        <v>8</v>
      </c>
      <c r="F77" s="17">
        <v>5</v>
      </c>
      <c r="G77" s="17">
        <v>10</v>
      </c>
      <c r="H77" s="29">
        <v>0</v>
      </c>
      <c r="I77" s="29">
        <v>0</v>
      </c>
      <c r="J77" s="29">
        <v>0</v>
      </c>
      <c r="K77" s="23">
        <f t="shared" si="3"/>
        <v>0</v>
      </c>
    </row>
    <row r="78" spans="1:11" x14ac:dyDescent="0.15">
      <c r="A78" s="75"/>
      <c r="B78" s="56"/>
      <c r="C78" s="51"/>
      <c r="D78" s="52"/>
      <c r="E78" s="22" t="s">
        <v>9</v>
      </c>
      <c r="F78" s="17">
        <v>5</v>
      </c>
      <c r="G78" s="17">
        <v>11</v>
      </c>
      <c r="H78" s="29">
        <v>0</v>
      </c>
      <c r="I78" s="29">
        <v>0</v>
      </c>
      <c r="J78" s="29">
        <v>0</v>
      </c>
      <c r="K78" s="23">
        <f t="shared" si="3"/>
        <v>0</v>
      </c>
    </row>
    <row r="79" spans="1:11" x14ac:dyDescent="0.15">
      <c r="A79" s="75"/>
      <c r="B79" s="56"/>
      <c r="C79" s="51"/>
      <c r="D79" s="52"/>
      <c r="E79" s="24" t="s">
        <v>210</v>
      </c>
      <c r="F79" s="17">
        <v>5</v>
      </c>
      <c r="G79" s="17">
        <v>12</v>
      </c>
      <c r="H79" s="29">
        <v>1347200</v>
      </c>
      <c r="I79" s="29">
        <v>1454145</v>
      </c>
      <c r="J79" s="29">
        <v>544518</v>
      </c>
      <c r="K79" s="23">
        <f t="shared" si="3"/>
        <v>3345863</v>
      </c>
    </row>
    <row r="80" spans="1:11" ht="54" x14ac:dyDescent="0.15">
      <c r="A80" s="75"/>
      <c r="B80" s="56"/>
      <c r="C80" s="51"/>
      <c r="D80" s="52"/>
      <c r="E80" s="24" t="s">
        <v>32</v>
      </c>
      <c r="F80" s="17">
        <v>5</v>
      </c>
      <c r="G80" s="17">
        <v>13</v>
      </c>
      <c r="H80" s="29">
        <v>0</v>
      </c>
      <c r="I80" s="29">
        <v>0</v>
      </c>
      <c r="J80" s="29">
        <v>0</v>
      </c>
      <c r="K80" s="23">
        <f t="shared" si="3"/>
        <v>0</v>
      </c>
    </row>
    <row r="81" spans="1:11" x14ac:dyDescent="0.15">
      <c r="A81" s="75"/>
      <c r="B81" s="56"/>
      <c r="C81" s="51"/>
      <c r="D81" s="52"/>
      <c r="E81" s="25" t="s">
        <v>10</v>
      </c>
      <c r="F81" s="17">
        <v>5</v>
      </c>
      <c r="G81" s="17">
        <v>14</v>
      </c>
      <c r="H81" s="29">
        <v>1347200</v>
      </c>
      <c r="I81" s="29">
        <v>1454145</v>
      </c>
      <c r="J81" s="29">
        <v>544518</v>
      </c>
      <c r="K81" s="23">
        <f t="shared" si="3"/>
        <v>3345863</v>
      </c>
    </row>
    <row r="82" spans="1:11" x14ac:dyDescent="0.15">
      <c r="A82" s="75"/>
      <c r="B82" s="57"/>
      <c r="C82" s="53"/>
      <c r="D82" s="54"/>
      <c r="E82" s="25" t="s">
        <v>11</v>
      </c>
      <c r="F82" s="17">
        <v>5</v>
      </c>
      <c r="G82" s="17">
        <v>15</v>
      </c>
      <c r="H82" s="29">
        <v>0</v>
      </c>
      <c r="I82" s="29">
        <v>0</v>
      </c>
      <c r="J82" s="29">
        <v>0</v>
      </c>
      <c r="K82" s="23">
        <f t="shared" si="3"/>
        <v>0</v>
      </c>
    </row>
    <row r="83" spans="1:11" x14ac:dyDescent="0.15">
      <c r="A83" s="75"/>
      <c r="B83" s="33"/>
      <c r="C83" s="31"/>
      <c r="D83" s="32"/>
      <c r="E83" s="40"/>
      <c r="F83" s="41"/>
      <c r="G83" s="41"/>
      <c r="H83" s="42">
        <v>0</v>
      </c>
      <c r="I83" s="42">
        <v>0</v>
      </c>
      <c r="J83" s="42">
        <v>0</v>
      </c>
      <c r="K83" s="43">
        <f t="shared" ref="K83:K98" si="4">SUM(H83:J83)</f>
        <v>0</v>
      </c>
    </row>
    <row r="84" spans="1:11" x14ac:dyDescent="0.15">
      <c r="A84" s="75"/>
      <c r="B84" s="55" t="s">
        <v>115</v>
      </c>
      <c r="C84" s="58" t="s">
        <v>13</v>
      </c>
      <c r="D84" s="59"/>
      <c r="E84" s="22" t="s">
        <v>30</v>
      </c>
      <c r="F84" s="17">
        <v>6</v>
      </c>
      <c r="G84" s="17">
        <v>1</v>
      </c>
      <c r="H84" s="29">
        <v>0</v>
      </c>
      <c r="I84" s="29">
        <v>0</v>
      </c>
      <c r="J84" s="29">
        <v>0</v>
      </c>
      <c r="K84" s="23">
        <f t="shared" si="4"/>
        <v>0</v>
      </c>
    </row>
    <row r="85" spans="1:11" x14ac:dyDescent="0.15">
      <c r="A85" s="75"/>
      <c r="B85" s="56"/>
      <c r="C85" s="60"/>
      <c r="D85" s="61"/>
      <c r="E85" s="22" t="s">
        <v>31</v>
      </c>
      <c r="F85" s="17">
        <v>6</v>
      </c>
      <c r="G85" s="17">
        <v>2</v>
      </c>
      <c r="H85" s="29">
        <v>48945</v>
      </c>
      <c r="I85" s="29">
        <v>34469</v>
      </c>
      <c r="J85" s="29">
        <v>88280</v>
      </c>
      <c r="K85" s="23">
        <f t="shared" si="4"/>
        <v>171694</v>
      </c>
    </row>
    <row r="86" spans="1:11" x14ac:dyDescent="0.15">
      <c r="A86" s="75"/>
      <c r="B86" s="56"/>
      <c r="C86" s="60"/>
      <c r="D86" s="61"/>
      <c r="E86" s="22" t="s">
        <v>1</v>
      </c>
      <c r="F86" s="17">
        <v>6</v>
      </c>
      <c r="G86" s="17">
        <v>3</v>
      </c>
      <c r="H86" s="29">
        <v>0</v>
      </c>
      <c r="I86" s="29">
        <v>0</v>
      </c>
      <c r="J86" s="29">
        <v>0</v>
      </c>
      <c r="K86" s="23">
        <f t="shared" si="4"/>
        <v>0</v>
      </c>
    </row>
    <row r="87" spans="1:11" ht="13.5" customHeight="1" x14ac:dyDescent="0.15">
      <c r="A87" s="75"/>
      <c r="B87" s="56"/>
      <c r="C87" s="60"/>
      <c r="D87" s="61"/>
      <c r="E87" s="22" t="s">
        <v>2</v>
      </c>
      <c r="F87" s="17">
        <v>6</v>
      </c>
      <c r="G87" s="17">
        <v>4</v>
      </c>
      <c r="H87" s="29">
        <v>0</v>
      </c>
      <c r="I87" s="29">
        <v>0</v>
      </c>
      <c r="J87" s="29">
        <v>0</v>
      </c>
      <c r="K87" s="23">
        <f t="shared" si="4"/>
        <v>0</v>
      </c>
    </row>
    <row r="88" spans="1:11" x14ac:dyDescent="0.15">
      <c r="A88" s="75"/>
      <c r="B88" s="56"/>
      <c r="C88" s="60"/>
      <c r="D88" s="61"/>
      <c r="E88" s="22" t="s">
        <v>3</v>
      </c>
      <c r="F88" s="17">
        <v>6</v>
      </c>
      <c r="G88" s="17">
        <v>5</v>
      </c>
      <c r="H88" s="29">
        <v>0</v>
      </c>
      <c r="I88" s="29">
        <v>0</v>
      </c>
      <c r="J88" s="29">
        <v>0</v>
      </c>
      <c r="K88" s="23">
        <f t="shared" si="4"/>
        <v>0</v>
      </c>
    </row>
    <row r="89" spans="1:11" x14ac:dyDescent="0.15">
      <c r="A89" s="75"/>
      <c r="B89" s="56"/>
      <c r="C89" s="60"/>
      <c r="D89" s="61"/>
      <c r="E89" s="22" t="s">
        <v>4</v>
      </c>
      <c r="F89" s="17">
        <v>6</v>
      </c>
      <c r="G89" s="17">
        <v>6</v>
      </c>
      <c r="H89" s="29">
        <v>0</v>
      </c>
      <c r="I89" s="29">
        <v>0</v>
      </c>
      <c r="J89" s="29">
        <v>0</v>
      </c>
      <c r="K89" s="23">
        <f t="shared" si="4"/>
        <v>0</v>
      </c>
    </row>
    <row r="90" spans="1:11" x14ac:dyDescent="0.15">
      <c r="A90" s="75"/>
      <c r="B90" s="56"/>
      <c r="C90" s="60"/>
      <c r="D90" s="61"/>
      <c r="E90" s="22" t="s">
        <v>5</v>
      </c>
      <c r="F90" s="17">
        <v>6</v>
      </c>
      <c r="G90" s="17">
        <v>7</v>
      </c>
      <c r="H90" s="29">
        <v>0</v>
      </c>
      <c r="I90" s="29">
        <v>0</v>
      </c>
      <c r="J90" s="29">
        <v>0</v>
      </c>
      <c r="K90" s="23">
        <f t="shared" si="4"/>
        <v>0</v>
      </c>
    </row>
    <row r="91" spans="1:11" x14ac:dyDescent="0.15">
      <c r="A91" s="75"/>
      <c r="B91" s="56"/>
      <c r="C91" s="60"/>
      <c r="D91" s="61"/>
      <c r="E91" s="22" t="s">
        <v>6</v>
      </c>
      <c r="F91" s="17">
        <v>6</v>
      </c>
      <c r="G91" s="17">
        <v>8</v>
      </c>
      <c r="H91" s="29">
        <v>0</v>
      </c>
      <c r="I91" s="29">
        <v>0</v>
      </c>
      <c r="J91" s="29">
        <v>0</v>
      </c>
      <c r="K91" s="23">
        <f t="shared" si="4"/>
        <v>0</v>
      </c>
    </row>
    <row r="92" spans="1:11" x14ac:dyDescent="0.15">
      <c r="A92" s="75"/>
      <c r="B92" s="56"/>
      <c r="C92" s="60"/>
      <c r="D92" s="61"/>
      <c r="E92" s="22" t="s">
        <v>7</v>
      </c>
      <c r="F92" s="17">
        <v>6</v>
      </c>
      <c r="G92" s="17">
        <v>9</v>
      </c>
      <c r="H92" s="29">
        <v>0</v>
      </c>
      <c r="I92" s="29">
        <v>0</v>
      </c>
      <c r="J92" s="29">
        <v>0</v>
      </c>
      <c r="K92" s="23">
        <f t="shared" si="4"/>
        <v>0</v>
      </c>
    </row>
    <row r="93" spans="1:11" x14ac:dyDescent="0.15">
      <c r="A93" s="75"/>
      <c r="B93" s="56"/>
      <c r="C93" s="60"/>
      <c r="D93" s="61"/>
      <c r="E93" s="22" t="s">
        <v>8</v>
      </c>
      <c r="F93" s="17">
        <v>6</v>
      </c>
      <c r="G93" s="17">
        <v>10</v>
      </c>
      <c r="H93" s="29">
        <v>0</v>
      </c>
      <c r="I93" s="29">
        <v>0</v>
      </c>
      <c r="J93" s="29">
        <v>0</v>
      </c>
      <c r="K93" s="23">
        <f t="shared" si="4"/>
        <v>0</v>
      </c>
    </row>
    <row r="94" spans="1:11" x14ac:dyDescent="0.15">
      <c r="A94" s="75"/>
      <c r="B94" s="56"/>
      <c r="C94" s="60"/>
      <c r="D94" s="61"/>
      <c r="E94" s="22" t="s">
        <v>9</v>
      </c>
      <c r="F94" s="17">
        <v>6</v>
      </c>
      <c r="G94" s="17">
        <v>11</v>
      </c>
      <c r="H94" s="29">
        <v>0</v>
      </c>
      <c r="I94" s="29">
        <v>0</v>
      </c>
      <c r="J94" s="29">
        <v>0</v>
      </c>
      <c r="K94" s="23">
        <f t="shared" si="4"/>
        <v>0</v>
      </c>
    </row>
    <row r="95" spans="1:11" x14ac:dyDescent="0.15">
      <c r="A95" s="75"/>
      <c r="B95" s="56"/>
      <c r="C95" s="60"/>
      <c r="D95" s="61"/>
      <c r="E95" s="24" t="s">
        <v>210</v>
      </c>
      <c r="F95" s="17">
        <v>6</v>
      </c>
      <c r="G95" s="17">
        <v>12</v>
      </c>
      <c r="H95" s="29">
        <v>48945</v>
      </c>
      <c r="I95" s="29">
        <v>34469</v>
      </c>
      <c r="J95" s="29">
        <v>88280</v>
      </c>
      <c r="K95" s="23">
        <f t="shared" si="4"/>
        <v>171694</v>
      </c>
    </row>
    <row r="96" spans="1:11" ht="54" x14ac:dyDescent="0.15">
      <c r="A96" s="75"/>
      <c r="B96" s="56"/>
      <c r="C96" s="60"/>
      <c r="D96" s="61"/>
      <c r="E96" s="24" t="s">
        <v>32</v>
      </c>
      <c r="F96" s="17">
        <v>6</v>
      </c>
      <c r="G96" s="17">
        <v>13</v>
      </c>
      <c r="H96" s="29">
        <v>0</v>
      </c>
      <c r="I96" s="29">
        <v>0</v>
      </c>
      <c r="J96" s="29">
        <v>0</v>
      </c>
      <c r="K96" s="23">
        <f t="shared" si="4"/>
        <v>0</v>
      </c>
    </row>
    <row r="97" spans="1:11" x14ac:dyDescent="0.15">
      <c r="A97" s="75"/>
      <c r="B97" s="56"/>
      <c r="C97" s="60"/>
      <c r="D97" s="61"/>
      <c r="E97" s="25" t="s">
        <v>10</v>
      </c>
      <c r="F97" s="17">
        <v>6</v>
      </c>
      <c r="G97" s="17">
        <v>14</v>
      </c>
      <c r="H97" s="29">
        <v>48945</v>
      </c>
      <c r="I97" s="29">
        <v>34469</v>
      </c>
      <c r="J97" s="29">
        <v>88280</v>
      </c>
      <c r="K97" s="23">
        <f t="shared" si="4"/>
        <v>171694</v>
      </c>
    </row>
    <row r="98" spans="1:11" x14ac:dyDescent="0.15">
      <c r="A98" s="75"/>
      <c r="B98" s="57"/>
      <c r="C98" s="62"/>
      <c r="D98" s="63"/>
      <c r="E98" s="25" t="s">
        <v>11</v>
      </c>
      <c r="F98" s="17">
        <v>6</v>
      </c>
      <c r="G98" s="17">
        <v>15</v>
      </c>
      <c r="H98" s="29">
        <v>0</v>
      </c>
      <c r="I98" s="29">
        <v>0</v>
      </c>
      <c r="J98" s="29">
        <v>0</v>
      </c>
      <c r="K98" s="23">
        <f t="shared" si="4"/>
        <v>0</v>
      </c>
    </row>
    <row r="99" spans="1:11" x14ac:dyDescent="0.15">
      <c r="A99" s="75"/>
      <c r="B99" s="33"/>
      <c r="C99" s="35"/>
      <c r="D99" s="36"/>
      <c r="E99" s="40"/>
      <c r="F99" s="41"/>
      <c r="G99" s="41"/>
      <c r="H99" s="42">
        <v>0</v>
      </c>
      <c r="I99" s="42">
        <v>0</v>
      </c>
      <c r="J99" s="42">
        <v>0</v>
      </c>
      <c r="K99" s="43">
        <f t="shared" ref="K99:K111" si="5">SUM(H99:J99)</f>
        <v>0</v>
      </c>
    </row>
    <row r="100" spans="1:11" x14ac:dyDescent="0.15">
      <c r="A100" s="75"/>
      <c r="B100" s="55" t="s">
        <v>116</v>
      </c>
      <c r="C100" s="49" t="s">
        <v>14</v>
      </c>
      <c r="D100" s="50"/>
      <c r="E100" s="22" t="s">
        <v>30</v>
      </c>
      <c r="F100" s="17">
        <v>7</v>
      </c>
      <c r="G100" s="17">
        <v>1</v>
      </c>
      <c r="H100" s="29">
        <v>0</v>
      </c>
      <c r="I100" s="29">
        <v>0</v>
      </c>
      <c r="J100" s="29">
        <v>0</v>
      </c>
      <c r="K100" s="23">
        <f t="shared" si="5"/>
        <v>0</v>
      </c>
    </row>
    <row r="101" spans="1:11" ht="13.5" customHeight="1" x14ac:dyDescent="0.15">
      <c r="A101" s="75"/>
      <c r="B101" s="56"/>
      <c r="C101" s="51"/>
      <c r="D101" s="52"/>
      <c r="E101" s="22" t="s">
        <v>31</v>
      </c>
      <c r="F101" s="17">
        <v>7</v>
      </c>
      <c r="G101" s="17">
        <v>2</v>
      </c>
      <c r="H101" s="29">
        <v>26963</v>
      </c>
      <c r="I101" s="29">
        <v>16019</v>
      </c>
      <c r="J101" s="29">
        <v>5324</v>
      </c>
      <c r="K101" s="23">
        <f t="shared" si="5"/>
        <v>48306</v>
      </c>
    </row>
    <row r="102" spans="1:11" x14ac:dyDescent="0.15">
      <c r="A102" s="75"/>
      <c r="B102" s="56"/>
      <c r="C102" s="51"/>
      <c r="D102" s="52"/>
      <c r="E102" s="22" t="s">
        <v>1</v>
      </c>
      <c r="F102" s="17">
        <v>7</v>
      </c>
      <c r="G102" s="17">
        <v>3</v>
      </c>
      <c r="H102" s="29">
        <v>0</v>
      </c>
      <c r="I102" s="29">
        <v>19472</v>
      </c>
      <c r="J102" s="29">
        <v>0</v>
      </c>
      <c r="K102" s="23">
        <f t="shared" si="5"/>
        <v>19472</v>
      </c>
    </row>
    <row r="103" spans="1:11" x14ac:dyDescent="0.15">
      <c r="A103" s="75"/>
      <c r="B103" s="56"/>
      <c r="C103" s="51"/>
      <c r="D103" s="52"/>
      <c r="E103" s="22" t="s">
        <v>2</v>
      </c>
      <c r="F103" s="17">
        <v>7</v>
      </c>
      <c r="G103" s="17">
        <v>4</v>
      </c>
      <c r="H103" s="29">
        <v>0</v>
      </c>
      <c r="I103" s="29">
        <v>22401</v>
      </c>
      <c r="J103" s="29">
        <v>0</v>
      </c>
      <c r="K103" s="23">
        <f t="shared" si="5"/>
        <v>22401</v>
      </c>
    </row>
    <row r="104" spans="1:11" x14ac:dyDescent="0.15">
      <c r="A104" s="75"/>
      <c r="B104" s="56"/>
      <c r="C104" s="51"/>
      <c r="D104" s="52"/>
      <c r="E104" s="22" t="s">
        <v>3</v>
      </c>
      <c r="F104" s="17">
        <v>7</v>
      </c>
      <c r="G104" s="17">
        <v>5</v>
      </c>
      <c r="H104" s="29">
        <v>0</v>
      </c>
      <c r="I104" s="29">
        <v>0</v>
      </c>
      <c r="J104" s="29">
        <v>0</v>
      </c>
      <c r="K104" s="23">
        <f t="shared" si="5"/>
        <v>0</v>
      </c>
    </row>
    <row r="105" spans="1:11" x14ac:dyDescent="0.15">
      <c r="A105" s="75"/>
      <c r="B105" s="56"/>
      <c r="C105" s="51"/>
      <c r="D105" s="52"/>
      <c r="E105" s="22" t="s">
        <v>4</v>
      </c>
      <c r="F105" s="17">
        <v>7</v>
      </c>
      <c r="G105" s="17">
        <v>6</v>
      </c>
      <c r="H105" s="29">
        <v>0</v>
      </c>
      <c r="I105" s="29">
        <v>0</v>
      </c>
      <c r="J105" s="29">
        <v>0</v>
      </c>
      <c r="K105" s="23">
        <f t="shared" si="5"/>
        <v>0</v>
      </c>
    </row>
    <row r="106" spans="1:11" x14ac:dyDescent="0.15">
      <c r="A106" s="75"/>
      <c r="B106" s="56"/>
      <c r="C106" s="51"/>
      <c r="D106" s="52"/>
      <c r="E106" s="22" t="s">
        <v>5</v>
      </c>
      <c r="F106" s="17">
        <v>7</v>
      </c>
      <c r="G106" s="17">
        <v>7</v>
      </c>
      <c r="H106" s="29">
        <v>0</v>
      </c>
      <c r="I106" s="29">
        <v>0</v>
      </c>
      <c r="J106" s="29">
        <v>0</v>
      </c>
      <c r="K106" s="23">
        <f t="shared" si="5"/>
        <v>0</v>
      </c>
    </row>
    <row r="107" spans="1:11" x14ac:dyDescent="0.15">
      <c r="A107" s="75"/>
      <c r="B107" s="56"/>
      <c r="C107" s="51"/>
      <c r="D107" s="52"/>
      <c r="E107" s="22" t="s">
        <v>6</v>
      </c>
      <c r="F107" s="17">
        <v>7</v>
      </c>
      <c r="G107" s="17">
        <v>8</v>
      </c>
      <c r="H107" s="29">
        <v>0</v>
      </c>
      <c r="I107" s="29">
        <v>0</v>
      </c>
      <c r="J107" s="29">
        <v>0</v>
      </c>
      <c r="K107" s="23">
        <f t="shared" si="5"/>
        <v>0</v>
      </c>
    </row>
    <row r="108" spans="1:11" x14ac:dyDescent="0.15">
      <c r="A108" s="75"/>
      <c r="B108" s="56"/>
      <c r="C108" s="51"/>
      <c r="D108" s="52"/>
      <c r="E108" s="22" t="s">
        <v>7</v>
      </c>
      <c r="F108" s="17">
        <v>7</v>
      </c>
      <c r="G108" s="17">
        <v>9</v>
      </c>
      <c r="H108" s="29">
        <v>0</v>
      </c>
      <c r="I108" s="29">
        <v>0</v>
      </c>
      <c r="J108" s="29">
        <v>0</v>
      </c>
      <c r="K108" s="23">
        <f t="shared" si="5"/>
        <v>0</v>
      </c>
    </row>
    <row r="109" spans="1:11" x14ac:dyDescent="0.15">
      <c r="A109" s="75"/>
      <c r="B109" s="56"/>
      <c r="C109" s="51"/>
      <c r="D109" s="52"/>
      <c r="E109" s="22" t="s">
        <v>8</v>
      </c>
      <c r="F109" s="17">
        <v>7</v>
      </c>
      <c r="G109" s="17">
        <v>10</v>
      </c>
      <c r="H109" s="29">
        <v>0</v>
      </c>
      <c r="I109" s="29">
        <v>0</v>
      </c>
      <c r="J109" s="29">
        <v>0</v>
      </c>
      <c r="K109" s="23">
        <f t="shared" si="5"/>
        <v>0</v>
      </c>
    </row>
    <row r="110" spans="1:11" x14ac:dyDescent="0.15">
      <c r="A110" s="75"/>
      <c r="B110" s="56"/>
      <c r="C110" s="51"/>
      <c r="D110" s="52"/>
      <c r="E110" s="22" t="s">
        <v>9</v>
      </c>
      <c r="F110" s="17">
        <v>7</v>
      </c>
      <c r="G110" s="17">
        <v>11</v>
      </c>
      <c r="H110" s="29">
        <v>0</v>
      </c>
      <c r="I110" s="29">
        <v>0</v>
      </c>
      <c r="J110" s="29">
        <v>0</v>
      </c>
      <c r="K110" s="23">
        <f t="shared" si="5"/>
        <v>0</v>
      </c>
    </row>
    <row r="111" spans="1:11" x14ac:dyDescent="0.15">
      <c r="A111" s="75"/>
      <c r="B111" s="56"/>
      <c r="C111" s="51"/>
      <c r="D111" s="52"/>
      <c r="E111" s="24" t="s">
        <v>210</v>
      </c>
      <c r="F111" s="17">
        <v>7</v>
      </c>
      <c r="G111" s="17">
        <v>12</v>
      </c>
      <c r="H111" s="29">
        <v>26963</v>
      </c>
      <c r="I111" s="29">
        <v>57892</v>
      </c>
      <c r="J111" s="29">
        <v>5324</v>
      </c>
      <c r="K111" s="23">
        <f t="shared" si="5"/>
        <v>90179</v>
      </c>
    </row>
    <row r="112" spans="1:11" ht="54" x14ac:dyDescent="0.15">
      <c r="A112" s="75"/>
      <c r="B112" s="56"/>
      <c r="C112" s="51"/>
      <c r="D112" s="52"/>
      <c r="E112" s="24" t="s">
        <v>32</v>
      </c>
      <c r="F112" s="17">
        <v>7</v>
      </c>
      <c r="G112" s="17">
        <v>13</v>
      </c>
      <c r="H112" s="29">
        <v>0</v>
      </c>
      <c r="I112" s="29">
        <v>0</v>
      </c>
      <c r="J112" s="29">
        <v>0</v>
      </c>
      <c r="K112" s="23">
        <f t="shared" ref="K112:K126" si="6">SUM(H112:J112)</f>
        <v>0</v>
      </c>
    </row>
    <row r="113" spans="1:11" x14ac:dyDescent="0.15">
      <c r="A113" s="75"/>
      <c r="B113" s="56"/>
      <c r="C113" s="51"/>
      <c r="D113" s="52"/>
      <c r="E113" s="25" t="s">
        <v>10</v>
      </c>
      <c r="F113" s="17">
        <v>7</v>
      </c>
      <c r="G113" s="17">
        <v>14</v>
      </c>
      <c r="H113" s="29">
        <v>26963</v>
      </c>
      <c r="I113" s="29">
        <v>57892</v>
      </c>
      <c r="J113" s="29">
        <v>5324</v>
      </c>
      <c r="K113" s="23">
        <f t="shared" si="6"/>
        <v>90179</v>
      </c>
    </row>
    <row r="114" spans="1:11" ht="13.5" customHeight="1" x14ac:dyDescent="0.15">
      <c r="A114" s="75"/>
      <c r="B114" s="57"/>
      <c r="C114" s="53"/>
      <c r="D114" s="54"/>
      <c r="E114" s="25" t="s">
        <v>11</v>
      </c>
      <c r="F114" s="17">
        <v>7</v>
      </c>
      <c r="G114" s="17">
        <v>15</v>
      </c>
      <c r="H114" s="29">
        <v>0</v>
      </c>
      <c r="I114" s="29">
        <v>0</v>
      </c>
      <c r="J114" s="29">
        <v>0</v>
      </c>
      <c r="K114" s="23">
        <f t="shared" si="6"/>
        <v>0</v>
      </c>
    </row>
    <row r="115" spans="1:11" ht="13.5" customHeight="1" x14ac:dyDescent="0.15">
      <c r="A115" s="75"/>
      <c r="B115" s="33"/>
      <c r="C115" s="31"/>
      <c r="D115" s="32"/>
      <c r="E115" s="40"/>
      <c r="F115" s="41"/>
      <c r="G115" s="41"/>
      <c r="H115" s="42">
        <v>0</v>
      </c>
      <c r="I115" s="42">
        <v>0</v>
      </c>
      <c r="J115" s="42">
        <v>0</v>
      </c>
      <c r="K115" s="43">
        <f t="shared" si="6"/>
        <v>0</v>
      </c>
    </row>
    <row r="116" spans="1:11" x14ac:dyDescent="0.15">
      <c r="A116" s="75"/>
      <c r="B116" s="55" t="s">
        <v>117</v>
      </c>
      <c r="C116" s="49" t="s">
        <v>15</v>
      </c>
      <c r="D116" s="50"/>
      <c r="E116" s="22" t="s">
        <v>30</v>
      </c>
      <c r="F116" s="17">
        <v>8</v>
      </c>
      <c r="G116" s="17">
        <v>1</v>
      </c>
      <c r="H116" s="29">
        <v>0</v>
      </c>
      <c r="I116" s="29">
        <v>0</v>
      </c>
      <c r="J116" s="29">
        <v>0</v>
      </c>
      <c r="K116" s="23">
        <f t="shared" si="6"/>
        <v>0</v>
      </c>
    </row>
    <row r="117" spans="1:11" x14ac:dyDescent="0.15">
      <c r="A117" s="75"/>
      <c r="B117" s="56"/>
      <c r="C117" s="51"/>
      <c r="D117" s="52"/>
      <c r="E117" s="22" t="s">
        <v>31</v>
      </c>
      <c r="F117" s="17">
        <v>8</v>
      </c>
      <c r="G117" s="17">
        <v>2</v>
      </c>
      <c r="H117" s="29">
        <v>0</v>
      </c>
      <c r="I117" s="29">
        <v>0</v>
      </c>
      <c r="J117" s="29">
        <v>0</v>
      </c>
      <c r="K117" s="23">
        <f t="shared" si="6"/>
        <v>0</v>
      </c>
    </row>
    <row r="118" spans="1:11" x14ac:dyDescent="0.15">
      <c r="A118" s="75"/>
      <c r="B118" s="56"/>
      <c r="C118" s="51"/>
      <c r="D118" s="52"/>
      <c r="E118" s="22" t="s">
        <v>1</v>
      </c>
      <c r="F118" s="17">
        <v>8</v>
      </c>
      <c r="G118" s="17">
        <v>3</v>
      </c>
      <c r="H118" s="29">
        <v>0</v>
      </c>
      <c r="I118" s="29">
        <v>0</v>
      </c>
      <c r="J118" s="29">
        <v>0</v>
      </c>
      <c r="K118" s="23">
        <f t="shared" si="6"/>
        <v>0</v>
      </c>
    </row>
    <row r="119" spans="1:11" x14ac:dyDescent="0.15">
      <c r="A119" s="75"/>
      <c r="B119" s="56"/>
      <c r="C119" s="51"/>
      <c r="D119" s="52"/>
      <c r="E119" s="22" t="s">
        <v>2</v>
      </c>
      <c r="F119" s="17">
        <v>8</v>
      </c>
      <c r="G119" s="17">
        <v>4</v>
      </c>
      <c r="H119" s="29">
        <v>0</v>
      </c>
      <c r="I119" s="29">
        <v>0</v>
      </c>
      <c r="J119" s="29">
        <v>0</v>
      </c>
      <c r="K119" s="23">
        <f t="shared" si="6"/>
        <v>0</v>
      </c>
    </row>
    <row r="120" spans="1:11" x14ac:dyDescent="0.15">
      <c r="A120" s="75"/>
      <c r="B120" s="56"/>
      <c r="C120" s="51"/>
      <c r="D120" s="52"/>
      <c r="E120" s="22" t="s">
        <v>3</v>
      </c>
      <c r="F120" s="17">
        <v>8</v>
      </c>
      <c r="G120" s="17">
        <v>5</v>
      </c>
      <c r="H120" s="29">
        <v>0</v>
      </c>
      <c r="I120" s="29">
        <v>0</v>
      </c>
      <c r="J120" s="29">
        <v>0</v>
      </c>
      <c r="K120" s="23">
        <f t="shared" si="6"/>
        <v>0</v>
      </c>
    </row>
    <row r="121" spans="1:11" x14ac:dyDescent="0.15">
      <c r="A121" s="75"/>
      <c r="B121" s="56"/>
      <c r="C121" s="51"/>
      <c r="D121" s="52"/>
      <c r="E121" s="22" t="s">
        <v>4</v>
      </c>
      <c r="F121" s="17">
        <v>8</v>
      </c>
      <c r="G121" s="17">
        <v>6</v>
      </c>
      <c r="H121" s="29">
        <v>0</v>
      </c>
      <c r="I121" s="29">
        <v>0</v>
      </c>
      <c r="J121" s="29">
        <v>0</v>
      </c>
      <c r="K121" s="23">
        <f t="shared" si="6"/>
        <v>0</v>
      </c>
    </row>
    <row r="122" spans="1:11" x14ac:dyDescent="0.15">
      <c r="A122" s="75"/>
      <c r="B122" s="56"/>
      <c r="C122" s="51"/>
      <c r="D122" s="52"/>
      <c r="E122" s="22" t="s">
        <v>5</v>
      </c>
      <c r="F122" s="17">
        <v>8</v>
      </c>
      <c r="G122" s="17">
        <v>7</v>
      </c>
      <c r="H122" s="29">
        <v>0</v>
      </c>
      <c r="I122" s="29">
        <v>0</v>
      </c>
      <c r="J122" s="29">
        <v>0</v>
      </c>
      <c r="K122" s="23">
        <f t="shared" si="6"/>
        <v>0</v>
      </c>
    </row>
    <row r="123" spans="1:11" x14ac:dyDescent="0.15">
      <c r="A123" s="75"/>
      <c r="B123" s="56"/>
      <c r="C123" s="51"/>
      <c r="D123" s="52"/>
      <c r="E123" s="22" t="s">
        <v>6</v>
      </c>
      <c r="F123" s="17">
        <v>8</v>
      </c>
      <c r="G123" s="17">
        <v>8</v>
      </c>
      <c r="H123" s="29">
        <v>0</v>
      </c>
      <c r="I123" s="29">
        <v>0</v>
      </c>
      <c r="J123" s="29">
        <v>0</v>
      </c>
      <c r="K123" s="23">
        <f t="shared" si="6"/>
        <v>0</v>
      </c>
    </row>
    <row r="124" spans="1:11" x14ac:dyDescent="0.15">
      <c r="A124" s="75"/>
      <c r="B124" s="56"/>
      <c r="C124" s="51"/>
      <c r="D124" s="52"/>
      <c r="E124" s="22" t="s">
        <v>7</v>
      </c>
      <c r="F124" s="17">
        <v>8</v>
      </c>
      <c r="G124" s="17">
        <v>9</v>
      </c>
      <c r="H124" s="29">
        <v>0</v>
      </c>
      <c r="I124" s="29">
        <v>0</v>
      </c>
      <c r="J124" s="29">
        <v>0</v>
      </c>
      <c r="K124" s="23">
        <f t="shared" si="6"/>
        <v>0</v>
      </c>
    </row>
    <row r="125" spans="1:11" x14ac:dyDescent="0.15">
      <c r="A125" s="75"/>
      <c r="B125" s="56"/>
      <c r="C125" s="51"/>
      <c r="D125" s="52"/>
      <c r="E125" s="22" t="s">
        <v>8</v>
      </c>
      <c r="F125" s="17">
        <v>8</v>
      </c>
      <c r="G125" s="17">
        <v>10</v>
      </c>
      <c r="H125" s="29">
        <v>0</v>
      </c>
      <c r="I125" s="29">
        <v>0</v>
      </c>
      <c r="J125" s="29">
        <v>0</v>
      </c>
      <c r="K125" s="23">
        <f t="shared" si="6"/>
        <v>0</v>
      </c>
    </row>
    <row r="126" spans="1:11" x14ac:dyDescent="0.15">
      <c r="A126" s="75"/>
      <c r="B126" s="56"/>
      <c r="C126" s="51"/>
      <c r="D126" s="52"/>
      <c r="E126" s="22" t="s">
        <v>9</v>
      </c>
      <c r="F126" s="17">
        <v>8</v>
      </c>
      <c r="G126" s="17">
        <v>11</v>
      </c>
      <c r="H126" s="29">
        <v>0</v>
      </c>
      <c r="I126" s="29">
        <v>0</v>
      </c>
      <c r="J126" s="29">
        <v>0</v>
      </c>
      <c r="K126" s="23">
        <f t="shared" si="6"/>
        <v>0</v>
      </c>
    </row>
    <row r="127" spans="1:11" x14ac:dyDescent="0.15">
      <c r="A127" s="75"/>
      <c r="B127" s="56"/>
      <c r="C127" s="51"/>
      <c r="D127" s="52"/>
      <c r="E127" s="24" t="s">
        <v>210</v>
      </c>
      <c r="F127" s="17">
        <v>8</v>
      </c>
      <c r="G127" s="17">
        <v>12</v>
      </c>
      <c r="H127" s="29">
        <v>0</v>
      </c>
      <c r="I127" s="29">
        <v>0</v>
      </c>
      <c r="J127" s="29">
        <v>0</v>
      </c>
      <c r="K127" s="23">
        <f t="shared" ref="K127:K140" si="7">SUM(H127:J127)</f>
        <v>0</v>
      </c>
    </row>
    <row r="128" spans="1:11" ht="13.5" customHeight="1" x14ac:dyDescent="0.15">
      <c r="A128" s="75"/>
      <c r="B128" s="56"/>
      <c r="C128" s="51"/>
      <c r="D128" s="52"/>
      <c r="E128" s="24" t="s">
        <v>32</v>
      </c>
      <c r="F128" s="17">
        <v>8</v>
      </c>
      <c r="G128" s="17">
        <v>13</v>
      </c>
      <c r="H128" s="29">
        <v>0</v>
      </c>
      <c r="I128" s="29">
        <v>0</v>
      </c>
      <c r="J128" s="29">
        <v>0</v>
      </c>
      <c r="K128" s="23">
        <f t="shared" si="7"/>
        <v>0</v>
      </c>
    </row>
    <row r="129" spans="1:11" x14ac:dyDescent="0.15">
      <c r="A129" s="75"/>
      <c r="B129" s="56"/>
      <c r="C129" s="51"/>
      <c r="D129" s="52"/>
      <c r="E129" s="25" t="s">
        <v>10</v>
      </c>
      <c r="F129" s="17">
        <v>8</v>
      </c>
      <c r="G129" s="17">
        <v>14</v>
      </c>
      <c r="H129" s="29">
        <v>0</v>
      </c>
      <c r="I129" s="29">
        <v>0</v>
      </c>
      <c r="J129" s="29">
        <v>0</v>
      </c>
      <c r="K129" s="23">
        <f t="shared" si="7"/>
        <v>0</v>
      </c>
    </row>
    <row r="130" spans="1:11" x14ac:dyDescent="0.15">
      <c r="A130" s="75"/>
      <c r="B130" s="57"/>
      <c r="C130" s="53"/>
      <c r="D130" s="54"/>
      <c r="E130" s="25" t="s">
        <v>11</v>
      </c>
      <c r="F130" s="17">
        <v>8</v>
      </c>
      <c r="G130" s="17">
        <v>15</v>
      </c>
      <c r="H130" s="29">
        <v>0</v>
      </c>
      <c r="I130" s="29">
        <v>0</v>
      </c>
      <c r="J130" s="29">
        <v>0</v>
      </c>
      <c r="K130" s="23">
        <f t="shared" si="7"/>
        <v>0</v>
      </c>
    </row>
    <row r="131" spans="1:11" x14ac:dyDescent="0.15">
      <c r="A131" s="75"/>
      <c r="B131" s="33"/>
      <c r="C131" s="31"/>
      <c r="D131" s="32"/>
      <c r="E131" s="40"/>
      <c r="F131" s="41"/>
      <c r="G131" s="41"/>
      <c r="H131" s="42">
        <v>0</v>
      </c>
      <c r="I131" s="42">
        <v>0</v>
      </c>
      <c r="J131" s="42">
        <v>0</v>
      </c>
      <c r="K131" s="43">
        <f t="shared" si="7"/>
        <v>0</v>
      </c>
    </row>
    <row r="132" spans="1:11" x14ac:dyDescent="0.15">
      <c r="A132" s="75"/>
      <c r="B132" s="55" t="s">
        <v>118</v>
      </c>
      <c r="C132" s="58" t="s">
        <v>16</v>
      </c>
      <c r="D132" s="59"/>
      <c r="E132" s="22" t="s">
        <v>30</v>
      </c>
      <c r="F132" s="17">
        <v>9</v>
      </c>
      <c r="G132" s="17">
        <v>1</v>
      </c>
      <c r="H132" s="29">
        <v>0</v>
      </c>
      <c r="I132" s="29">
        <v>0</v>
      </c>
      <c r="J132" s="29">
        <v>0</v>
      </c>
      <c r="K132" s="23">
        <f t="shared" si="7"/>
        <v>0</v>
      </c>
    </row>
    <row r="133" spans="1:11" x14ac:dyDescent="0.15">
      <c r="A133" s="75"/>
      <c r="B133" s="56"/>
      <c r="C133" s="60"/>
      <c r="D133" s="61"/>
      <c r="E133" s="22" t="s">
        <v>31</v>
      </c>
      <c r="F133" s="17">
        <v>9</v>
      </c>
      <c r="G133" s="17">
        <v>2</v>
      </c>
      <c r="H133" s="29">
        <v>0</v>
      </c>
      <c r="I133" s="29">
        <v>0</v>
      </c>
      <c r="J133" s="29">
        <v>0</v>
      </c>
      <c r="K133" s="23">
        <f t="shared" si="7"/>
        <v>0</v>
      </c>
    </row>
    <row r="134" spans="1:11" x14ac:dyDescent="0.15">
      <c r="A134" s="75"/>
      <c r="B134" s="56"/>
      <c r="C134" s="60"/>
      <c r="D134" s="61"/>
      <c r="E134" s="22" t="s">
        <v>1</v>
      </c>
      <c r="F134" s="17">
        <v>9</v>
      </c>
      <c r="G134" s="17">
        <v>3</v>
      </c>
      <c r="H134" s="29">
        <v>0</v>
      </c>
      <c r="I134" s="29">
        <v>0</v>
      </c>
      <c r="J134" s="29">
        <v>0</v>
      </c>
      <c r="K134" s="23">
        <f t="shared" si="7"/>
        <v>0</v>
      </c>
    </row>
    <row r="135" spans="1:11" x14ac:dyDescent="0.15">
      <c r="A135" s="75"/>
      <c r="B135" s="56"/>
      <c r="C135" s="60"/>
      <c r="D135" s="61"/>
      <c r="E135" s="22" t="s">
        <v>2</v>
      </c>
      <c r="F135" s="17">
        <v>9</v>
      </c>
      <c r="G135" s="17">
        <v>4</v>
      </c>
      <c r="H135" s="29">
        <v>0</v>
      </c>
      <c r="I135" s="29">
        <v>0</v>
      </c>
      <c r="J135" s="29">
        <v>0</v>
      </c>
      <c r="K135" s="23">
        <f t="shared" si="7"/>
        <v>0</v>
      </c>
    </row>
    <row r="136" spans="1:11" x14ac:dyDescent="0.15">
      <c r="A136" s="75"/>
      <c r="B136" s="56"/>
      <c r="C136" s="60"/>
      <c r="D136" s="61"/>
      <c r="E136" s="22" t="s">
        <v>3</v>
      </c>
      <c r="F136" s="17">
        <v>9</v>
      </c>
      <c r="G136" s="17">
        <v>5</v>
      </c>
      <c r="H136" s="29">
        <v>0</v>
      </c>
      <c r="I136" s="29">
        <v>0</v>
      </c>
      <c r="J136" s="29">
        <v>0</v>
      </c>
      <c r="K136" s="23">
        <f t="shared" si="7"/>
        <v>0</v>
      </c>
    </row>
    <row r="137" spans="1:11" x14ac:dyDescent="0.15">
      <c r="A137" s="75"/>
      <c r="B137" s="56"/>
      <c r="C137" s="60"/>
      <c r="D137" s="61"/>
      <c r="E137" s="22" t="s">
        <v>4</v>
      </c>
      <c r="F137" s="17">
        <v>9</v>
      </c>
      <c r="G137" s="17">
        <v>6</v>
      </c>
      <c r="H137" s="29">
        <v>0</v>
      </c>
      <c r="I137" s="29">
        <v>0</v>
      </c>
      <c r="J137" s="29">
        <v>0</v>
      </c>
      <c r="K137" s="23">
        <f t="shared" si="7"/>
        <v>0</v>
      </c>
    </row>
    <row r="138" spans="1:11" x14ac:dyDescent="0.15">
      <c r="A138" s="75"/>
      <c r="B138" s="56"/>
      <c r="C138" s="60"/>
      <c r="D138" s="61"/>
      <c r="E138" s="22" t="s">
        <v>5</v>
      </c>
      <c r="F138" s="17">
        <v>9</v>
      </c>
      <c r="G138" s="17">
        <v>7</v>
      </c>
      <c r="H138" s="29">
        <v>0</v>
      </c>
      <c r="I138" s="29">
        <v>0</v>
      </c>
      <c r="J138" s="29">
        <v>0</v>
      </c>
      <c r="K138" s="23">
        <f t="shared" si="7"/>
        <v>0</v>
      </c>
    </row>
    <row r="139" spans="1:11" x14ac:dyDescent="0.15">
      <c r="A139" s="75"/>
      <c r="B139" s="56"/>
      <c r="C139" s="60"/>
      <c r="D139" s="61"/>
      <c r="E139" s="22" t="s">
        <v>6</v>
      </c>
      <c r="F139" s="17">
        <v>9</v>
      </c>
      <c r="G139" s="17">
        <v>8</v>
      </c>
      <c r="H139" s="29">
        <v>0</v>
      </c>
      <c r="I139" s="29">
        <v>0</v>
      </c>
      <c r="J139" s="29">
        <v>0</v>
      </c>
      <c r="K139" s="23">
        <f t="shared" si="7"/>
        <v>0</v>
      </c>
    </row>
    <row r="140" spans="1:11" x14ac:dyDescent="0.15">
      <c r="A140" s="75"/>
      <c r="B140" s="56"/>
      <c r="C140" s="60"/>
      <c r="D140" s="61"/>
      <c r="E140" s="22" t="s">
        <v>7</v>
      </c>
      <c r="F140" s="17">
        <v>9</v>
      </c>
      <c r="G140" s="17">
        <v>9</v>
      </c>
      <c r="H140" s="29">
        <v>0</v>
      </c>
      <c r="I140" s="29">
        <v>0</v>
      </c>
      <c r="J140" s="29">
        <v>0</v>
      </c>
      <c r="K140" s="23">
        <f t="shared" si="7"/>
        <v>0</v>
      </c>
    </row>
    <row r="141" spans="1:11" x14ac:dyDescent="0.15">
      <c r="A141" s="75"/>
      <c r="B141" s="56"/>
      <c r="C141" s="60"/>
      <c r="D141" s="61"/>
      <c r="E141" s="22" t="s">
        <v>8</v>
      </c>
      <c r="F141" s="17">
        <v>9</v>
      </c>
      <c r="G141" s="17">
        <v>10</v>
      </c>
      <c r="H141" s="29">
        <v>0</v>
      </c>
      <c r="I141" s="29">
        <v>0</v>
      </c>
      <c r="J141" s="29">
        <v>0</v>
      </c>
      <c r="K141" s="23">
        <f t="shared" ref="K141:K154" si="8">SUM(H141:J141)</f>
        <v>0</v>
      </c>
    </row>
    <row r="142" spans="1:11" ht="13.5" customHeight="1" x14ac:dyDescent="0.15">
      <c r="A142" s="75"/>
      <c r="B142" s="56"/>
      <c r="C142" s="60"/>
      <c r="D142" s="61"/>
      <c r="E142" s="22" t="s">
        <v>9</v>
      </c>
      <c r="F142" s="17">
        <v>9</v>
      </c>
      <c r="G142" s="17">
        <v>11</v>
      </c>
      <c r="H142" s="29">
        <v>0</v>
      </c>
      <c r="I142" s="29">
        <v>0</v>
      </c>
      <c r="J142" s="29">
        <v>0</v>
      </c>
      <c r="K142" s="23">
        <f t="shared" si="8"/>
        <v>0</v>
      </c>
    </row>
    <row r="143" spans="1:11" x14ac:dyDescent="0.15">
      <c r="A143" s="75"/>
      <c r="B143" s="56"/>
      <c r="C143" s="60"/>
      <c r="D143" s="61"/>
      <c r="E143" s="24" t="s">
        <v>210</v>
      </c>
      <c r="F143" s="17">
        <v>9</v>
      </c>
      <c r="G143" s="17">
        <v>12</v>
      </c>
      <c r="H143" s="29">
        <v>0</v>
      </c>
      <c r="I143" s="29">
        <v>0</v>
      </c>
      <c r="J143" s="29">
        <v>0</v>
      </c>
      <c r="K143" s="23">
        <f t="shared" si="8"/>
        <v>0</v>
      </c>
    </row>
    <row r="144" spans="1:11" ht="54" x14ac:dyDescent="0.15">
      <c r="A144" s="75"/>
      <c r="B144" s="56"/>
      <c r="C144" s="60"/>
      <c r="D144" s="61"/>
      <c r="E144" s="24" t="s">
        <v>32</v>
      </c>
      <c r="F144" s="17">
        <v>9</v>
      </c>
      <c r="G144" s="17">
        <v>13</v>
      </c>
      <c r="H144" s="29">
        <v>0</v>
      </c>
      <c r="I144" s="29">
        <v>0</v>
      </c>
      <c r="J144" s="29">
        <v>0</v>
      </c>
      <c r="K144" s="23">
        <f t="shared" si="8"/>
        <v>0</v>
      </c>
    </row>
    <row r="145" spans="1:11" x14ac:dyDescent="0.15">
      <c r="A145" s="75"/>
      <c r="B145" s="56"/>
      <c r="C145" s="60"/>
      <c r="D145" s="61"/>
      <c r="E145" s="25" t="s">
        <v>10</v>
      </c>
      <c r="F145" s="17">
        <v>9</v>
      </c>
      <c r="G145" s="17">
        <v>14</v>
      </c>
      <c r="H145" s="29">
        <v>0</v>
      </c>
      <c r="I145" s="29">
        <v>0</v>
      </c>
      <c r="J145" s="29">
        <v>0</v>
      </c>
      <c r="K145" s="23">
        <f t="shared" si="8"/>
        <v>0</v>
      </c>
    </row>
    <row r="146" spans="1:11" x14ac:dyDescent="0.15">
      <c r="A146" s="75"/>
      <c r="B146" s="57"/>
      <c r="C146" s="62"/>
      <c r="D146" s="63"/>
      <c r="E146" s="25" t="s">
        <v>11</v>
      </c>
      <c r="F146" s="17">
        <v>9</v>
      </c>
      <c r="G146" s="17">
        <v>15</v>
      </c>
      <c r="H146" s="29">
        <v>0</v>
      </c>
      <c r="I146" s="29">
        <v>0</v>
      </c>
      <c r="J146" s="29">
        <v>0</v>
      </c>
      <c r="K146" s="23">
        <f t="shared" si="8"/>
        <v>0</v>
      </c>
    </row>
    <row r="147" spans="1:11" x14ac:dyDescent="0.15">
      <c r="A147" s="75"/>
      <c r="B147" s="33"/>
      <c r="C147" s="35"/>
      <c r="D147" s="36"/>
      <c r="E147" s="40"/>
      <c r="F147" s="41"/>
      <c r="G147" s="41"/>
      <c r="H147" s="42">
        <v>0</v>
      </c>
      <c r="I147" s="42">
        <v>0</v>
      </c>
      <c r="J147" s="42">
        <v>0</v>
      </c>
      <c r="K147" s="43">
        <f t="shared" si="8"/>
        <v>0</v>
      </c>
    </row>
    <row r="148" spans="1:11" x14ac:dyDescent="0.15">
      <c r="A148" s="75"/>
      <c r="B148" s="55" t="s">
        <v>119</v>
      </c>
      <c r="C148" s="49" t="s">
        <v>17</v>
      </c>
      <c r="D148" s="50"/>
      <c r="E148" s="22" t="s">
        <v>30</v>
      </c>
      <c r="F148" s="17">
        <v>10</v>
      </c>
      <c r="G148" s="17">
        <v>1</v>
      </c>
      <c r="H148" s="29">
        <v>0</v>
      </c>
      <c r="I148" s="29">
        <v>0</v>
      </c>
      <c r="J148" s="29">
        <v>0</v>
      </c>
      <c r="K148" s="23">
        <f t="shared" si="8"/>
        <v>0</v>
      </c>
    </row>
    <row r="149" spans="1:11" x14ac:dyDescent="0.15">
      <c r="A149" s="75"/>
      <c r="B149" s="56"/>
      <c r="C149" s="51"/>
      <c r="D149" s="52"/>
      <c r="E149" s="22" t="s">
        <v>31</v>
      </c>
      <c r="F149" s="17">
        <v>10</v>
      </c>
      <c r="G149" s="17">
        <v>2</v>
      </c>
      <c r="H149" s="29">
        <v>0</v>
      </c>
      <c r="I149" s="29">
        <v>0</v>
      </c>
      <c r="J149" s="29">
        <v>0</v>
      </c>
      <c r="K149" s="23">
        <f t="shared" si="8"/>
        <v>0</v>
      </c>
    </row>
    <row r="150" spans="1:11" x14ac:dyDescent="0.15">
      <c r="A150" s="75"/>
      <c r="B150" s="56"/>
      <c r="C150" s="51"/>
      <c r="D150" s="52"/>
      <c r="E150" s="22" t="s">
        <v>1</v>
      </c>
      <c r="F150" s="17">
        <v>10</v>
      </c>
      <c r="G150" s="17">
        <v>3</v>
      </c>
      <c r="H150" s="29">
        <v>0</v>
      </c>
      <c r="I150" s="29">
        <v>0</v>
      </c>
      <c r="J150" s="29">
        <v>0</v>
      </c>
      <c r="K150" s="23">
        <f t="shared" si="8"/>
        <v>0</v>
      </c>
    </row>
    <row r="151" spans="1:11" x14ac:dyDescent="0.15">
      <c r="A151" s="75"/>
      <c r="B151" s="56"/>
      <c r="C151" s="51"/>
      <c r="D151" s="52"/>
      <c r="E151" s="22" t="s">
        <v>2</v>
      </c>
      <c r="F151" s="17">
        <v>10</v>
      </c>
      <c r="G151" s="17">
        <v>4</v>
      </c>
      <c r="H151" s="29">
        <v>0</v>
      </c>
      <c r="I151" s="29">
        <v>0</v>
      </c>
      <c r="J151" s="29">
        <v>0</v>
      </c>
      <c r="K151" s="23">
        <f t="shared" si="8"/>
        <v>0</v>
      </c>
    </row>
    <row r="152" spans="1:11" x14ac:dyDescent="0.15">
      <c r="A152" s="75"/>
      <c r="B152" s="56"/>
      <c r="C152" s="51"/>
      <c r="D152" s="52"/>
      <c r="E152" s="22" t="s">
        <v>3</v>
      </c>
      <c r="F152" s="17">
        <v>10</v>
      </c>
      <c r="G152" s="17">
        <v>5</v>
      </c>
      <c r="H152" s="29">
        <v>0</v>
      </c>
      <c r="I152" s="29">
        <v>0</v>
      </c>
      <c r="J152" s="29">
        <v>0</v>
      </c>
      <c r="K152" s="23">
        <f t="shared" si="8"/>
        <v>0</v>
      </c>
    </row>
    <row r="153" spans="1:11" x14ac:dyDescent="0.15">
      <c r="A153" s="75"/>
      <c r="B153" s="56"/>
      <c r="C153" s="51"/>
      <c r="D153" s="52"/>
      <c r="E153" s="22" t="s">
        <v>4</v>
      </c>
      <c r="F153" s="17">
        <v>10</v>
      </c>
      <c r="G153" s="17">
        <v>6</v>
      </c>
      <c r="H153" s="29">
        <v>0</v>
      </c>
      <c r="I153" s="29">
        <v>0</v>
      </c>
      <c r="J153" s="29">
        <v>0</v>
      </c>
      <c r="K153" s="23">
        <f t="shared" si="8"/>
        <v>0</v>
      </c>
    </row>
    <row r="154" spans="1:11" x14ac:dyDescent="0.15">
      <c r="A154" s="75"/>
      <c r="B154" s="56"/>
      <c r="C154" s="51"/>
      <c r="D154" s="52"/>
      <c r="E154" s="22" t="s">
        <v>5</v>
      </c>
      <c r="F154" s="17">
        <v>10</v>
      </c>
      <c r="G154" s="17">
        <v>7</v>
      </c>
      <c r="H154" s="29">
        <v>0</v>
      </c>
      <c r="I154" s="29">
        <v>0</v>
      </c>
      <c r="J154" s="29">
        <v>0</v>
      </c>
      <c r="K154" s="23">
        <f t="shared" si="8"/>
        <v>0</v>
      </c>
    </row>
    <row r="155" spans="1:11" x14ac:dyDescent="0.15">
      <c r="A155" s="75"/>
      <c r="B155" s="56"/>
      <c r="C155" s="51"/>
      <c r="D155" s="52"/>
      <c r="E155" s="22" t="s">
        <v>6</v>
      </c>
      <c r="F155" s="17">
        <v>10</v>
      </c>
      <c r="G155" s="17">
        <v>8</v>
      </c>
      <c r="H155" s="29">
        <v>0</v>
      </c>
      <c r="I155" s="29">
        <v>0</v>
      </c>
      <c r="J155" s="29">
        <v>0</v>
      </c>
      <c r="K155" s="23">
        <f t="shared" ref="K155:K168" si="9">SUM(H155:J155)</f>
        <v>0</v>
      </c>
    </row>
    <row r="156" spans="1:11" x14ac:dyDescent="0.15">
      <c r="A156" s="75"/>
      <c r="B156" s="56"/>
      <c r="C156" s="51"/>
      <c r="D156" s="52"/>
      <c r="E156" s="22" t="s">
        <v>7</v>
      </c>
      <c r="F156" s="17">
        <v>10</v>
      </c>
      <c r="G156" s="17">
        <v>9</v>
      </c>
      <c r="H156" s="29">
        <v>0</v>
      </c>
      <c r="I156" s="29">
        <v>0</v>
      </c>
      <c r="J156" s="29">
        <v>0</v>
      </c>
      <c r="K156" s="23">
        <f t="shared" si="9"/>
        <v>0</v>
      </c>
    </row>
    <row r="157" spans="1:11" x14ac:dyDescent="0.15">
      <c r="A157" s="75"/>
      <c r="B157" s="56"/>
      <c r="C157" s="51"/>
      <c r="D157" s="52"/>
      <c r="E157" s="22" t="s">
        <v>8</v>
      </c>
      <c r="F157" s="17">
        <v>10</v>
      </c>
      <c r="G157" s="17">
        <v>10</v>
      </c>
      <c r="H157" s="29">
        <v>0</v>
      </c>
      <c r="I157" s="29">
        <v>0</v>
      </c>
      <c r="J157" s="29">
        <v>0</v>
      </c>
      <c r="K157" s="23">
        <f t="shared" si="9"/>
        <v>0</v>
      </c>
    </row>
    <row r="158" spans="1:11" x14ac:dyDescent="0.15">
      <c r="A158" s="75"/>
      <c r="B158" s="56"/>
      <c r="C158" s="51"/>
      <c r="D158" s="52"/>
      <c r="E158" s="22" t="s">
        <v>9</v>
      </c>
      <c r="F158" s="17">
        <v>10</v>
      </c>
      <c r="G158" s="17">
        <v>11</v>
      </c>
      <c r="H158" s="29">
        <v>0</v>
      </c>
      <c r="I158" s="29">
        <v>0</v>
      </c>
      <c r="J158" s="29">
        <v>0</v>
      </c>
      <c r="K158" s="23">
        <f t="shared" si="9"/>
        <v>0</v>
      </c>
    </row>
    <row r="159" spans="1:11" x14ac:dyDescent="0.15">
      <c r="A159" s="75"/>
      <c r="B159" s="56"/>
      <c r="C159" s="51"/>
      <c r="D159" s="52"/>
      <c r="E159" s="24" t="s">
        <v>210</v>
      </c>
      <c r="F159" s="17">
        <v>10</v>
      </c>
      <c r="G159" s="17">
        <v>12</v>
      </c>
      <c r="H159" s="29">
        <v>0</v>
      </c>
      <c r="I159" s="29">
        <v>0</v>
      </c>
      <c r="J159" s="29">
        <v>0</v>
      </c>
      <c r="K159" s="23">
        <f t="shared" si="9"/>
        <v>0</v>
      </c>
    </row>
    <row r="160" spans="1:11" ht="54" x14ac:dyDescent="0.15">
      <c r="A160" s="75"/>
      <c r="B160" s="56"/>
      <c r="C160" s="51"/>
      <c r="D160" s="52"/>
      <c r="E160" s="24" t="s">
        <v>32</v>
      </c>
      <c r="F160" s="17">
        <v>10</v>
      </c>
      <c r="G160" s="17">
        <v>13</v>
      </c>
      <c r="H160" s="29">
        <v>0</v>
      </c>
      <c r="I160" s="29">
        <v>0</v>
      </c>
      <c r="J160" s="29">
        <v>0</v>
      </c>
      <c r="K160" s="23">
        <f t="shared" si="9"/>
        <v>0</v>
      </c>
    </row>
    <row r="161" spans="1:11" x14ac:dyDescent="0.15">
      <c r="A161" s="75"/>
      <c r="B161" s="56"/>
      <c r="C161" s="51"/>
      <c r="D161" s="52"/>
      <c r="E161" s="25" t="s">
        <v>10</v>
      </c>
      <c r="F161" s="17">
        <v>10</v>
      </c>
      <c r="G161" s="17">
        <v>14</v>
      </c>
      <c r="H161" s="29">
        <v>0</v>
      </c>
      <c r="I161" s="29">
        <v>0</v>
      </c>
      <c r="J161" s="29">
        <v>0</v>
      </c>
      <c r="K161" s="23">
        <f t="shared" si="9"/>
        <v>0</v>
      </c>
    </row>
    <row r="162" spans="1:11" x14ac:dyDescent="0.15">
      <c r="A162" s="75"/>
      <c r="B162" s="57"/>
      <c r="C162" s="53"/>
      <c r="D162" s="54"/>
      <c r="E162" s="25" t="s">
        <v>11</v>
      </c>
      <c r="F162" s="17">
        <v>10</v>
      </c>
      <c r="G162" s="17">
        <v>15</v>
      </c>
      <c r="H162" s="29">
        <v>0</v>
      </c>
      <c r="I162" s="29">
        <v>0</v>
      </c>
      <c r="J162" s="29">
        <v>0</v>
      </c>
      <c r="K162" s="23">
        <f t="shared" si="9"/>
        <v>0</v>
      </c>
    </row>
    <row r="163" spans="1:11" x14ac:dyDescent="0.15">
      <c r="A163" s="75"/>
      <c r="B163" s="33"/>
      <c r="C163" s="31"/>
      <c r="D163" s="32"/>
      <c r="E163" s="40"/>
      <c r="F163" s="41"/>
      <c r="G163" s="41"/>
      <c r="H163" s="42">
        <v>0</v>
      </c>
      <c r="I163" s="42">
        <v>0</v>
      </c>
      <c r="J163" s="42">
        <v>0</v>
      </c>
      <c r="K163" s="43">
        <f t="shared" si="9"/>
        <v>0</v>
      </c>
    </row>
    <row r="164" spans="1:11" x14ac:dyDescent="0.15">
      <c r="A164" s="75"/>
      <c r="B164" s="55" t="s">
        <v>120</v>
      </c>
      <c r="C164" s="58" t="s">
        <v>18</v>
      </c>
      <c r="D164" s="59"/>
      <c r="E164" s="22" t="s">
        <v>30</v>
      </c>
      <c r="F164" s="17">
        <v>11</v>
      </c>
      <c r="G164" s="17">
        <v>1</v>
      </c>
      <c r="H164" s="29">
        <v>0</v>
      </c>
      <c r="I164" s="29">
        <v>0</v>
      </c>
      <c r="J164" s="29">
        <v>0</v>
      </c>
      <c r="K164" s="23">
        <f t="shared" si="9"/>
        <v>0</v>
      </c>
    </row>
    <row r="165" spans="1:11" x14ac:dyDescent="0.15">
      <c r="A165" s="75"/>
      <c r="B165" s="56"/>
      <c r="C165" s="60"/>
      <c r="D165" s="61"/>
      <c r="E165" s="22" t="s">
        <v>31</v>
      </c>
      <c r="F165" s="17">
        <v>11</v>
      </c>
      <c r="G165" s="17">
        <v>2</v>
      </c>
      <c r="H165" s="29">
        <v>0</v>
      </c>
      <c r="I165" s="29">
        <v>0</v>
      </c>
      <c r="J165" s="29">
        <v>0</v>
      </c>
      <c r="K165" s="23">
        <f t="shared" si="9"/>
        <v>0</v>
      </c>
    </row>
    <row r="166" spans="1:11" x14ac:dyDescent="0.15">
      <c r="A166" s="75"/>
      <c r="B166" s="56"/>
      <c r="C166" s="60"/>
      <c r="D166" s="61"/>
      <c r="E166" s="22" t="s">
        <v>1</v>
      </c>
      <c r="F166" s="17">
        <v>11</v>
      </c>
      <c r="G166" s="17">
        <v>3</v>
      </c>
      <c r="H166" s="29">
        <v>0</v>
      </c>
      <c r="I166" s="29">
        <v>0</v>
      </c>
      <c r="J166" s="29">
        <v>0</v>
      </c>
      <c r="K166" s="23">
        <f t="shared" si="9"/>
        <v>0</v>
      </c>
    </row>
    <row r="167" spans="1:11" x14ac:dyDescent="0.15">
      <c r="A167" s="75"/>
      <c r="B167" s="56"/>
      <c r="C167" s="60"/>
      <c r="D167" s="61"/>
      <c r="E167" s="22" t="s">
        <v>2</v>
      </c>
      <c r="F167" s="17">
        <v>11</v>
      </c>
      <c r="G167" s="17">
        <v>4</v>
      </c>
      <c r="H167" s="29">
        <v>0</v>
      </c>
      <c r="I167" s="29">
        <v>0</v>
      </c>
      <c r="J167" s="29">
        <v>0</v>
      </c>
      <c r="K167" s="23">
        <f t="shared" si="9"/>
        <v>0</v>
      </c>
    </row>
    <row r="168" spans="1:11" x14ac:dyDescent="0.15">
      <c r="A168" s="75"/>
      <c r="B168" s="56"/>
      <c r="C168" s="60"/>
      <c r="D168" s="61"/>
      <c r="E168" s="22" t="s">
        <v>3</v>
      </c>
      <c r="F168" s="17">
        <v>11</v>
      </c>
      <c r="G168" s="17">
        <v>5</v>
      </c>
      <c r="H168" s="29">
        <v>0</v>
      </c>
      <c r="I168" s="29">
        <v>0</v>
      </c>
      <c r="J168" s="29">
        <v>0</v>
      </c>
      <c r="K168" s="23">
        <f t="shared" si="9"/>
        <v>0</v>
      </c>
    </row>
    <row r="169" spans="1:11" x14ac:dyDescent="0.15">
      <c r="A169" s="75"/>
      <c r="B169" s="56"/>
      <c r="C169" s="60"/>
      <c r="D169" s="61"/>
      <c r="E169" s="22" t="s">
        <v>4</v>
      </c>
      <c r="F169" s="17">
        <v>11</v>
      </c>
      <c r="G169" s="17">
        <v>6</v>
      </c>
      <c r="H169" s="29">
        <v>0</v>
      </c>
      <c r="I169" s="29">
        <v>0</v>
      </c>
      <c r="J169" s="29">
        <v>0</v>
      </c>
      <c r="K169" s="23">
        <f t="shared" ref="K169:K195" si="10">SUM(H169:J169)</f>
        <v>0</v>
      </c>
    </row>
    <row r="170" spans="1:11" x14ac:dyDescent="0.15">
      <c r="A170" s="75"/>
      <c r="B170" s="56"/>
      <c r="C170" s="60"/>
      <c r="D170" s="61"/>
      <c r="E170" s="22" t="s">
        <v>5</v>
      </c>
      <c r="F170" s="17">
        <v>11</v>
      </c>
      <c r="G170" s="17">
        <v>7</v>
      </c>
      <c r="H170" s="29">
        <v>0</v>
      </c>
      <c r="I170" s="29">
        <v>0</v>
      </c>
      <c r="J170" s="29">
        <v>0</v>
      </c>
      <c r="K170" s="23">
        <f t="shared" si="10"/>
        <v>0</v>
      </c>
    </row>
    <row r="171" spans="1:11" x14ac:dyDescent="0.15">
      <c r="A171" s="75"/>
      <c r="B171" s="56"/>
      <c r="C171" s="60"/>
      <c r="D171" s="61"/>
      <c r="E171" s="22" t="s">
        <v>6</v>
      </c>
      <c r="F171" s="17">
        <v>11</v>
      </c>
      <c r="G171" s="17">
        <v>8</v>
      </c>
      <c r="H171" s="29">
        <v>0</v>
      </c>
      <c r="I171" s="29">
        <v>0</v>
      </c>
      <c r="J171" s="29">
        <v>0</v>
      </c>
      <c r="K171" s="23">
        <f t="shared" si="10"/>
        <v>0</v>
      </c>
    </row>
    <row r="172" spans="1:11" x14ac:dyDescent="0.15">
      <c r="A172" s="75"/>
      <c r="B172" s="56"/>
      <c r="C172" s="60"/>
      <c r="D172" s="61"/>
      <c r="E172" s="22" t="s">
        <v>7</v>
      </c>
      <c r="F172" s="17">
        <v>11</v>
      </c>
      <c r="G172" s="17">
        <v>9</v>
      </c>
      <c r="H172" s="29">
        <v>0</v>
      </c>
      <c r="I172" s="29">
        <v>0</v>
      </c>
      <c r="J172" s="29">
        <v>0</v>
      </c>
      <c r="K172" s="23">
        <f t="shared" si="10"/>
        <v>0</v>
      </c>
    </row>
    <row r="173" spans="1:11" x14ac:dyDescent="0.15">
      <c r="A173" s="75"/>
      <c r="B173" s="56"/>
      <c r="C173" s="60"/>
      <c r="D173" s="61"/>
      <c r="E173" s="22" t="s">
        <v>8</v>
      </c>
      <c r="F173" s="17">
        <v>11</v>
      </c>
      <c r="G173" s="17">
        <v>10</v>
      </c>
      <c r="H173" s="29">
        <v>0</v>
      </c>
      <c r="I173" s="29">
        <v>0</v>
      </c>
      <c r="J173" s="29">
        <v>0</v>
      </c>
      <c r="K173" s="23">
        <f t="shared" si="10"/>
        <v>0</v>
      </c>
    </row>
    <row r="174" spans="1:11" x14ac:dyDescent="0.15">
      <c r="A174" s="75"/>
      <c r="B174" s="56"/>
      <c r="C174" s="60"/>
      <c r="D174" s="61"/>
      <c r="E174" s="22" t="s">
        <v>9</v>
      </c>
      <c r="F174" s="17">
        <v>11</v>
      </c>
      <c r="G174" s="17">
        <v>11</v>
      </c>
      <c r="H174" s="29">
        <v>0</v>
      </c>
      <c r="I174" s="29">
        <v>0</v>
      </c>
      <c r="J174" s="29">
        <v>0</v>
      </c>
      <c r="K174" s="23">
        <f t="shared" si="10"/>
        <v>0</v>
      </c>
    </row>
    <row r="175" spans="1:11" x14ac:dyDescent="0.15">
      <c r="A175" s="75"/>
      <c r="B175" s="56"/>
      <c r="C175" s="60"/>
      <c r="D175" s="61"/>
      <c r="E175" s="24" t="s">
        <v>210</v>
      </c>
      <c r="F175" s="17">
        <v>11</v>
      </c>
      <c r="G175" s="17">
        <v>12</v>
      </c>
      <c r="H175" s="29">
        <v>0</v>
      </c>
      <c r="I175" s="29">
        <v>0</v>
      </c>
      <c r="J175" s="29">
        <v>0</v>
      </c>
      <c r="K175" s="23">
        <f t="shared" si="10"/>
        <v>0</v>
      </c>
    </row>
    <row r="176" spans="1:11" ht="54" x14ac:dyDescent="0.15">
      <c r="A176" s="75"/>
      <c r="B176" s="56"/>
      <c r="C176" s="60"/>
      <c r="D176" s="61"/>
      <c r="E176" s="24" t="s">
        <v>32</v>
      </c>
      <c r="F176" s="17">
        <v>11</v>
      </c>
      <c r="G176" s="17">
        <v>13</v>
      </c>
      <c r="H176" s="29">
        <v>0</v>
      </c>
      <c r="I176" s="29">
        <v>0</v>
      </c>
      <c r="J176" s="29">
        <v>0</v>
      </c>
      <c r="K176" s="23">
        <f t="shared" si="10"/>
        <v>0</v>
      </c>
    </row>
    <row r="177" spans="1:11" x14ac:dyDescent="0.15">
      <c r="A177" s="75"/>
      <c r="B177" s="56"/>
      <c r="C177" s="60"/>
      <c r="D177" s="61"/>
      <c r="E177" s="25" t="s">
        <v>10</v>
      </c>
      <c r="F177" s="17">
        <v>11</v>
      </c>
      <c r="G177" s="17">
        <v>14</v>
      </c>
      <c r="H177" s="29">
        <v>0</v>
      </c>
      <c r="I177" s="29">
        <v>0</v>
      </c>
      <c r="J177" s="29">
        <v>0</v>
      </c>
      <c r="K177" s="23">
        <f t="shared" si="10"/>
        <v>0</v>
      </c>
    </row>
    <row r="178" spans="1:11" x14ac:dyDescent="0.15">
      <c r="A178" s="75"/>
      <c r="B178" s="57"/>
      <c r="C178" s="62"/>
      <c r="D178" s="63"/>
      <c r="E178" s="25" t="s">
        <v>11</v>
      </c>
      <c r="F178" s="17">
        <v>11</v>
      </c>
      <c r="G178" s="17">
        <v>15</v>
      </c>
      <c r="H178" s="29">
        <v>0</v>
      </c>
      <c r="I178" s="29">
        <v>0</v>
      </c>
      <c r="J178" s="29">
        <v>0</v>
      </c>
      <c r="K178" s="23">
        <f t="shared" si="10"/>
        <v>0</v>
      </c>
    </row>
    <row r="179" spans="1:11" x14ac:dyDescent="0.15">
      <c r="A179" s="75"/>
      <c r="B179" s="34"/>
      <c r="C179" s="37"/>
      <c r="D179" s="38"/>
      <c r="E179" s="40"/>
      <c r="F179" s="41"/>
      <c r="G179" s="41"/>
      <c r="H179" s="42">
        <v>0</v>
      </c>
      <c r="I179" s="42">
        <v>0</v>
      </c>
      <c r="J179" s="42">
        <v>0</v>
      </c>
      <c r="K179" s="43">
        <f t="shared" si="10"/>
        <v>0</v>
      </c>
    </row>
    <row r="180" spans="1:11" x14ac:dyDescent="0.15">
      <c r="A180" s="75"/>
      <c r="B180" s="77" t="s">
        <v>121</v>
      </c>
      <c r="C180" s="77" t="s">
        <v>19</v>
      </c>
      <c r="D180" s="77"/>
      <c r="E180" s="22" t="s">
        <v>30</v>
      </c>
      <c r="F180" s="17">
        <v>12</v>
      </c>
      <c r="G180" s="17">
        <v>1</v>
      </c>
      <c r="H180" s="29">
        <v>0</v>
      </c>
      <c r="I180" s="29">
        <v>0</v>
      </c>
      <c r="J180" s="29">
        <v>0</v>
      </c>
      <c r="K180" s="23">
        <f t="shared" si="10"/>
        <v>0</v>
      </c>
    </row>
    <row r="181" spans="1:11" x14ac:dyDescent="0.15">
      <c r="A181" s="75"/>
      <c r="B181" s="77"/>
      <c r="C181" s="77"/>
      <c r="D181" s="77"/>
      <c r="E181" s="22" t="s">
        <v>31</v>
      </c>
      <c r="F181" s="17">
        <v>12</v>
      </c>
      <c r="G181" s="17">
        <v>2</v>
      </c>
      <c r="H181" s="29">
        <v>0</v>
      </c>
      <c r="I181" s="29">
        <v>0</v>
      </c>
      <c r="J181" s="29">
        <v>0</v>
      </c>
      <c r="K181" s="23">
        <f t="shared" si="10"/>
        <v>0</v>
      </c>
    </row>
    <row r="182" spans="1:11" x14ac:dyDescent="0.15">
      <c r="A182" s="75"/>
      <c r="B182" s="77"/>
      <c r="C182" s="77"/>
      <c r="D182" s="77"/>
      <c r="E182" s="22" t="s">
        <v>1</v>
      </c>
      <c r="F182" s="17">
        <v>12</v>
      </c>
      <c r="G182" s="17">
        <v>3</v>
      </c>
      <c r="H182" s="29">
        <v>0</v>
      </c>
      <c r="I182" s="29">
        <v>0</v>
      </c>
      <c r="J182" s="29">
        <v>0</v>
      </c>
      <c r="K182" s="23">
        <f t="shared" si="10"/>
        <v>0</v>
      </c>
    </row>
    <row r="183" spans="1:11" x14ac:dyDescent="0.15">
      <c r="A183" s="75"/>
      <c r="B183" s="77"/>
      <c r="C183" s="77"/>
      <c r="D183" s="77"/>
      <c r="E183" s="22" t="s">
        <v>2</v>
      </c>
      <c r="F183" s="17">
        <v>12</v>
      </c>
      <c r="G183" s="17">
        <v>4</v>
      </c>
      <c r="H183" s="29">
        <v>0</v>
      </c>
      <c r="I183" s="29">
        <v>0</v>
      </c>
      <c r="J183" s="29">
        <v>0</v>
      </c>
      <c r="K183" s="23">
        <f t="shared" si="10"/>
        <v>0</v>
      </c>
    </row>
    <row r="184" spans="1:11" x14ac:dyDescent="0.15">
      <c r="A184" s="75"/>
      <c r="B184" s="77"/>
      <c r="C184" s="77"/>
      <c r="D184" s="77"/>
      <c r="E184" s="22" t="s">
        <v>3</v>
      </c>
      <c r="F184" s="17">
        <v>12</v>
      </c>
      <c r="G184" s="17">
        <v>5</v>
      </c>
      <c r="H184" s="29">
        <v>0</v>
      </c>
      <c r="I184" s="29">
        <v>0</v>
      </c>
      <c r="J184" s="29">
        <v>0</v>
      </c>
      <c r="K184" s="23">
        <f t="shared" si="10"/>
        <v>0</v>
      </c>
    </row>
    <row r="185" spans="1:11" x14ac:dyDescent="0.15">
      <c r="A185" s="75"/>
      <c r="B185" s="77"/>
      <c r="C185" s="77"/>
      <c r="D185" s="77"/>
      <c r="E185" s="22" t="s">
        <v>4</v>
      </c>
      <c r="F185" s="17">
        <v>12</v>
      </c>
      <c r="G185" s="17">
        <v>6</v>
      </c>
      <c r="H185" s="29">
        <v>0</v>
      </c>
      <c r="I185" s="29">
        <v>0</v>
      </c>
      <c r="J185" s="29">
        <v>0</v>
      </c>
      <c r="K185" s="23">
        <f t="shared" si="10"/>
        <v>0</v>
      </c>
    </row>
    <row r="186" spans="1:11" x14ac:dyDescent="0.15">
      <c r="A186" s="75"/>
      <c r="B186" s="77"/>
      <c r="C186" s="77"/>
      <c r="D186" s="77"/>
      <c r="E186" s="22" t="s">
        <v>5</v>
      </c>
      <c r="F186" s="17">
        <v>12</v>
      </c>
      <c r="G186" s="17">
        <v>7</v>
      </c>
      <c r="H186" s="29">
        <v>0</v>
      </c>
      <c r="I186" s="29">
        <v>0</v>
      </c>
      <c r="J186" s="29">
        <v>0</v>
      </c>
      <c r="K186" s="23">
        <f t="shared" si="10"/>
        <v>0</v>
      </c>
    </row>
    <row r="187" spans="1:11" x14ac:dyDescent="0.15">
      <c r="A187" s="75"/>
      <c r="B187" s="77"/>
      <c r="C187" s="77"/>
      <c r="D187" s="77"/>
      <c r="E187" s="22" t="s">
        <v>6</v>
      </c>
      <c r="F187" s="17">
        <v>12</v>
      </c>
      <c r="G187" s="17">
        <v>8</v>
      </c>
      <c r="H187" s="29">
        <v>0</v>
      </c>
      <c r="I187" s="29">
        <v>0</v>
      </c>
      <c r="J187" s="29">
        <v>0</v>
      </c>
      <c r="K187" s="23">
        <f t="shared" si="10"/>
        <v>0</v>
      </c>
    </row>
    <row r="188" spans="1:11" x14ac:dyDescent="0.15">
      <c r="A188" s="75"/>
      <c r="B188" s="77"/>
      <c r="C188" s="77"/>
      <c r="D188" s="77"/>
      <c r="E188" s="22" t="s">
        <v>7</v>
      </c>
      <c r="F188" s="17">
        <v>12</v>
      </c>
      <c r="G188" s="17">
        <v>9</v>
      </c>
      <c r="H188" s="29">
        <v>0</v>
      </c>
      <c r="I188" s="29">
        <v>0</v>
      </c>
      <c r="J188" s="29">
        <v>0</v>
      </c>
      <c r="K188" s="23">
        <f t="shared" si="10"/>
        <v>0</v>
      </c>
    </row>
    <row r="189" spans="1:11" x14ac:dyDescent="0.15">
      <c r="A189" s="75"/>
      <c r="B189" s="77"/>
      <c r="C189" s="77"/>
      <c r="D189" s="77"/>
      <c r="E189" s="22" t="s">
        <v>8</v>
      </c>
      <c r="F189" s="17">
        <v>12</v>
      </c>
      <c r="G189" s="17">
        <v>10</v>
      </c>
      <c r="H189" s="29">
        <v>0</v>
      </c>
      <c r="I189" s="29">
        <v>0</v>
      </c>
      <c r="J189" s="29">
        <v>0</v>
      </c>
      <c r="K189" s="23">
        <f t="shared" si="10"/>
        <v>0</v>
      </c>
    </row>
    <row r="190" spans="1:11" x14ac:dyDescent="0.15">
      <c r="A190" s="75"/>
      <c r="B190" s="77"/>
      <c r="C190" s="77"/>
      <c r="D190" s="77"/>
      <c r="E190" s="22" t="s">
        <v>9</v>
      </c>
      <c r="F190" s="17">
        <v>12</v>
      </c>
      <c r="G190" s="17">
        <v>11</v>
      </c>
      <c r="H190" s="29">
        <v>0</v>
      </c>
      <c r="I190" s="29">
        <v>0</v>
      </c>
      <c r="J190" s="29">
        <v>0</v>
      </c>
      <c r="K190" s="23">
        <f t="shared" si="10"/>
        <v>0</v>
      </c>
    </row>
    <row r="191" spans="1:11" x14ac:dyDescent="0.15">
      <c r="A191" s="75"/>
      <c r="B191" s="77"/>
      <c r="C191" s="77"/>
      <c r="D191" s="77"/>
      <c r="E191" s="24" t="s">
        <v>210</v>
      </c>
      <c r="F191" s="17">
        <v>12</v>
      </c>
      <c r="G191" s="17">
        <v>12</v>
      </c>
      <c r="H191" s="29">
        <v>0</v>
      </c>
      <c r="I191" s="29">
        <v>0</v>
      </c>
      <c r="J191" s="29">
        <v>0</v>
      </c>
      <c r="K191" s="23">
        <f t="shared" si="10"/>
        <v>0</v>
      </c>
    </row>
    <row r="192" spans="1:11" ht="54" x14ac:dyDescent="0.15">
      <c r="A192" s="75"/>
      <c r="B192" s="77"/>
      <c r="C192" s="77"/>
      <c r="D192" s="77"/>
      <c r="E192" s="24" t="s">
        <v>32</v>
      </c>
      <c r="F192" s="17">
        <v>12</v>
      </c>
      <c r="G192" s="17">
        <v>13</v>
      </c>
      <c r="H192" s="29">
        <v>0</v>
      </c>
      <c r="I192" s="29">
        <v>0</v>
      </c>
      <c r="J192" s="29">
        <v>0</v>
      </c>
      <c r="K192" s="23">
        <f t="shared" si="10"/>
        <v>0</v>
      </c>
    </row>
    <row r="193" spans="1:11" x14ac:dyDescent="0.15">
      <c r="A193" s="75"/>
      <c r="B193" s="77"/>
      <c r="C193" s="77"/>
      <c r="D193" s="77"/>
      <c r="E193" s="25" t="s">
        <v>10</v>
      </c>
      <c r="F193" s="17">
        <v>12</v>
      </c>
      <c r="G193" s="17">
        <v>14</v>
      </c>
      <c r="H193" s="29">
        <v>0</v>
      </c>
      <c r="I193" s="29">
        <v>0</v>
      </c>
      <c r="J193" s="29">
        <v>0</v>
      </c>
      <c r="K193" s="23">
        <f t="shared" si="10"/>
        <v>0</v>
      </c>
    </row>
    <row r="194" spans="1:11" x14ac:dyDescent="0.15">
      <c r="A194" s="75"/>
      <c r="B194" s="77"/>
      <c r="C194" s="77"/>
      <c r="D194" s="77"/>
      <c r="E194" s="25" t="s">
        <v>11</v>
      </c>
      <c r="F194" s="17">
        <v>12</v>
      </c>
      <c r="G194" s="17">
        <v>15</v>
      </c>
      <c r="H194" s="29">
        <v>0</v>
      </c>
      <c r="I194" s="29">
        <v>0</v>
      </c>
      <c r="J194" s="29">
        <v>0</v>
      </c>
      <c r="K194" s="23">
        <f t="shared" si="10"/>
        <v>0</v>
      </c>
    </row>
    <row r="195" spans="1:11" x14ac:dyDescent="0.15">
      <c r="A195" s="26"/>
      <c r="B195" s="27"/>
      <c r="C195" s="27"/>
      <c r="D195" s="27"/>
      <c r="E195" s="40"/>
      <c r="F195" s="41"/>
      <c r="G195" s="41"/>
      <c r="H195" s="42">
        <v>0</v>
      </c>
      <c r="I195" s="42">
        <v>0</v>
      </c>
      <c r="J195" s="42">
        <v>0</v>
      </c>
      <c r="K195" s="43">
        <f t="shared" si="10"/>
        <v>0</v>
      </c>
    </row>
  </sheetData>
  <mergeCells count="26">
    <mergeCell ref="D52:D66"/>
    <mergeCell ref="A20:A194"/>
    <mergeCell ref="B20:B66"/>
    <mergeCell ref="C20:C66"/>
    <mergeCell ref="D20:D34"/>
    <mergeCell ref="B84:B98"/>
    <mergeCell ref="C84:D98"/>
    <mergeCell ref="B100:B114"/>
    <mergeCell ref="C100:D114"/>
    <mergeCell ref="B116:B130"/>
    <mergeCell ref="B164:B178"/>
    <mergeCell ref="C164:D178"/>
    <mergeCell ref="B180:B194"/>
    <mergeCell ref="C180:D194"/>
    <mergeCell ref="B68:B82"/>
    <mergeCell ref="C68:D82"/>
    <mergeCell ref="F2:F3"/>
    <mergeCell ref="G2:G3"/>
    <mergeCell ref="A2:E3"/>
    <mergeCell ref="D36:D50"/>
    <mergeCell ref="A4:D19"/>
    <mergeCell ref="C116:D130"/>
    <mergeCell ref="B132:B146"/>
    <mergeCell ref="C132:D146"/>
    <mergeCell ref="B148:B162"/>
    <mergeCell ref="C148:D162"/>
  </mergeCells>
  <phoneticPr fontId="3"/>
  <pageMargins left="0.59" right="0.6" top="0.61" bottom="0.39" header="0.39" footer="0.19685039370078741"/>
  <pageSetup paperSize="9" scale="70" fitToHeight="0" orientation="portrait" r:id="rId1"/>
  <headerFooter alignWithMargins="0">
    <oddHeader>&amp;L&amp;F　&amp;A</oddHeader>
  </headerFooter>
  <ignoredErrors>
    <ignoredError sqref="K180:K194 K4 K36 K52 K68 K84 K100:K110 K116:K125 K132:K139 K148:K153 K164:K167 K112:K114 K127:K130 K141:K146 K155:K162 K169:K178" formulaRang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M153"/>
  <sheetViews>
    <sheetView showGridLines="0" view="pageBreakPreview" zoomScaleNormal="100" zoomScaleSheetLayoutView="100" workbookViewId="0">
      <pane xSplit="9" ySplit="3" topLeftCell="J4" activePane="bottomRight" state="frozen"/>
      <selection activeCell="J32" sqref="J32"/>
      <selection pane="topRight" activeCell="J32" sqref="J32"/>
      <selection pane="bottomLeft" activeCell="J32" sqref="J32"/>
      <selection pane="bottomRight" activeCell="R5" sqref="R5"/>
    </sheetView>
  </sheetViews>
  <sheetFormatPr defaultRowHeight="13.5" x14ac:dyDescent="0.15"/>
  <cols>
    <col min="1" max="1" width="3.5" style="1" customWidth="1"/>
    <col min="2" max="3" width="3" style="2" customWidth="1"/>
    <col min="4" max="4" width="3.875" style="2" customWidth="1"/>
    <col min="5" max="5" width="3" style="2" customWidth="1"/>
    <col min="6" max="6" width="9.25" style="2" customWidth="1"/>
    <col min="7" max="7" width="8.625" style="2" customWidth="1"/>
    <col min="8" max="8" width="3.75" style="1" customWidth="1"/>
    <col min="9" max="9" width="4" style="1" bestFit="1" customWidth="1"/>
    <col min="10" max="13" width="12.25" style="3" customWidth="1"/>
    <col min="14" max="16384" width="9" style="3"/>
  </cols>
  <sheetData>
    <row r="1" spans="1:13" x14ac:dyDescent="0.15">
      <c r="A1" s="1" t="s">
        <v>124</v>
      </c>
    </row>
    <row r="2" spans="1:13" x14ac:dyDescent="0.15">
      <c r="A2" s="163" t="s">
        <v>112</v>
      </c>
      <c r="B2" s="163"/>
      <c r="C2" s="163"/>
      <c r="D2" s="163"/>
      <c r="E2" s="163"/>
      <c r="F2" s="163"/>
      <c r="G2" s="163"/>
      <c r="H2" s="64" t="s">
        <v>107</v>
      </c>
      <c r="I2" s="64" t="s">
        <v>108</v>
      </c>
      <c r="J2" s="4" t="s">
        <v>103</v>
      </c>
      <c r="K2" s="4" t="s">
        <v>104</v>
      </c>
      <c r="L2" s="4" t="s">
        <v>105</v>
      </c>
      <c r="M2" s="5" t="s">
        <v>238</v>
      </c>
    </row>
    <row r="3" spans="1:13" ht="27.75" customHeight="1" x14ac:dyDescent="0.15">
      <c r="A3" s="164"/>
      <c r="B3" s="164"/>
      <c r="C3" s="164"/>
      <c r="D3" s="164"/>
      <c r="E3" s="164"/>
      <c r="F3" s="164"/>
      <c r="G3" s="164"/>
      <c r="H3" s="65"/>
      <c r="I3" s="65"/>
      <c r="J3" s="6" t="s">
        <v>23</v>
      </c>
      <c r="K3" s="6" t="s">
        <v>110</v>
      </c>
      <c r="L3" s="6" t="s">
        <v>111</v>
      </c>
      <c r="M3" s="6" t="s">
        <v>106</v>
      </c>
    </row>
    <row r="4" spans="1:13" x14ac:dyDescent="0.15">
      <c r="A4" s="155" t="s">
        <v>125</v>
      </c>
      <c r="B4" s="7" t="s">
        <v>126</v>
      </c>
      <c r="C4" s="126" t="s">
        <v>127</v>
      </c>
      <c r="D4" s="126"/>
      <c r="E4" s="126"/>
      <c r="F4" s="126"/>
      <c r="G4" s="126"/>
      <c r="H4" s="8">
        <v>1</v>
      </c>
      <c r="I4" s="8">
        <v>1</v>
      </c>
      <c r="J4" s="8">
        <v>348960</v>
      </c>
      <c r="K4" s="8">
        <v>341613</v>
      </c>
      <c r="L4" s="8">
        <v>291709</v>
      </c>
      <c r="M4" s="8">
        <f t="shared" ref="M4:M35" si="0">SUM(J4:L4)</f>
        <v>982282</v>
      </c>
    </row>
    <row r="5" spans="1:13" x14ac:dyDescent="0.15">
      <c r="A5" s="155"/>
      <c r="B5" s="9"/>
      <c r="C5" s="9" t="s">
        <v>128</v>
      </c>
      <c r="D5" s="126" t="s">
        <v>129</v>
      </c>
      <c r="E5" s="126"/>
      <c r="F5" s="126"/>
      <c r="G5" s="126"/>
      <c r="H5" s="8">
        <v>1</v>
      </c>
      <c r="I5" s="8">
        <v>2</v>
      </c>
      <c r="J5" s="8">
        <v>106979</v>
      </c>
      <c r="K5" s="8">
        <v>150017</v>
      </c>
      <c r="L5" s="8">
        <v>151494</v>
      </c>
      <c r="M5" s="8">
        <f t="shared" si="0"/>
        <v>408490</v>
      </c>
    </row>
    <row r="6" spans="1:13" x14ac:dyDescent="0.15">
      <c r="A6" s="155"/>
      <c r="B6" s="9"/>
      <c r="C6" s="9"/>
      <c r="D6" s="9" t="s">
        <v>130</v>
      </c>
      <c r="E6" s="126" t="s">
        <v>131</v>
      </c>
      <c r="F6" s="126"/>
      <c r="G6" s="126"/>
      <c r="H6" s="8">
        <v>1</v>
      </c>
      <c r="I6" s="8">
        <v>3</v>
      </c>
      <c r="J6" s="8">
        <v>106847</v>
      </c>
      <c r="K6" s="8">
        <v>138350</v>
      </c>
      <c r="L6" s="8">
        <v>151494</v>
      </c>
      <c r="M6" s="8">
        <f t="shared" si="0"/>
        <v>396691</v>
      </c>
    </row>
    <row r="7" spans="1:13" x14ac:dyDescent="0.15">
      <c r="A7" s="155"/>
      <c r="B7" s="9"/>
      <c r="C7" s="9"/>
      <c r="D7" s="9" t="s">
        <v>132</v>
      </c>
      <c r="E7" s="126" t="s">
        <v>109</v>
      </c>
      <c r="F7" s="126"/>
      <c r="G7" s="126"/>
      <c r="H7" s="8">
        <v>1</v>
      </c>
      <c r="I7" s="8">
        <v>4</v>
      </c>
      <c r="J7" s="8">
        <v>0</v>
      </c>
      <c r="K7" s="8">
        <v>11431</v>
      </c>
      <c r="L7" s="8">
        <v>0</v>
      </c>
      <c r="M7" s="8">
        <f t="shared" si="0"/>
        <v>11431</v>
      </c>
    </row>
    <row r="8" spans="1:13" x14ac:dyDescent="0.15">
      <c r="A8" s="155"/>
      <c r="B8" s="9"/>
      <c r="C8" s="9"/>
      <c r="D8" s="9" t="s">
        <v>34</v>
      </c>
      <c r="E8" s="126" t="s">
        <v>35</v>
      </c>
      <c r="F8" s="126"/>
      <c r="G8" s="126"/>
      <c r="H8" s="8">
        <v>1</v>
      </c>
      <c r="I8" s="8">
        <v>5</v>
      </c>
      <c r="J8" s="8">
        <v>0</v>
      </c>
      <c r="K8" s="8">
        <v>0</v>
      </c>
      <c r="L8" s="8">
        <v>0</v>
      </c>
      <c r="M8" s="8">
        <f t="shared" si="0"/>
        <v>0</v>
      </c>
    </row>
    <row r="9" spans="1:13" x14ac:dyDescent="0.15">
      <c r="A9" s="155"/>
      <c r="B9" s="9"/>
      <c r="C9" s="9"/>
      <c r="D9" s="9" t="s">
        <v>36</v>
      </c>
      <c r="E9" s="126" t="s">
        <v>37</v>
      </c>
      <c r="F9" s="126"/>
      <c r="G9" s="126"/>
      <c r="H9" s="8">
        <v>1</v>
      </c>
      <c r="I9" s="8">
        <v>6</v>
      </c>
      <c r="J9" s="8">
        <v>132</v>
      </c>
      <c r="K9" s="8">
        <v>236</v>
      </c>
      <c r="L9" s="8">
        <v>0</v>
      </c>
      <c r="M9" s="8">
        <f t="shared" si="0"/>
        <v>368</v>
      </c>
    </row>
    <row r="10" spans="1:13" x14ac:dyDescent="0.15">
      <c r="A10" s="155"/>
      <c r="B10" s="9"/>
      <c r="C10" s="9" t="s">
        <v>38</v>
      </c>
      <c r="D10" s="126" t="s">
        <v>39</v>
      </c>
      <c r="E10" s="126"/>
      <c r="F10" s="126"/>
      <c r="G10" s="126"/>
      <c r="H10" s="8">
        <v>1</v>
      </c>
      <c r="I10" s="8">
        <v>7</v>
      </c>
      <c r="J10" s="8">
        <v>241981</v>
      </c>
      <c r="K10" s="8">
        <v>191596</v>
      </c>
      <c r="L10" s="8">
        <v>140215</v>
      </c>
      <c r="M10" s="8">
        <f t="shared" si="0"/>
        <v>573792</v>
      </c>
    </row>
    <row r="11" spans="1:13" x14ac:dyDescent="0.15">
      <c r="A11" s="155"/>
      <c r="B11" s="9"/>
      <c r="C11" s="9"/>
      <c r="D11" s="9" t="s">
        <v>40</v>
      </c>
      <c r="E11" s="126" t="s">
        <v>41</v>
      </c>
      <c r="F11" s="126"/>
      <c r="G11" s="126"/>
      <c r="H11" s="8">
        <v>1</v>
      </c>
      <c r="I11" s="8">
        <v>8</v>
      </c>
      <c r="J11" s="8">
        <v>0</v>
      </c>
      <c r="K11" s="8">
        <v>0</v>
      </c>
      <c r="L11" s="8">
        <v>0</v>
      </c>
      <c r="M11" s="8">
        <f t="shared" si="0"/>
        <v>0</v>
      </c>
    </row>
    <row r="12" spans="1:13" x14ac:dyDescent="0.15">
      <c r="A12" s="155"/>
      <c r="B12" s="9"/>
      <c r="C12" s="9"/>
      <c r="D12" s="9" t="s">
        <v>42</v>
      </c>
      <c r="E12" s="126" t="s">
        <v>43</v>
      </c>
      <c r="F12" s="126"/>
      <c r="G12" s="126"/>
      <c r="H12" s="8">
        <v>1</v>
      </c>
      <c r="I12" s="8">
        <v>9</v>
      </c>
      <c r="J12" s="8">
        <v>0</v>
      </c>
      <c r="K12" s="8">
        <v>0</v>
      </c>
      <c r="L12" s="8">
        <v>0</v>
      </c>
      <c r="M12" s="8">
        <f t="shared" si="0"/>
        <v>0</v>
      </c>
    </row>
    <row r="13" spans="1:13" x14ac:dyDescent="0.15">
      <c r="A13" s="155"/>
      <c r="B13" s="9"/>
      <c r="C13" s="9"/>
      <c r="D13" s="9" t="s">
        <v>34</v>
      </c>
      <c r="E13" s="126" t="s">
        <v>44</v>
      </c>
      <c r="F13" s="126"/>
      <c r="G13" s="126"/>
      <c r="H13" s="8">
        <v>1</v>
      </c>
      <c r="I13" s="8">
        <v>10</v>
      </c>
      <c r="J13" s="8">
        <v>237023</v>
      </c>
      <c r="K13" s="8">
        <v>191596</v>
      </c>
      <c r="L13" s="8">
        <v>129837</v>
      </c>
      <c r="M13" s="8">
        <f t="shared" si="0"/>
        <v>558456</v>
      </c>
    </row>
    <row r="14" spans="1:13" x14ac:dyDescent="0.15">
      <c r="A14" s="155"/>
      <c r="B14" s="9"/>
      <c r="C14" s="9"/>
      <c r="D14" s="9" t="s">
        <v>36</v>
      </c>
      <c r="E14" s="126" t="s">
        <v>37</v>
      </c>
      <c r="F14" s="126"/>
      <c r="G14" s="126"/>
      <c r="H14" s="8">
        <v>1</v>
      </c>
      <c r="I14" s="8">
        <v>11</v>
      </c>
      <c r="J14" s="8">
        <v>4958</v>
      </c>
      <c r="K14" s="8">
        <v>0</v>
      </c>
      <c r="L14" s="8">
        <v>10378</v>
      </c>
      <c r="M14" s="8">
        <f t="shared" si="0"/>
        <v>15336</v>
      </c>
    </row>
    <row r="15" spans="1:13" x14ac:dyDescent="0.15">
      <c r="A15" s="155"/>
      <c r="B15" s="9" t="s">
        <v>45</v>
      </c>
      <c r="C15" s="126" t="s">
        <v>133</v>
      </c>
      <c r="D15" s="126"/>
      <c r="E15" s="126"/>
      <c r="F15" s="126"/>
      <c r="G15" s="126"/>
      <c r="H15" s="8">
        <v>1</v>
      </c>
      <c r="I15" s="8">
        <v>12</v>
      </c>
      <c r="J15" s="8">
        <v>148684</v>
      </c>
      <c r="K15" s="8">
        <v>165100</v>
      </c>
      <c r="L15" s="8">
        <v>121678</v>
      </c>
      <c r="M15" s="8">
        <f t="shared" si="0"/>
        <v>435462</v>
      </c>
    </row>
    <row r="16" spans="1:13" x14ac:dyDescent="0.15">
      <c r="A16" s="155"/>
      <c r="B16" s="9"/>
      <c r="C16" s="9" t="s">
        <v>46</v>
      </c>
      <c r="D16" s="126" t="s">
        <v>47</v>
      </c>
      <c r="E16" s="126"/>
      <c r="F16" s="126"/>
      <c r="G16" s="126"/>
      <c r="H16" s="8">
        <v>1</v>
      </c>
      <c r="I16" s="8">
        <v>13</v>
      </c>
      <c r="J16" s="8">
        <v>116479</v>
      </c>
      <c r="K16" s="8">
        <v>131514</v>
      </c>
      <c r="L16" s="8">
        <v>70183</v>
      </c>
      <c r="M16" s="8">
        <f t="shared" si="0"/>
        <v>318176</v>
      </c>
    </row>
    <row r="17" spans="1:13" x14ac:dyDescent="0.15">
      <c r="A17" s="155"/>
      <c r="B17" s="9"/>
      <c r="C17" s="9"/>
      <c r="D17" s="9" t="s">
        <v>40</v>
      </c>
      <c r="E17" s="126" t="s">
        <v>48</v>
      </c>
      <c r="F17" s="126"/>
      <c r="G17" s="126"/>
      <c r="H17" s="8">
        <v>1</v>
      </c>
      <c r="I17" s="8">
        <v>14</v>
      </c>
      <c r="J17" s="8">
        <v>0</v>
      </c>
      <c r="K17" s="8">
        <v>18619</v>
      </c>
      <c r="L17" s="8">
        <v>0</v>
      </c>
      <c r="M17" s="8">
        <f t="shared" si="0"/>
        <v>18619</v>
      </c>
    </row>
    <row r="18" spans="1:13" x14ac:dyDescent="0.15">
      <c r="A18" s="155"/>
      <c r="B18" s="9"/>
      <c r="C18" s="9"/>
      <c r="D18" s="9" t="s">
        <v>42</v>
      </c>
      <c r="E18" s="126" t="s">
        <v>49</v>
      </c>
      <c r="F18" s="126"/>
      <c r="G18" s="126"/>
      <c r="H18" s="8">
        <v>1</v>
      </c>
      <c r="I18" s="8">
        <v>15</v>
      </c>
      <c r="J18" s="8">
        <v>0</v>
      </c>
      <c r="K18" s="8">
        <v>0</v>
      </c>
      <c r="L18" s="8">
        <v>0</v>
      </c>
      <c r="M18" s="8">
        <f t="shared" si="0"/>
        <v>0</v>
      </c>
    </row>
    <row r="19" spans="1:13" x14ac:dyDescent="0.15">
      <c r="A19" s="155"/>
      <c r="B19" s="9"/>
      <c r="C19" s="9"/>
      <c r="D19" s="9" t="s">
        <v>34</v>
      </c>
      <c r="E19" s="126" t="s">
        <v>37</v>
      </c>
      <c r="F19" s="126"/>
      <c r="G19" s="126"/>
      <c r="H19" s="8">
        <v>1</v>
      </c>
      <c r="I19" s="8">
        <v>16</v>
      </c>
      <c r="J19" s="8">
        <v>116479</v>
      </c>
      <c r="K19" s="8">
        <v>112895</v>
      </c>
      <c r="L19" s="8">
        <v>70183</v>
      </c>
      <c r="M19" s="8">
        <f t="shared" si="0"/>
        <v>299557</v>
      </c>
    </row>
    <row r="20" spans="1:13" x14ac:dyDescent="0.15">
      <c r="A20" s="155"/>
      <c r="B20" s="9"/>
      <c r="C20" s="9" t="s">
        <v>38</v>
      </c>
      <c r="D20" s="126" t="s">
        <v>50</v>
      </c>
      <c r="E20" s="126"/>
      <c r="F20" s="126"/>
      <c r="G20" s="126"/>
      <c r="H20" s="8">
        <v>1</v>
      </c>
      <c r="I20" s="8">
        <v>17</v>
      </c>
      <c r="J20" s="8">
        <v>32205</v>
      </c>
      <c r="K20" s="8">
        <v>33586</v>
      </c>
      <c r="L20" s="8">
        <v>51495</v>
      </c>
      <c r="M20" s="8">
        <f t="shared" si="0"/>
        <v>117286</v>
      </c>
    </row>
    <row r="21" spans="1:13" x14ac:dyDescent="0.15">
      <c r="A21" s="155"/>
      <c r="B21" s="9"/>
      <c r="C21" s="9"/>
      <c r="D21" s="9" t="s">
        <v>40</v>
      </c>
      <c r="E21" s="126" t="s">
        <v>51</v>
      </c>
      <c r="F21" s="126"/>
      <c r="G21" s="126"/>
      <c r="H21" s="8">
        <v>1</v>
      </c>
      <c r="I21" s="8">
        <v>18</v>
      </c>
      <c r="J21" s="8">
        <v>32205</v>
      </c>
      <c r="K21" s="8">
        <v>33586</v>
      </c>
      <c r="L21" s="8">
        <v>51495</v>
      </c>
      <c r="M21" s="8">
        <f t="shared" si="0"/>
        <v>117286</v>
      </c>
    </row>
    <row r="22" spans="1:13" x14ac:dyDescent="0.15">
      <c r="A22" s="155"/>
      <c r="B22" s="9"/>
      <c r="C22" s="9"/>
      <c r="D22" s="10" t="s">
        <v>52</v>
      </c>
      <c r="E22" s="126" t="s">
        <v>53</v>
      </c>
      <c r="F22" s="126"/>
      <c r="G22" s="126"/>
      <c r="H22" s="8">
        <v>1</v>
      </c>
      <c r="I22" s="8">
        <v>19</v>
      </c>
      <c r="J22" s="8">
        <v>32205</v>
      </c>
      <c r="K22" s="8">
        <v>33586</v>
      </c>
      <c r="L22" s="8">
        <v>51495</v>
      </c>
      <c r="M22" s="8">
        <f t="shared" si="0"/>
        <v>117286</v>
      </c>
    </row>
    <row r="23" spans="1:13" x14ac:dyDescent="0.15">
      <c r="A23" s="155"/>
      <c r="B23" s="9"/>
      <c r="C23" s="9"/>
      <c r="D23" s="10" t="s">
        <v>54</v>
      </c>
      <c r="E23" s="126" t="s">
        <v>20</v>
      </c>
      <c r="F23" s="126"/>
      <c r="G23" s="126"/>
      <c r="H23" s="8">
        <v>1</v>
      </c>
      <c r="I23" s="8">
        <v>20</v>
      </c>
      <c r="J23" s="8">
        <v>0</v>
      </c>
      <c r="K23" s="8">
        <v>0</v>
      </c>
      <c r="L23" s="8">
        <v>0</v>
      </c>
      <c r="M23" s="8">
        <f t="shared" si="0"/>
        <v>0</v>
      </c>
    </row>
    <row r="24" spans="1:13" x14ac:dyDescent="0.15">
      <c r="A24" s="155"/>
      <c r="B24" s="9"/>
      <c r="C24" s="9"/>
      <c r="D24" s="9" t="s">
        <v>42</v>
      </c>
      <c r="E24" s="126" t="s">
        <v>37</v>
      </c>
      <c r="F24" s="126"/>
      <c r="G24" s="126"/>
      <c r="H24" s="8">
        <v>1</v>
      </c>
      <c r="I24" s="8">
        <v>21</v>
      </c>
      <c r="J24" s="8">
        <v>0</v>
      </c>
      <c r="K24" s="8">
        <v>0</v>
      </c>
      <c r="L24" s="8">
        <v>0</v>
      </c>
      <c r="M24" s="8">
        <f t="shared" si="0"/>
        <v>0</v>
      </c>
    </row>
    <row r="25" spans="1:13" x14ac:dyDescent="0.15">
      <c r="A25" s="155"/>
      <c r="B25" s="7" t="s">
        <v>55</v>
      </c>
      <c r="C25" s="126" t="s">
        <v>134</v>
      </c>
      <c r="D25" s="126"/>
      <c r="E25" s="126"/>
      <c r="F25" s="126"/>
      <c r="G25" s="126"/>
      <c r="H25" s="8">
        <v>1</v>
      </c>
      <c r="I25" s="8">
        <v>22</v>
      </c>
      <c r="J25" s="8">
        <v>200276</v>
      </c>
      <c r="K25" s="8">
        <v>176513</v>
      </c>
      <c r="L25" s="8">
        <v>170031</v>
      </c>
      <c r="M25" s="8">
        <f t="shared" si="0"/>
        <v>546820</v>
      </c>
    </row>
    <row r="26" spans="1:13" x14ac:dyDescent="0.15">
      <c r="A26" s="155" t="s">
        <v>135</v>
      </c>
      <c r="B26" s="7" t="s">
        <v>136</v>
      </c>
      <c r="C26" s="126" t="s">
        <v>137</v>
      </c>
      <c r="D26" s="126"/>
      <c r="E26" s="126"/>
      <c r="F26" s="126"/>
      <c r="G26" s="126"/>
      <c r="H26" s="8">
        <v>1</v>
      </c>
      <c r="I26" s="8">
        <v>23</v>
      </c>
      <c r="J26" s="8">
        <v>168544</v>
      </c>
      <c r="K26" s="8">
        <v>169661</v>
      </c>
      <c r="L26" s="8">
        <v>443719</v>
      </c>
      <c r="M26" s="8">
        <f t="shared" si="0"/>
        <v>781924</v>
      </c>
    </row>
    <row r="27" spans="1:13" x14ac:dyDescent="0.15">
      <c r="A27" s="155"/>
      <c r="B27" s="9"/>
      <c r="C27" s="9" t="s">
        <v>138</v>
      </c>
      <c r="D27" s="126" t="s">
        <v>139</v>
      </c>
      <c r="E27" s="126"/>
      <c r="F27" s="126"/>
      <c r="G27" s="126"/>
      <c r="H27" s="8">
        <v>1</v>
      </c>
      <c r="I27" s="8">
        <v>24</v>
      </c>
      <c r="J27" s="8">
        <v>56600</v>
      </c>
      <c r="K27" s="8">
        <v>99000</v>
      </c>
      <c r="L27" s="8">
        <v>199400</v>
      </c>
      <c r="M27" s="8">
        <f t="shared" si="0"/>
        <v>355000</v>
      </c>
    </row>
    <row r="28" spans="1:13" x14ac:dyDescent="0.15">
      <c r="A28" s="155"/>
      <c r="B28" s="44"/>
      <c r="C28" s="44" t="s">
        <v>140</v>
      </c>
      <c r="D28" s="156" t="s">
        <v>141</v>
      </c>
      <c r="E28" s="156"/>
      <c r="F28" s="156"/>
      <c r="G28" s="156"/>
      <c r="H28" s="8">
        <v>1</v>
      </c>
      <c r="I28" s="8">
        <v>25</v>
      </c>
      <c r="J28" s="8">
        <v>0</v>
      </c>
      <c r="K28" s="8">
        <v>0</v>
      </c>
      <c r="L28" s="8">
        <v>0</v>
      </c>
      <c r="M28" s="8">
        <f t="shared" si="0"/>
        <v>0</v>
      </c>
    </row>
    <row r="29" spans="1:13" x14ac:dyDescent="0.15">
      <c r="A29" s="155"/>
      <c r="B29" s="9"/>
      <c r="C29" s="9" t="s">
        <v>142</v>
      </c>
      <c r="D29" s="126" t="s">
        <v>143</v>
      </c>
      <c r="E29" s="126"/>
      <c r="F29" s="126"/>
      <c r="G29" s="126"/>
      <c r="H29" s="8">
        <v>1</v>
      </c>
      <c r="I29" s="8">
        <v>26</v>
      </c>
      <c r="J29" s="8">
        <v>52231</v>
      </c>
      <c r="K29" s="8">
        <v>23993</v>
      </c>
      <c r="L29" s="8">
        <v>32802</v>
      </c>
      <c r="M29" s="8">
        <f t="shared" si="0"/>
        <v>109026</v>
      </c>
    </row>
    <row r="30" spans="1:13" x14ac:dyDescent="0.15">
      <c r="A30" s="155"/>
      <c r="B30" s="9"/>
      <c r="C30" s="9" t="s">
        <v>144</v>
      </c>
      <c r="D30" s="126" t="s">
        <v>145</v>
      </c>
      <c r="E30" s="126"/>
      <c r="F30" s="126"/>
      <c r="G30" s="126"/>
      <c r="H30" s="8">
        <v>1</v>
      </c>
      <c r="I30" s="8">
        <v>27</v>
      </c>
      <c r="J30" s="8">
        <v>0</v>
      </c>
      <c r="K30" s="8">
        <v>0</v>
      </c>
      <c r="L30" s="8">
        <v>0</v>
      </c>
      <c r="M30" s="8">
        <f t="shared" si="0"/>
        <v>0</v>
      </c>
    </row>
    <row r="31" spans="1:13" x14ac:dyDescent="0.15">
      <c r="A31" s="155"/>
      <c r="B31" s="9"/>
      <c r="C31" s="9" t="s">
        <v>146</v>
      </c>
      <c r="D31" s="126" t="s">
        <v>147</v>
      </c>
      <c r="E31" s="126"/>
      <c r="F31" s="126"/>
      <c r="G31" s="126"/>
      <c r="H31" s="8">
        <v>1</v>
      </c>
      <c r="I31" s="8">
        <v>28</v>
      </c>
      <c r="J31" s="8">
        <v>0</v>
      </c>
      <c r="K31" s="8">
        <v>0</v>
      </c>
      <c r="L31" s="8">
        <v>0</v>
      </c>
      <c r="M31" s="8">
        <f t="shared" si="0"/>
        <v>0</v>
      </c>
    </row>
    <row r="32" spans="1:13" x14ac:dyDescent="0.15">
      <c r="A32" s="155"/>
      <c r="B32" s="9"/>
      <c r="C32" s="9" t="s">
        <v>148</v>
      </c>
      <c r="D32" s="126" t="s">
        <v>149</v>
      </c>
      <c r="E32" s="126"/>
      <c r="F32" s="126"/>
      <c r="G32" s="126"/>
      <c r="H32" s="8">
        <v>1</v>
      </c>
      <c r="I32" s="8">
        <v>29</v>
      </c>
      <c r="J32" s="8">
        <v>54226</v>
      </c>
      <c r="K32" s="8">
        <v>36560</v>
      </c>
      <c r="L32" s="8">
        <v>211517</v>
      </c>
      <c r="M32" s="8">
        <f t="shared" si="0"/>
        <v>302303</v>
      </c>
    </row>
    <row r="33" spans="1:13" x14ac:dyDescent="0.15">
      <c r="A33" s="155"/>
      <c r="B33" s="9"/>
      <c r="C33" s="9" t="s">
        <v>150</v>
      </c>
      <c r="D33" s="126" t="s">
        <v>151</v>
      </c>
      <c r="E33" s="126"/>
      <c r="F33" s="126"/>
      <c r="G33" s="126"/>
      <c r="H33" s="8">
        <v>1</v>
      </c>
      <c r="I33" s="8">
        <v>30</v>
      </c>
      <c r="J33" s="8">
        <v>0</v>
      </c>
      <c r="K33" s="8">
        <v>0</v>
      </c>
      <c r="L33" s="8">
        <v>0</v>
      </c>
      <c r="M33" s="8">
        <f t="shared" si="0"/>
        <v>0</v>
      </c>
    </row>
    <row r="34" spans="1:13" x14ac:dyDescent="0.15">
      <c r="A34" s="155"/>
      <c r="B34" s="9"/>
      <c r="C34" s="9" t="s">
        <v>152</v>
      </c>
      <c r="D34" s="126" t="s">
        <v>153</v>
      </c>
      <c r="E34" s="126"/>
      <c r="F34" s="126"/>
      <c r="G34" s="126"/>
      <c r="H34" s="8">
        <v>1</v>
      </c>
      <c r="I34" s="8">
        <v>31</v>
      </c>
      <c r="J34" s="8">
        <v>5487</v>
      </c>
      <c r="K34" s="8">
        <v>10108</v>
      </c>
      <c r="L34" s="8">
        <v>0</v>
      </c>
      <c r="M34" s="8">
        <f t="shared" si="0"/>
        <v>15595</v>
      </c>
    </row>
    <row r="35" spans="1:13" x14ac:dyDescent="0.15">
      <c r="A35" s="155"/>
      <c r="B35" s="9"/>
      <c r="C35" s="9" t="s">
        <v>154</v>
      </c>
      <c r="D35" s="126" t="s">
        <v>56</v>
      </c>
      <c r="E35" s="126"/>
      <c r="F35" s="126"/>
      <c r="G35" s="126"/>
      <c r="H35" s="8">
        <v>1</v>
      </c>
      <c r="I35" s="8">
        <v>32</v>
      </c>
      <c r="J35" s="8">
        <v>0</v>
      </c>
      <c r="K35" s="8">
        <v>0</v>
      </c>
      <c r="L35" s="8">
        <v>0</v>
      </c>
      <c r="M35" s="8">
        <f t="shared" si="0"/>
        <v>0</v>
      </c>
    </row>
    <row r="36" spans="1:13" x14ac:dyDescent="0.15">
      <c r="A36" s="155"/>
      <c r="B36" s="9" t="s">
        <v>101</v>
      </c>
      <c r="C36" s="126" t="s">
        <v>155</v>
      </c>
      <c r="D36" s="126"/>
      <c r="E36" s="126"/>
      <c r="F36" s="126"/>
      <c r="G36" s="126"/>
      <c r="H36" s="8">
        <v>1</v>
      </c>
      <c r="I36" s="8">
        <v>33</v>
      </c>
      <c r="J36" s="8">
        <v>354488</v>
      </c>
      <c r="K36" s="8">
        <v>351043</v>
      </c>
      <c r="L36" s="8">
        <v>621848</v>
      </c>
      <c r="M36" s="8">
        <f t="shared" ref="M36:M67" si="1">SUM(J36:L36)</f>
        <v>1327379</v>
      </c>
    </row>
    <row r="37" spans="1:13" x14ac:dyDescent="0.15">
      <c r="A37" s="155"/>
      <c r="B37" s="9"/>
      <c r="C37" s="9" t="s">
        <v>138</v>
      </c>
      <c r="D37" s="126" t="s">
        <v>57</v>
      </c>
      <c r="E37" s="126"/>
      <c r="F37" s="126"/>
      <c r="G37" s="126"/>
      <c r="H37" s="8">
        <v>1</v>
      </c>
      <c r="I37" s="8">
        <v>34</v>
      </c>
      <c r="J37" s="8">
        <v>171595</v>
      </c>
      <c r="K37" s="8">
        <v>100684</v>
      </c>
      <c r="L37" s="8">
        <v>462195</v>
      </c>
      <c r="M37" s="8">
        <f t="shared" si="1"/>
        <v>734474</v>
      </c>
    </row>
    <row r="38" spans="1:13" x14ac:dyDescent="0.15">
      <c r="A38" s="155"/>
      <c r="B38" s="159" t="s">
        <v>58</v>
      </c>
      <c r="C38" s="160"/>
      <c r="D38" s="126" t="s">
        <v>156</v>
      </c>
      <c r="E38" s="126"/>
      <c r="F38" s="126"/>
      <c r="G38" s="126"/>
      <c r="H38" s="8">
        <v>1</v>
      </c>
      <c r="I38" s="8">
        <v>35</v>
      </c>
      <c r="J38" s="8">
        <v>29105</v>
      </c>
      <c r="K38" s="8">
        <v>0</v>
      </c>
      <c r="L38" s="8">
        <v>18358</v>
      </c>
      <c r="M38" s="8">
        <f t="shared" si="1"/>
        <v>47463</v>
      </c>
    </row>
    <row r="39" spans="1:13" x14ac:dyDescent="0.15">
      <c r="A39" s="155"/>
      <c r="B39" s="161"/>
      <c r="C39" s="162"/>
      <c r="D39" s="126" t="s">
        <v>157</v>
      </c>
      <c r="E39" s="126"/>
      <c r="F39" s="126"/>
      <c r="G39" s="126"/>
      <c r="H39" s="8">
        <v>1</v>
      </c>
      <c r="I39" s="8">
        <v>36</v>
      </c>
      <c r="J39" s="8">
        <v>0</v>
      </c>
      <c r="K39" s="8">
        <v>0</v>
      </c>
      <c r="L39" s="8">
        <v>0</v>
      </c>
      <c r="M39" s="8">
        <f t="shared" si="1"/>
        <v>0</v>
      </c>
    </row>
    <row r="40" spans="1:13" x14ac:dyDescent="0.15">
      <c r="A40" s="155"/>
      <c r="B40" s="158" t="s">
        <v>59</v>
      </c>
      <c r="C40" s="126" t="s">
        <v>123</v>
      </c>
      <c r="D40" s="126"/>
      <c r="E40" s="126"/>
      <c r="F40" s="126"/>
      <c r="G40" s="126"/>
      <c r="H40" s="8">
        <v>1</v>
      </c>
      <c r="I40" s="8">
        <v>37</v>
      </c>
      <c r="J40" s="8">
        <v>113815</v>
      </c>
      <c r="K40" s="8">
        <v>73123</v>
      </c>
      <c r="L40" s="8">
        <v>415790</v>
      </c>
      <c r="M40" s="8">
        <f t="shared" si="1"/>
        <v>602728</v>
      </c>
    </row>
    <row r="41" spans="1:13" x14ac:dyDescent="0.15">
      <c r="A41" s="155"/>
      <c r="B41" s="158"/>
      <c r="C41" s="152" t="s">
        <v>60</v>
      </c>
      <c r="D41" s="152"/>
      <c r="E41" s="152"/>
      <c r="F41" s="152"/>
      <c r="G41" s="152"/>
      <c r="H41" s="8">
        <v>1</v>
      </c>
      <c r="I41" s="8">
        <v>38</v>
      </c>
      <c r="J41" s="8">
        <v>51000</v>
      </c>
      <c r="K41" s="8">
        <v>25600</v>
      </c>
      <c r="L41" s="8">
        <v>183600</v>
      </c>
      <c r="M41" s="8">
        <f t="shared" si="1"/>
        <v>260200</v>
      </c>
    </row>
    <row r="42" spans="1:13" x14ac:dyDescent="0.15">
      <c r="A42" s="155"/>
      <c r="B42" s="158"/>
      <c r="C42" s="126" t="s">
        <v>158</v>
      </c>
      <c r="D42" s="126"/>
      <c r="E42" s="126"/>
      <c r="F42" s="126"/>
      <c r="G42" s="126"/>
      <c r="H42" s="8">
        <v>1</v>
      </c>
      <c r="I42" s="8">
        <v>39</v>
      </c>
      <c r="J42" s="8">
        <v>57780</v>
      </c>
      <c r="K42" s="8">
        <v>27561</v>
      </c>
      <c r="L42" s="8">
        <v>46405</v>
      </c>
      <c r="M42" s="8">
        <f t="shared" si="1"/>
        <v>131746</v>
      </c>
    </row>
    <row r="43" spans="1:13" x14ac:dyDescent="0.15">
      <c r="A43" s="155"/>
      <c r="B43" s="158"/>
      <c r="C43" s="152" t="s">
        <v>60</v>
      </c>
      <c r="D43" s="152"/>
      <c r="E43" s="152"/>
      <c r="F43" s="152"/>
      <c r="G43" s="152"/>
      <c r="H43" s="8">
        <v>1</v>
      </c>
      <c r="I43" s="8">
        <v>40</v>
      </c>
      <c r="J43" s="8">
        <v>5600</v>
      </c>
      <c r="K43" s="8">
        <v>0</v>
      </c>
      <c r="L43" s="8">
        <v>15800</v>
      </c>
      <c r="M43" s="8">
        <f t="shared" si="1"/>
        <v>21400</v>
      </c>
    </row>
    <row r="44" spans="1:13" x14ac:dyDescent="0.15">
      <c r="A44" s="155"/>
      <c r="B44" s="158" t="s">
        <v>61</v>
      </c>
      <c r="C44" s="126" t="s">
        <v>139</v>
      </c>
      <c r="D44" s="126"/>
      <c r="E44" s="157" t="s">
        <v>62</v>
      </c>
      <c r="F44" s="126" t="s">
        <v>159</v>
      </c>
      <c r="G44" s="126"/>
      <c r="H44" s="8">
        <v>1</v>
      </c>
      <c r="I44" s="8">
        <v>41</v>
      </c>
      <c r="J44" s="8">
        <v>0</v>
      </c>
      <c r="K44" s="8">
        <v>12900</v>
      </c>
      <c r="L44" s="8">
        <v>183800</v>
      </c>
      <c r="M44" s="8">
        <f t="shared" si="1"/>
        <v>196700</v>
      </c>
    </row>
    <row r="45" spans="1:13" x14ac:dyDescent="0.15">
      <c r="A45" s="155"/>
      <c r="B45" s="158"/>
      <c r="C45" s="126"/>
      <c r="D45" s="126"/>
      <c r="E45" s="157"/>
      <c r="F45" s="126" t="s">
        <v>21</v>
      </c>
      <c r="G45" s="126"/>
      <c r="H45" s="8">
        <v>1</v>
      </c>
      <c r="I45" s="8">
        <v>42</v>
      </c>
      <c r="J45" s="8">
        <v>56600</v>
      </c>
      <c r="K45" s="8">
        <v>12700</v>
      </c>
      <c r="L45" s="8">
        <v>0</v>
      </c>
      <c r="M45" s="8">
        <f t="shared" si="1"/>
        <v>69300</v>
      </c>
    </row>
    <row r="46" spans="1:13" x14ac:dyDescent="0.15">
      <c r="A46" s="155"/>
      <c r="B46" s="158"/>
      <c r="C46" s="126"/>
      <c r="D46" s="126"/>
      <c r="E46" s="157"/>
      <c r="F46" s="126" t="s">
        <v>160</v>
      </c>
      <c r="G46" s="126"/>
      <c r="H46" s="8">
        <v>1</v>
      </c>
      <c r="I46" s="8">
        <v>43</v>
      </c>
      <c r="J46" s="8">
        <v>0</v>
      </c>
      <c r="K46" s="8">
        <v>0</v>
      </c>
      <c r="L46" s="8">
        <v>15600</v>
      </c>
      <c r="M46" s="8">
        <f t="shared" si="1"/>
        <v>15600</v>
      </c>
    </row>
    <row r="47" spans="1:13" x14ac:dyDescent="0.15">
      <c r="A47" s="155"/>
      <c r="B47" s="158"/>
      <c r="C47" s="126" t="s">
        <v>161</v>
      </c>
      <c r="D47" s="126"/>
      <c r="E47" s="126"/>
      <c r="F47" s="126"/>
      <c r="G47" s="126"/>
      <c r="H47" s="8">
        <v>1</v>
      </c>
      <c r="I47" s="8">
        <v>44</v>
      </c>
      <c r="J47" s="8">
        <v>54226</v>
      </c>
      <c r="K47" s="8">
        <v>36560</v>
      </c>
      <c r="L47" s="8">
        <v>211517</v>
      </c>
      <c r="M47" s="8">
        <f t="shared" si="1"/>
        <v>302303</v>
      </c>
    </row>
    <row r="48" spans="1:13" x14ac:dyDescent="0.15">
      <c r="A48" s="155"/>
      <c r="B48" s="158"/>
      <c r="C48" s="126" t="s">
        <v>162</v>
      </c>
      <c r="D48" s="126"/>
      <c r="E48" s="126"/>
      <c r="F48" s="126"/>
      <c r="G48" s="126"/>
      <c r="H48" s="8">
        <v>1</v>
      </c>
      <c r="I48" s="8">
        <v>45</v>
      </c>
      <c r="J48" s="8">
        <v>0</v>
      </c>
      <c r="K48" s="8">
        <v>0</v>
      </c>
      <c r="L48" s="8">
        <v>0</v>
      </c>
      <c r="M48" s="8">
        <f t="shared" si="1"/>
        <v>0</v>
      </c>
    </row>
    <row r="49" spans="1:13" x14ac:dyDescent="0.15">
      <c r="A49" s="155"/>
      <c r="B49" s="158"/>
      <c r="C49" s="126" t="s">
        <v>163</v>
      </c>
      <c r="D49" s="126"/>
      <c r="E49" s="126"/>
      <c r="F49" s="126"/>
      <c r="G49" s="126"/>
      <c r="H49" s="8">
        <v>1</v>
      </c>
      <c r="I49" s="8">
        <v>46</v>
      </c>
      <c r="J49" s="8">
        <v>5487</v>
      </c>
      <c r="K49" s="8">
        <v>7599</v>
      </c>
      <c r="L49" s="8">
        <v>0</v>
      </c>
      <c r="M49" s="8">
        <f t="shared" si="1"/>
        <v>13086</v>
      </c>
    </row>
    <row r="50" spans="1:13" x14ac:dyDescent="0.15">
      <c r="A50" s="155"/>
      <c r="B50" s="158"/>
      <c r="C50" s="126" t="s">
        <v>164</v>
      </c>
      <c r="D50" s="126"/>
      <c r="E50" s="126"/>
      <c r="F50" s="126"/>
      <c r="G50" s="126"/>
      <c r="H50" s="8">
        <v>1</v>
      </c>
      <c r="I50" s="8">
        <v>47</v>
      </c>
      <c r="J50" s="8">
        <v>50324</v>
      </c>
      <c r="K50" s="8">
        <v>23230</v>
      </c>
      <c r="L50" s="8">
        <v>51278</v>
      </c>
      <c r="M50" s="8">
        <f t="shared" si="1"/>
        <v>124832</v>
      </c>
    </row>
    <row r="51" spans="1:13" x14ac:dyDescent="0.15">
      <c r="A51" s="155"/>
      <c r="B51" s="158"/>
      <c r="C51" s="126" t="s">
        <v>160</v>
      </c>
      <c r="D51" s="126"/>
      <c r="E51" s="126"/>
      <c r="F51" s="126"/>
      <c r="G51" s="126"/>
      <c r="H51" s="8">
        <v>1</v>
      </c>
      <c r="I51" s="8">
        <v>48</v>
      </c>
      <c r="J51" s="8">
        <v>4958</v>
      </c>
      <c r="K51" s="8">
        <v>7695</v>
      </c>
      <c r="L51" s="8">
        <v>0</v>
      </c>
      <c r="M51" s="8">
        <f t="shared" si="1"/>
        <v>12653</v>
      </c>
    </row>
    <row r="52" spans="1:13" x14ac:dyDescent="0.15">
      <c r="A52" s="155"/>
      <c r="B52" s="9"/>
      <c r="C52" s="9" t="s">
        <v>63</v>
      </c>
      <c r="D52" s="126" t="s">
        <v>64</v>
      </c>
      <c r="E52" s="126"/>
      <c r="F52" s="126"/>
      <c r="G52" s="126"/>
      <c r="H52" s="8">
        <v>1</v>
      </c>
      <c r="I52" s="8">
        <v>49</v>
      </c>
      <c r="J52" s="8">
        <v>182893</v>
      </c>
      <c r="K52" s="8">
        <v>238947</v>
      </c>
      <c r="L52" s="8">
        <v>159653</v>
      </c>
      <c r="M52" s="8">
        <f t="shared" si="1"/>
        <v>581493</v>
      </c>
    </row>
    <row r="53" spans="1:13" x14ac:dyDescent="0.15">
      <c r="A53" s="155"/>
      <c r="B53" s="157" t="s">
        <v>65</v>
      </c>
      <c r="C53" s="126" t="s">
        <v>66</v>
      </c>
      <c r="D53" s="126"/>
      <c r="E53" s="126"/>
      <c r="F53" s="126"/>
      <c r="G53" s="126"/>
      <c r="H53" s="8">
        <v>1</v>
      </c>
      <c r="I53" s="8">
        <v>50</v>
      </c>
      <c r="J53" s="8">
        <v>0</v>
      </c>
      <c r="K53" s="8">
        <v>0</v>
      </c>
      <c r="L53" s="8">
        <v>0</v>
      </c>
      <c r="M53" s="8">
        <f t="shared" si="1"/>
        <v>0</v>
      </c>
    </row>
    <row r="54" spans="1:13" x14ac:dyDescent="0.15">
      <c r="A54" s="155"/>
      <c r="B54" s="157"/>
      <c r="C54" s="126" t="s">
        <v>22</v>
      </c>
      <c r="D54" s="126"/>
      <c r="E54" s="126"/>
      <c r="F54" s="126"/>
      <c r="G54" s="126"/>
      <c r="H54" s="8">
        <v>1</v>
      </c>
      <c r="I54" s="8">
        <v>51</v>
      </c>
      <c r="J54" s="8">
        <v>0</v>
      </c>
      <c r="K54" s="8">
        <v>0</v>
      </c>
      <c r="L54" s="8">
        <v>0</v>
      </c>
      <c r="M54" s="8">
        <f t="shared" si="1"/>
        <v>0</v>
      </c>
    </row>
    <row r="55" spans="1:13" x14ac:dyDescent="0.15">
      <c r="A55" s="155"/>
      <c r="B55" s="157"/>
      <c r="C55" s="126" t="s">
        <v>67</v>
      </c>
      <c r="D55" s="126"/>
      <c r="E55" s="126"/>
      <c r="F55" s="126"/>
      <c r="G55" s="126"/>
      <c r="H55" s="8">
        <v>1</v>
      </c>
      <c r="I55" s="8">
        <v>52</v>
      </c>
      <c r="J55" s="8">
        <v>0</v>
      </c>
      <c r="K55" s="8">
        <v>0</v>
      </c>
      <c r="L55" s="8">
        <v>0</v>
      </c>
      <c r="M55" s="8">
        <f t="shared" si="1"/>
        <v>0</v>
      </c>
    </row>
    <row r="56" spans="1:13" x14ac:dyDescent="0.15">
      <c r="A56" s="155"/>
      <c r="B56" s="9"/>
      <c r="C56" s="9" t="s">
        <v>68</v>
      </c>
      <c r="D56" s="126" t="s">
        <v>69</v>
      </c>
      <c r="E56" s="126"/>
      <c r="F56" s="126"/>
      <c r="G56" s="126"/>
      <c r="H56" s="8">
        <v>1</v>
      </c>
      <c r="I56" s="8">
        <v>53</v>
      </c>
      <c r="J56" s="8">
        <v>0</v>
      </c>
      <c r="K56" s="8">
        <v>0</v>
      </c>
      <c r="L56" s="8">
        <v>0</v>
      </c>
      <c r="M56" s="8">
        <f t="shared" si="1"/>
        <v>0</v>
      </c>
    </row>
    <row r="57" spans="1:13" x14ac:dyDescent="0.15">
      <c r="A57" s="155"/>
      <c r="B57" s="9"/>
      <c r="C57" s="9" t="s">
        <v>70</v>
      </c>
      <c r="D57" s="126" t="s">
        <v>71</v>
      </c>
      <c r="E57" s="126"/>
      <c r="F57" s="126"/>
      <c r="G57" s="126"/>
      <c r="H57" s="8">
        <v>1</v>
      </c>
      <c r="I57" s="8">
        <v>54</v>
      </c>
      <c r="J57" s="8">
        <v>0</v>
      </c>
      <c r="K57" s="8">
        <v>0</v>
      </c>
      <c r="L57" s="8">
        <v>0</v>
      </c>
      <c r="M57" s="8">
        <f t="shared" si="1"/>
        <v>0</v>
      </c>
    </row>
    <row r="58" spans="1:13" x14ac:dyDescent="0.15">
      <c r="A58" s="155"/>
      <c r="B58" s="9"/>
      <c r="C58" s="9" t="s">
        <v>72</v>
      </c>
      <c r="D58" s="126" t="s">
        <v>100</v>
      </c>
      <c r="E58" s="126"/>
      <c r="F58" s="126"/>
      <c r="G58" s="126"/>
      <c r="H58" s="8">
        <v>1</v>
      </c>
      <c r="I58" s="8">
        <v>55</v>
      </c>
      <c r="J58" s="8">
        <v>0</v>
      </c>
      <c r="K58" s="8">
        <v>11412</v>
      </c>
      <c r="L58" s="8">
        <v>0</v>
      </c>
      <c r="M58" s="8">
        <f t="shared" si="1"/>
        <v>11412</v>
      </c>
    </row>
    <row r="59" spans="1:13" x14ac:dyDescent="0.15">
      <c r="A59" s="155"/>
      <c r="B59" s="7" t="s">
        <v>115</v>
      </c>
      <c r="C59" s="126" t="s">
        <v>165</v>
      </c>
      <c r="D59" s="126"/>
      <c r="E59" s="126"/>
      <c r="F59" s="126"/>
      <c r="G59" s="126"/>
      <c r="H59" s="8">
        <v>1</v>
      </c>
      <c r="I59" s="8">
        <v>56</v>
      </c>
      <c r="J59" s="8">
        <v>-185944</v>
      </c>
      <c r="K59" s="8">
        <v>-181382</v>
      </c>
      <c r="L59" s="8">
        <v>-178129</v>
      </c>
      <c r="M59" s="8">
        <f t="shared" si="1"/>
        <v>-545455</v>
      </c>
    </row>
    <row r="60" spans="1:13" x14ac:dyDescent="0.15">
      <c r="A60" s="11" t="s">
        <v>73</v>
      </c>
      <c r="B60" s="126" t="s">
        <v>166</v>
      </c>
      <c r="C60" s="126"/>
      <c r="D60" s="126"/>
      <c r="E60" s="126"/>
      <c r="F60" s="126"/>
      <c r="G60" s="126"/>
      <c r="H60" s="8">
        <v>1</v>
      </c>
      <c r="I60" s="8">
        <v>57</v>
      </c>
      <c r="J60" s="8">
        <v>14332</v>
      </c>
      <c r="K60" s="8">
        <v>-4869</v>
      </c>
      <c r="L60" s="8">
        <v>-8098</v>
      </c>
      <c r="M60" s="8">
        <f t="shared" si="1"/>
        <v>1365</v>
      </c>
    </row>
    <row r="61" spans="1:13" x14ac:dyDescent="0.15">
      <c r="A61" s="11" t="s">
        <v>74</v>
      </c>
      <c r="B61" s="126" t="s">
        <v>167</v>
      </c>
      <c r="C61" s="126"/>
      <c r="D61" s="126"/>
      <c r="E61" s="126"/>
      <c r="F61" s="126"/>
      <c r="G61" s="126"/>
      <c r="H61" s="8">
        <v>1</v>
      </c>
      <c r="I61" s="8">
        <v>58</v>
      </c>
      <c r="J61" s="8">
        <v>0</v>
      </c>
      <c r="K61" s="8">
        <v>0</v>
      </c>
      <c r="L61" s="8">
        <v>0</v>
      </c>
      <c r="M61" s="8">
        <f t="shared" si="1"/>
        <v>0</v>
      </c>
    </row>
    <row r="62" spans="1:13" x14ac:dyDescent="0.15">
      <c r="A62" s="154" t="s">
        <v>75</v>
      </c>
      <c r="B62" s="128" t="s">
        <v>168</v>
      </c>
      <c r="C62" s="126"/>
      <c r="D62" s="126"/>
      <c r="E62" s="126"/>
      <c r="F62" s="126"/>
      <c r="G62" s="126"/>
      <c r="H62" s="8">
        <v>1</v>
      </c>
      <c r="I62" s="8">
        <v>59</v>
      </c>
      <c r="J62" s="8">
        <v>2067</v>
      </c>
      <c r="K62" s="8">
        <v>18093</v>
      </c>
      <c r="L62" s="8">
        <v>35307</v>
      </c>
      <c r="M62" s="8">
        <f t="shared" si="1"/>
        <v>55467</v>
      </c>
    </row>
    <row r="63" spans="1:13" x14ac:dyDescent="0.15">
      <c r="A63" s="154"/>
      <c r="B63" s="128" t="s">
        <v>169</v>
      </c>
      <c r="C63" s="126"/>
      <c r="D63" s="126"/>
      <c r="E63" s="126"/>
      <c r="F63" s="126"/>
      <c r="G63" s="126"/>
      <c r="H63" s="8">
        <v>1</v>
      </c>
      <c r="I63" s="8">
        <v>60</v>
      </c>
      <c r="J63" s="8">
        <v>0</v>
      </c>
      <c r="K63" s="8">
        <v>0</v>
      </c>
      <c r="L63" s="8">
        <v>0</v>
      </c>
      <c r="M63" s="8">
        <f t="shared" si="1"/>
        <v>0</v>
      </c>
    </row>
    <row r="64" spans="1:13" x14ac:dyDescent="0.15">
      <c r="A64" s="11" t="s">
        <v>113</v>
      </c>
      <c r="B64" s="126" t="s">
        <v>170</v>
      </c>
      <c r="C64" s="126"/>
      <c r="D64" s="126"/>
      <c r="E64" s="126"/>
      <c r="F64" s="126"/>
      <c r="G64" s="126"/>
      <c r="H64" s="8">
        <v>2</v>
      </c>
      <c r="I64" s="8">
        <v>1</v>
      </c>
      <c r="J64" s="8">
        <v>0</v>
      </c>
      <c r="K64" s="8">
        <v>0</v>
      </c>
      <c r="L64" s="8">
        <v>0</v>
      </c>
      <c r="M64" s="8">
        <f t="shared" si="1"/>
        <v>0</v>
      </c>
    </row>
    <row r="65" spans="1:13" x14ac:dyDescent="0.15">
      <c r="A65" s="11" t="s">
        <v>171</v>
      </c>
      <c r="B65" s="152" t="s">
        <v>76</v>
      </c>
      <c r="C65" s="152"/>
      <c r="D65" s="152"/>
      <c r="E65" s="152"/>
      <c r="F65" s="152"/>
      <c r="G65" s="152"/>
      <c r="H65" s="8">
        <v>2</v>
      </c>
      <c r="I65" s="8">
        <v>2</v>
      </c>
      <c r="J65" s="8">
        <v>16399</v>
      </c>
      <c r="K65" s="8">
        <v>13224</v>
      </c>
      <c r="L65" s="8">
        <v>27209</v>
      </c>
      <c r="M65" s="8">
        <f t="shared" si="1"/>
        <v>56832</v>
      </c>
    </row>
    <row r="66" spans="1:13" x14ac:dyDescent="0.15">
      <c r="A66" s="11" t="s">
        <v>172</v>
      </c>
      <c r="B66" s="126" t="s">
        <v>173</v>
      </c>
      <c r="C66" s="126"/>
      <c r="D66" s="126"/>
      <c r="E66" s="126"/>
      <c r="F66" s="126"/>
      <c r="G66" s="126"/>
      <c r="H66" s="8">
        <v>2</v>
      </c>
      <c r="I66" s="8">
        <v>3</v>
      </c>
      <c r="J66" s="8">
        <v>78475</v>
      </c>
      <c r="K66" s="8">
        <v>112084</v>
      </c>
      <c r="L66" s="8">
        <v>60782</v>
      </c>
      <c r="M66" s="8">
        <f t="shared" si="1"/>
        <v>251341</v>
      </c>
    </row>
    <row r="67" spans="1:13" x14ac:dyDescent="0.15">
      <c r="A67" s="153" t="s">
        <v>77</v>
      </c>
      <c r="B67" s="126" t="s">
        <v>174</v>
      </c>
      <c r="C67" s="126"/>
      <c r="D67" s="126"/>
      <c r="E67" s="126"/>
      <c r="F67" s="126"/>
      <c r="G67" s="126"/>
      <c r="H67" s="8">
        <v>2</v>
      </c>
      <c r="I67" s="8">
        <v>4</v>
      </c>
      <c r="J67" s="8">
        <v>37983</v>
      </c>
      <c r="K67" s="8">
        <v>58784</v>
      </c>
      <c r="L67" s="8">
        <v>32182</v>
      </c>
      <c r="M67" s="8">
        <f t="shared" si="1"/>
        <v>128949</v>
      </c>
    </row>
    <row r="68" spans="1:13" x14ac:dyDescent="0.15">
      <c r="A68" s="153"/>
      <c r="B68" s="126" t="s">
        <v>122</v>
      </c>
      <c r="C68" s="126"/>
      <c r="D68" s="126"/>
      <c r="E68" s="126"/>
      <c r="F68" s="126"/>
      <c r="G68" s="126"/>
      <c r="H68" s="8">
        <v>2</v>
      </c>
      <c r="I68" s="8">
        <v>5</v>
      </c>
      <c r="J68" s="8">
        <v>34000</v>
      </c>
      <c r="K68" s="8">
        <v>53300</v>
      </c>
      <c r="L68" s="8">
        <v>28600</v>
      </c>
      <c r="M68" s="8">
        <f t="shared" ref="M68:M99" si="2">SUM(J68:L68)</f>
        <v>115900</v>
      </c>
    </row>
    <row r="69" spans="1:13" x14ac:dyDescent="0.15">
      <c r="A69" s="153"/>
      <c r="B69" s="126" t="s">
        <v>160</v>
      </c>
      <c r="C69" s="126"/>
      <c r="D69" s="126"/>
      <c r="E69" s="126"/>
      <c r="F69" s="126"/>
      <c r="G69" s="126"/>
      <c r="H69" s="8">
        <v>2</v>
      </c>
      <c r="I69" s="8">
        <v>6</v>
      </c>
      <c r="J69" s="8">
        <v>6492</v>
      </c>
      <c r="K69" s="8">
        <v>0</v>
      </c>
      <c r="L69" s="8">
        <v>0</v>
      </c>
      <c r="M69" s="8">
        <f t="shared" si="2"/>
        <v>6492</v>
      </c>
    </row>
    <row r="70" spans="1:13" x14ac:dyDescent="0.15">
      <c r="A70" s="12" t="s">
        <v>175</v>
      </c>
      <c r="B70" s="126" t="s">
        <v>176</v>
      </c>
      <c r="C70" s="126"/>
      <c r="D70" s="126"/>
      <c r="E70" s="126"/>
      <c r="F70" s="126"/>
      <c r="G70" s="126"/>
      <c r="H70" s="8">
        <v>2</v>
      </c>
      <c r="I70" s="8">
        <v>7</v>
      </c>
      <c r="J70" s="8">
        <v>9906</v>
      </c>
      <c r="K70" s="8">
        <v>4064</v>
      </c>
      <c r="L70" s="8">
        <v>4032</v>
      </c>
      <c r="M70" s="8">
        <f t="shared" si="2"/>
        <v>18002</v>
      </c>
    </row>
    <row r="71" spans="1:13" x14ac:dyDescent="0.15">
      <c r="A71" s="146" t="s">
        <v>177</v>
      </c>
      <c r="B71" s="151" t="s">
        <v>78</v>
      </c>
      <c r="C71" s="151"/>
      <c r="D71" s="151"/>
      <c r="E71" s="128" t="s">
        <v>79</v>
      </c>
      <c r="F71" s="126"/>
      <c r="G71" s="126"/>
      <c r="H71" s="8">
        <v>2</v>
      </c>
      <c r="I71" s="8">
        <v>8</v>
      </c>
      <c r="J71" s="8">
        <v>6493</v>
      </c>
      <c r="K71" s="8">
        <v>9160</v>
      </c>
      <c r="L71" s="8">
        <v>23177</v>
      </c>
      <c r="M71" s="8">
        <f t="shared" si="2"/>
        <v>38830</v>
      </c>
    </row>
    <row r="72" spans="1:13" x14ac:dyDescent="0.15">
      <c r="A72" s="146"/>
      <c r="B72" s="151"/>
      <c r="C72" s="151"/>
      <c r="D72" s="151"/>
      <c r="E72" s="128" t="s">
        <v>80</v>
      </c>
      <c r="F72" s="126"/>
      <c r="G72" s="126"/>
      <c r="H72" s="8">
        <v>2</v>
      </c>
      <c r="I72" s="8">
        <v>9</v>
      </c>
      <c r="J72" s="8">
        <v>0</v>
      </c>
      <c r="K72" s="8">
        <v>0</v>
      </c>
      <c r="L72" s="8">
        <v>0</v>
      </c>
      <c r="M72" s="8">
        <f t="shared" si="2"/>
        <v>0</v>
      </c>
    </row>
    <row r="73" spans="1:13" x14ac:dyDescent="0.15">
      <c r="A73" s="148" t="s">
        <v>81</v>
      </c>
      <c r="B73" s="126" t="s">
        <v>178</v>
      </c>
      <c r="C73" s="126"/>
      <c r="D73" s="126"/>
      <c r="E73" s="126"/>
      <c r="F73" s="126"/>
      <c r="G73" s="126"/>
      <c r="H73" s="8">
        <v>2</v>
      </c>
      <c r="I73" s="8">
        <v>10</v>
      </c>
      <c r="J73" s="8">
        <v>181824</v>
      </c>
      <c r="K73" s="8">
        <v>114359</v>
      </c>
      <c r="L73" s="8">
        <v>462195</v>
      </c>
      <c r="M73" s="8">
        <f t="shared" si="2"/>
        <v>758378</v>
      </c>
    </row>
    <row r="74" spans="1:13" x14ac:dyDescent="0.15">
      <c r="A74" s="149"/>
      <c r="B74" s="147" t="s">
        <v>82</v>
      </c>
      <c r="C74" s="126" t="s">
        <v>179</v>
      </c>
      <c r="D74" s="126"/>
      <c r="E74" s="126"/>
      <c r="F74" s="126"/>
      <c r="G74" s="126"/>
      <c r="H74" s="8">
        <v>2</v>
      </c>
      <c r="I74" s="8">
        <v>11</v>
      </c>
      <c r="J74" s="8">
        <v>54226</v>
      </c>
      <c r="K74" s="8">
        <v>36560</v>
      </c>
      <c r="L74" s="8">
        <v>211517</v>
      </c>
      <c r="M74" s="8">
        <f t="shared" si="2"/>
        <v>302303</v>
      </c>
    </row>
    <row r="75" spans="1:13" x14ac:dyDescent="0.15">
      <c r="A75" s="149"/>
      <c r="B75" s="147"/>
      <c r="C75" s="126" t="s">
        <v>180</v>
      </c>
      <c r="D75" s="126"/>
      <c r="E75" s="126"/>
      <c r="F75" s="126"/>
      <c r="G75" s="126"/>
      <c r="H75" s="8">
        <v>2</v>
      </c>
      <c r="I75" s="8">
        <v>12</v>
      </c>
      <c r="J75" s="8">
        <v>0</v>
      </c>
      <c r="K75" s="8">
        <v>0</v>
      </c>
      <c r="L75" s="8">
        <v>0</v>
      </c>
      <c r="M75" s="8">
        <f t="shared" si="2"/>
        <v>0</v>
      </c>
    </row>
    <row r="76" spans="1:13" x14ac:dyDescent="0.15">
      <c r="A76" s="150"/>
      <c r="B76" s="147"/>
      <c r="C76" s="126" t="s">
        <v>181</v>
      </c>
      <c r="D76" s="126"/>
      <c r="E76" s="126"/>
      <c r="F76" s="126"/>
      <c r="G76" s="126"/>
      <c r="H76" s="8">
        <v>2</v>
      </c>
      <c r="I76" s="8">
        <v>13</v>
      </c>
      <c r="J76" s="8">
        <v>127598</v>
      </c>
      <c r="K76" s="8">
        <v>77799</v>
      </c>
      <c r="L76" s="8">
        <v>250678</v>
      </c>
      <c r="M76" s="8">
        <f t="shared" si="2"/>
        <v>456075</v>
      </c>
    </row>
    <row r="77" spans="1:13" x14ac:dyDescent="0.15">
      <c r="A77" s="139" t="s">
        <v>83</v>
      </c>
      <c r="B77" s="126" t="s">
        <v>182</v>
      </c>
      <c r="C77" s="126"/>
      <c r="D77" s="126"/>
      <c r="E77" s="126"/>
      <c r="F77" s="126"/>
      <c r="G77" s="126"/>
      <c r="H77" s="8">
        <v>2</v>
      </c>
      <c r="I77" s="8">
        <v>14</v>
      </c>
      <c r="J77" s="8">
        <v>0</v>
      </c>
      <c r="K77" s="8">
        <v>0</v>
      </c>
      <c r="L77" s="8">
        <v>0</v>
      </c>
      <c r="M77" s="8">
        <f t="shared" si="2"/>
        <v>0</v>
      </c>
    </row>
    <row r="78" spans="1:13" x14ac:dyDescent="0.15">
      <c r="A78" s="140"/>
      <c r="B78" s="142" t="s">
        <v>77</v>
      </c>
      <c r="C78" s="126" t="s">
        <v>183</v>
      </c>
      <c r="D78" s="126"/>
      <c r="E78" s="126"/>
      <c r="F78" s="126"/>
      <c r="G78" s="126"/>
      <c r="H78" s="8">
        <v>2</v>
      </c>
      <c r="I78" s="8">
        <v>15</v>
      </c>
      <c r="J78" s="8">
        <v>0</v>
      </c>
      <c r="K78" s="8">
        <v>0</v>
      </c>
      <c r="L78" s="8">
        <v>0</v>
      </c>
      <c r="M78" s="8">
        <f t="shared" si="2"/>
        <v>0</v>
      </c>
    </row>
    <row r="79" spans="1:13" x14ac:dyDescent="0.15">
      <c r="A79" s="140"/>
      <c r="B79" s="142"/>
      <c r="C79" s="126" t="s">
        <v>184</v>
      </c>
      <c r="D79" s="126"/>
      <c r="E79" s="126"/>
      <c r="F79" s="126"/>
      <c r="G79" s="126"/>
      <c r="H79" s="8">
        <v>2</v>
      </c>
      <c r="I79" s="8">
        <v>16</v>
      </c>
      <c r="J79" s="8">
        <v>0</v>
      </c>
      <c r="K79" s="8">
        <v>0</v>
      </c>
      <c r="L79" s="8">
        <v>0</v>
      </c>
      <c r="M79" s="8">
        <f t="shared" si="2"/>
        <v>0</v>
      </c>
    </row>
    <row r="80" spans="1:13" x14ac:dyDescent="0.15">
      <c r="A80" s="140"/>
      <c r="B80" s="126" t="s">
        <v>205</v>
      </c>
      <c r="C80" s="126"/>
      <c r="D80" s="126"/>
      <c r="E80" s="126"/>
      <c r="F80" s="126"/>
      <c r="G80" s="126"/>
      <c r="H80" s="8">
        <v>2</v>
      </c>
      <c r="I80" s="8">
        <v>17</v>
      </c>
      <c r="J80" s="8">
        <v>0</v>
      </c>
      <c r="K80" s="8">
        <v>0</v>
      </c>
      <c r="L80" s="8">
        <v>0</v>
      </c>
      <c r="M80" s="8">
        <f t="shared" si="2"/>
        <v>0</v>
      </c>
    </row>
    <row r="81" spans="1:13" x14ac:dyDescent="0.15">
      <c r="A81" s="140"/>
      <c r="B81" s="126" t="s">
        <v>102</v>
      </c>
      <c r="C81" s="126"/>
      <c r="D81" s="126"/>
      <c r="E81" s="126"/>
      <c r="F81" s="126"/>
      <c r="G81" s="126"/>
      <c r="H81" s="8">
        <v>2</v>
      </c>
      <c r="I81" s="8">
        <v>18</v>
      </c>
      <c r="J81" s="8">
        <v>0</v>
      </c>
      <c r="K81" s="8">
        <v>0</v>
      </c>
      <c r="L81" s="8">
        <v>0</v>
      </c>
      <c r="M81" s="8">
        <f t="shared" si="2"/>
        <v>0</v>
      </c>
    </row>
    <row r="82" spans="1:13" x14ac:dyDescent="0.15">
      <c r="A82" s="141"/>
      <c r="B82" s="126" t="s">
        <v>206</v>
      </c>
      <c r="C82" s="126"/>
      <c r="D82" s="126"/>
      <c r="E82" s="126"/>
      <c r="F82" s="126"/>
      <c r="G82" s="126"/>
      <c r="H82" s="8">
        <v>2</v>
      </c>
      <c r="I82" s="8">
        <v>19</v>
      </c>
      <c r="J82" s="8">
        <v>0</v>
      </c>
      <c r="K82" s="8">
        <v>0</v>
      </c>
      <c r="L82" s="8">
        <v>0</v>
      </c>
      <c r="M82" s="8">
        <f t="shared" si="2"/>
        <v>0</v>
      </c>
    </row>
    <row r="83" spans="1:13" x14ac:dyDescent="0.15">
      <c r="A83" s="12" t="s">
        <v>84</v>
      </c>
      <c r="B83" s="126" t="s">
        <v>185</v>
      </c>
      <c r="C83" s="126"/>
      <c r="D83" s="126"/>
      <c r="E83" s="126"/>
      <c r="F83" s="126"/>
      <c r="G83" s="126"/>
      <c r="H83" s="8">
        <v>2</v>
      </c>
      <c r="I83" s="8">
        <v>20</v>
      </c>
      <c r="J83" s="8">
        <v>29105</v>
      </c>
      <c r="K83" s="8">
        <v>8835</v>
      </c>
      <c r="L83" s="8">
        <v>0</v>
      </c>
      <c r="M83" s="8">
        <f t="shared" si="2"/>
        <v>37940</v>
      </c>
    </row>
    <row r="84" spans="1:13" x14ac:dyDescent="0.15">
      <c r="A84" s="128" t="s">
        <v>85</v>
      </c>
      <c r="B84" s="126"/>
      <c r="C84" s="126"/>
      <c r="D84" s="126"/>
      <c r="E84" s="126"/>
      <c r="F84" s="126"/>
      <c r="G84" s="126"/>
      <c r="H84" s="8">
        <v>2</v>
      </c>
      <c r="I84" s="8">
        <v>21</v>
      </c>
      <c r="J84" s="8">
        <v>0</v>
      </c>
      <c r="K84" s="8">
        <v>0</v>
      </c>
      <c r="L84" s="8">
        <v>0</v>
      </c>
      <c r="M84" s="8">
        <f t="shared" si="2"/>
        <v>0</v>
      </c>
    </row>
    <row r="85" spans="1:13" x14ac:dyDescent="0.15">
      <c r="A85" s="128" t="s">
        <v>86</v>
      </c>
      <c r="B85" s="126"/>
      <c r="C85" s="126"/>
      <c r="D85" s="126"/>
      <c r="E85" s="126"/>
      <c r="F85" s="126"/>
      <c r="G85" s="126"/>
      <c r="H85" s="8">
        <v>2</v>
      </c>
      <c r="I85" s="8">
        <v>22</v>
      </c>
      <c r="J85" s="8">
        <v>0</v>
      </c>
      <c r="K85" s="8">
        <v>0</v>
      </c>
      <c r="L85" s="8">
        <v>0</v>
      </c>
      <c r="M85" s="8">
        <f t="shared" si="2"/>
        <v>0</v>
      </c>
    </row>
    <row r="86" spans="1:13" x14ac:dyDescent="0.15">
      <c r="A86" s="143" t="s">
        <v>87</v>
      </c>
      <c r="B86" s="128" t="s">
        <v>209</v>
      </c>
      <c r="C86" s="126"/>
      <c r="D86" s="126"/>
      <c r="E86" s="126"/>
      <c r="F86" s="126"/>
      <c r="G86" s="127"/>
      <c r="H86" s="8">
        <v>2</v>
      </c>
      <c r="I86" s="8">
        <v>23</v>
      </c>
      <c r="J86" s="8">
        <v>139025</v>
      </c>
      <c r="K86" s="8">
        <v>70224</v>
      </c>
      <c r="L86" s="8">
        <v>375689</v>
      </c>
      <c r="M86" s="8">
        <f t="shared" si="2"/>
        <v>584938</v>
      </c>
    </row>
    <row r="87" spans="1:13" x14ac:dyDescent="0.15">
      <c r="A87" s="144"/>
      <c r="B87" s="128" t="s">
        <v>207</v>
      </c>
      <c r="C87" s="126"/>
      <c r="D87" s="126"/>
      <c r="E87" s="126"/>
      <c r="F87" s="126"/>
      <c r="G87" s="127"/>
      <c r="H87" s="8">
        <v>2</v>
      </c>
      <c r="I87" s="8">
        <v>24</v>
      </c>
      <c r="J87" s="8">
        <v>0</v>
      </c>
      <c r="K87" s="8">
        <v>14548</v>
      </c>
      <c r="L87" s="8">
        <v>7002</v>
      </c>
      <c r="M87" s="8">
        <f t="shared" si="2"/>
        <v>21550</v>
      </c>
    </row>
    <row r="88" spans="1:13" x14ac:dyDescent="0.15">
      <c r="A88" s="144"/>
      <c r="B88" s="128" t="s">
        <v>208</v>
      </c>
      <c r="C88" s="126"/>
      <c r="D88" s="126"/>
      <c r="E88" s="126"/>
      <c r="F88" s="126"/>
      <c r="G88" s="127"/>
      <c r="H88" s="8">
        <v>2</v>
      </c>
      <c r="I88" s="8">
        <v>25</v>
      </c>
      <c r="J88" s="8">
        <v>32570</v>
      </c>
      <c r="K88" s="8">
        <v>3527</v>
      </c>
      <c r="L88" s="8">
        <v>79504</v>
      </c>
      <c r="M88" s="8">
        <f t="shared" si="2"/>
        <v>115601</v>
      </c>
    </row>
    <row r="89" spans="1:13" x14ac:dyDescent="0.15">
      <c r="A89" s="144"/>
      <c r="B89" s="128" t="s">
        <v>88</v>
      </c>
      <c r="C89" s="126"/>
      <c r="D89" s="126"/>
      <c r="E89" s="126"/>
      <c r="F89" s="126"/>
      <c r="G89" s="127"/>
      <c r="H89" s="8">
        <v>2</v>
      </c>
      <c r="I89" s="8">
        <v>26</v>
      </c>
      <c r="J89" s="8">
        <v>0</v>
      </c>
      <c r="K89" s="8">
        <v>0</v>
      </c>
      <c r="L89" s="8">
        <v>0</v>
      </c>
      <c r="M89" s="8">
        <f t="shared" si="2"/>
        <v>0</v>
      </c>
    </row>
    <row r="90" spans="1:13" x14ac:dyDescent="0.15">
      <c r="A90" s="144"/>
      <c r="B90" s="128" t="s">
        <v>157</v>
      </c>
      <c r="C90" s="126"/>
      <c r="D90" s="126"/>
      <c r="E90" s="126"/>
      <c r="F90" s="126"/>
      <c r="G90" s="127"/>
      <c r="H90" s="8">
        <v>2</v>
      </c>
      <c r="I90" s="8">
        <v>27</v>
      </c>
      <c r="J90" s="8">
        <v>0</v>
      </c>
      <c r="K90" s="8">
        <v>0</v>
      </c>
      <c r="L90" s="8">
        <v>0</v>
      </c>
      <c r="M90" s="8">
        <f t="shared" si="2"/>
        <v>0</v>
      </c>
    </row>
    <row r="91" spans="1:13" x14ac:dyDescent="0.15">
      <c r="A91" s="145"/>
      <c r="B91" s="128" t="s">
        <v>160</v>
      </c>
      <c r="C91" s="126"/>
      <c r="D91" s="126"/>
      <c r="E91" s="126"/>
      <c r="F91" s="126"/>
      <c r="G91" s="127"/>
      <c r="H91" s="8">
        <v>2</v>
      </c>
      <c r="I91" s="8">
        <v>28</v>
      </c>
      <c r="J91" s="8">
        <v>0</v>
      </c>
      <c r="K91" s="8">
        <v>12385</v>
      </c>
      <c r="L91" s="8">
        <v>0</v>
      </c>
      <c r="M91" s="8">
        <f t="shared" si="2"/>
        <v>12385</v>
      </c>
    </row>
    <row r="92" spans="1:13" x14ac:dyDescent="0.15">
      <c r="A92" s="13"/>
      <c r="B92" s="126" t="s">
        <v>89</v>
      </c>
      <c r="C92" s="126"/>
      <c r="D92" s="126"/>
      <c r="E92" s="126"/>
      <c r="F92" s="126"/>
      <c r="G92" s="126"/>
      <c r="H92" s="8">
        <v>2</v>
      </c>
      <c r="I92" s="8">
        <v>29</v>
      </c>
      <c r="J92" s="8">
        <v>0</v>
      </c>
      <c r="K92" s="8">
        <v>0</v>
      </c>
      <c r="L92" s="8">
        <v>0</v>
      </c>
      <c r="M92" s="8">
        <f t="shared" si="2"/>
        <v>0</v>
      </c>
    </row>
    <row r="93" spans="1:13" x14ac:dyDescent="0.15">
      <c r="A93" s="84" t="s">
        <v>90</v>
      </c>
      <c r="B93" s="85"/>
      <c r="C93" s="126" t="s">
        <v>186</v>
      </c>
      <c r="D93" s="126"/>
      <c r="E93" s="126"/>
      <c r="F93" s="126"/>
      <c r="G93" s="126"/>
      <c r="H93" s="8">
        <v>2</v>
      </c>
      <c r="I93" s="8">
        <v>30</v>
      </c>
      <c r="J93" s="8">
        <v>0</v>
      </c>
      <c r="K93" s="8">
        <v>0</v>
      </c>
      <c r="L93" s="8">
        <v>0</v>
      </c>
      <c r="M93" s="8">
        <f t="shared" si="2"/>
        <v>0</v>
      </c>
    </row>
    <row r="94" spans="1:13" x14ac:dyDescent="0.15">
      <c r="A94" s="88"/>
      <c r="B94" s="89"/>
      <c r="C94" s="126" t="s">
        <v>187</v>
      </c>
      <c r="D94" s="126"/>
      <c r="E94" s="126"/>
      <c r="F94" s="126"/>
      <c r="G94" s="126"/>
      <c r="H94" s="8">
        <v>2</v>
      </c>
      <c r="I94" s="8">
        <v>31</v>
      </c>
      <c r="J94" s="8">
        <v>0</v>
      </c>
      <c r="K94" s="8">
        <v>0</v>
      </c>
      <c r="L94" s="8">
        <v>0</v>
      </c>
      <c r="M94" s="8">
        <f t="shared" si="2"/>
        <v>0</v>
      </c>
    </row>
    <row r="95" spans="1:13" x14ac:dyDescent="0.15">
      <c r="A95" s="13"/>
      <c r="B95" s="126" t="s">
        <v>188</v>
      </c>
      <c r="C95" s="126"/>
      <c r="D95" s="126"/>
      <c r="E95" s="126"/>
      <c r="F95" s="126"/>
      <c r="G95" s="126"/>
      <c r="H95" s="8">
        <v>2</v>
      </c>
      <c r="I95" s="8">
        <v>32</v>
      </c>
      <c r="J95" s="8">
        <v>0</v>
      </c>
      <c r="K95" s="8">
        <v>0</v>
      </c>
      <c r="L95" s="8">
        <v>0</v>
      </c>
      <c r="M95" s="8">
        <f t="shared" si="2"/>
        <v>0</v>
      </c>
    </row>
    <row r="96" spans="1:13" x14ac:dyDescent="0.15">
      <c r="A96" s="146" t="s">
        <v>91</v>
      </c>
      <c r="B96" s="138"/>
      <c r="C96" s="138"/>
      <c r="D96" s="138"/>
      <c r="E96" s="138"/>
      <c r="F96" s="138"/>
      <c r="G96" s="138"/>
      <c r="H96" s="8">
        <v>2</v>
      </c>
      <c r="I96" s="8">
        <v>33</v>
      </c>
      <c r="J96" s="8">
        <v>0</v>
      </c>
      <c r="K96" s="8">
        <v>0</v>
      </c>
      <c r="L96" s="8">
        <v>0</v>
      </c>
      <c r="M96" s="8">
        <f t="shared" si="2"/>
        <v>0</v>
      </c>
    </row>
    <row r="97" spans="1:13" x14ac:dyDescent="0.15">
      <c r="A97" s="84" t="s">
        <v>90</v>
      </c>
      <c r="B97" s="85"/>
      <c r="C97" s="138" t="s">
        <v>92</v>
      </c>
      <c r="D97" s="138"/>
      <c r="E97" s="138"/>
      <c r="F97" s="138"/>
      <c r="G97" s="138"/>
      <c r="H97" s="8">
        <v>2</v>
      </c>
      <c r="I97" s="8">
        <v>34</v>
      </c>
      <c r="J97" s="8">
        <v>0</v>
      </c>
      <c r="K97" s="8">
        <v>0</v>
      </c>
      <c r="L97" s="8">
        <v>0</v>
      </c>
      <c r="M97" s="8">
        <f t="shared" si="2"/>
        <v>0</v>
      </c>
    </row>
    <row r="98" spans="1:13" x14ac:dyDescent="0.15">
      <c r="A98" s="88"/>
      <c r="B98" s="89"/>
      <c r="C98" s="138" t="s">
        <v>93</v>
      </c>
      <c r="D98" s="138"/>
      <c r="E98" s="138"/>
      <c r="F98" s="138"/>
      <c r="G98" s="138"/>
      <c r="H98" s="8">
        <v>2</v>
      </c>
      <c r="I98" s="8">
        <v>35</v>
      </c>
      <c r="J98" s="8">
        <v>0</v>
      </c>
      <c r="K98" s="8">
        <v>0</v>
      </c>
      <c r="L98" s="8">
        <v>0</v>
      </c>
      <c r="M98" s="8">
        <f t="shared" si="2"/>
        <v>0</v>
      </c>
    </row>
    <row r="99" spans="1:13" x14ac:dyDescent="0.15">
      <c r="A99" s="13"/>
      <c r="B99" s="126" t="s">
        <v>94</v>
      </c>
      <c r="C99" s="126"/>
      <c r="D99" s="126"/>
      <c r="E99" s="126"/>
      <c r="F99" s="126"/>
      <c r="G99" s="126"/>
      <c r="H99" s="8">
        <v>2</v>
      </c>
      <c r="I99" s="8">
        <v>36</v>
      </c>
      <c r="J99" s="8">
        <v>0</v>
      </c>
      <c r="K99" s="8">
        <v>0</v>
      </c>
      <c r="L99" s="8">
        <v>0</v>
      </c>
      <c r="M99" s="8">
        <f t="shared" si="2"/>
        <v>0</v>
      </c>
    </row>
    <row r="100" spans="1:13" x14ac:dyDescent="0.15">
      <c r="A100" s="128" t="s">
        <v>189</v>
      </c>
      <c r="B100" s="126"/>
      <c r="C100" s="126"/>
      <c r="D100" s="126"/>
      <c r="E100" s="126"/>
      <c r="F100" s="126"/>
      <c r="G100" s="126"/>
      <c r="H100" s="8">
        <v>2</v>
      </c>
      <c r="I100" s="8">
        <v>37</v>
      </c>
      <c r="J100" s="8">
        <v>78475</v>
      </c>
      <c r="K100" s="8">
        <v>116148</v>
      </c>
      <c r="L100" s="8">
        <v>64814</v>
      </c>
      <c r="M100" s="8">
        <f t="shared" ref="M100:M131" si="3">SUM(J100:L100)</f>
        <v>259437</v>
      </c>
    </row>
    <row r="101" spans="1:13" x14ac:dyDescent="0.15">
      <c r="A101" s="84" t="s">
        <v>90</v>
      </c>
      <c r="B101" s="85"/>
      <c r="C101" s="126" t="s">
        <v>186</v>
      </c>
      <c r="D101" s="126"/>
      <c r="E101" s="126"/>
      <c r="F101" s="126"/>
      <c r="G101" s="126"/>
      <c r="H101" s="8">
        <v>2</v>
      </c>
      <c r="I101" s="8">
        <v>38</v>
      </c>
      <c r="J101" s="8">
        <v>78475</v>
      </c>
      <c r="K101" s="8">
        <v>116148</v>
      </c>
      <c r="L101" s="8">
        <v>63814</v>
      </c>
      <c r="M101" s="8">
        <f t="shared" si="3"/>
        <v>258437</v>
      </c>
    </row>
    <row r="102" spans="1:13" x14ac:dyDescent="0.15">
      <c r="A102" s="88"/>
      <c r="B102" s="89"/>
      <c r="C102" s="126" t="s">
        <v>187</v>
      </c>
      <c r="D102" s="126"/>
      <c r="E102" s="126"/>
      <c r="F102" s="126"/>
      <c r="G102" s="126"/>
      <c r="H102" s="8">
        <v>2</v>
      </c>
      <c r="I102" s="8">
        <v>39</v>
      </c>
      <c r="J102" s="8">
        <v>0</v>
      </c>
      <c r="K102" s="8">
        <v>0</v>
      </c>
      <c r="L102" s="8">
        <v>1000</v>
      </c>
      <c r="M102" s="8">
        <f t="shared" si="3"/>
        <v>1000</v>
      </c>
    </row>
    <row r="103" spans="1:13" x14ac:dyDescent="0.15">
      <c r="A103" s="129" t="s">
        <v>95</v>
      </c>
      <c r="B103" s="130"/>
      <c r="C103" s="126" t="s">
        <v>190</v>
      </c>
      <c r="D103" s="126"/>
      <c r="E103" s="126"/>
      <c r="F103" s="126"/>
      <c r="G103" s="127"/>
      <c r="H103" s="8">
        <v>2</v>
      </c>
      <c r="I103" s="8">
        <v>40</v>
      </c>
      <c r="J103" s="8">
        <v>0</v>
      </c>
      <c r="K103" s="8">
        <v>0</v>
      </c>
      <c r="L103" s="8">
        <v>0</v>
      </c>
      <c r="M103" s="8">
        <f t="shared" si="3"/>
        <v>0</v>
      </c>
    </row>
    <row r="104" spans="1:13" x14ac:dyDescent="0.15">
      <c r="A104" s="131"/>
      <c r="B104" s="132"/>
      <c r="C104" s="126" t="s">
        <v>191</v>
      </c>
      <c r="D104" s="126"/>
      <c r="E104" s="126"/>
      <c r="F104" s="126"/>
      <c r="G104" s="127"/>
      <c r="H104" s="8">
        <v>2</v>
      </c>
      <c r="I104" s="8">
        <v>41</v>
      </c>
      <c r="J104" s="8">
        <v>78475</v>
      </c>
      <c r="K104" s="8">
        <v>116148</v>
      </c>
      <c r="L104" s="8">
        <v>64814</v>
      </c>
      <c r="M104" s="8">
        <f t="shared" si="3"/>
        <v>259437</v>
      </c>
    </row>
    <row r="105" spans="1:13" x14ac:dyDescent="0.15">
      <c r="A105" s="131"/>
      <c r="B105" s="132"/>
      <c r="C105" s="126" t="s">
        <v>192</v>
      </c>
      <c r="D105" s="126"/>
      <c r="E105" s="126"/>
      <c r="F105" s="126"/>
      <c r="G105" s="127"/>
      <c r="H105" s="8">
        <v>2</v>
      </c>
      <c r="I105" s="8">
        <v>42</v>
      </c>
      <c r="J105" s="8">
        <v>0</v>
      </c>
      <c r="K105" s="8">
        <v>0</v>
      </c>
      <c r="L105" s="8">
        <v>0</v>
      </c>
      <c r="M105" s="8">
        <f t="shared" si="3"/>
        <v>0</v>
      </c>
    </row>
    <row r="106" spans="1:13" x14ac:dyDescent="0.15">
      <c r="A106" s="131"/>
      <c r="B106" s="132"/>
      <c r="C106" s="126" t="s">
        <v>193</v>
      </c>
      <c r="D106" s="126"/>
      <c r="E106" s="126"/>
      <c r="F106" s="126"/>
      <c r="G106" s="127"/>
      <c r="H106" s="8">
        <v>2</v>
      </c>
      <c r="I106" s="8">
        <v>43</v>
      </c>
      <c r="J106" s="8">
        <v>0</v>
      </c>
      <c r="K106" s="8">
        <v>0</v>
      </c>
      <c r="L106" s="8">
        <v>0</v>
      </c>
      <c r="M106" s="8">
        <f t="shared" si="3"/>
        <v>0</v>
      </c>
    </row>
    <row r="107" spans="1:13" x14ac:dyDescent="0.15">
      <c r="A107" s="133"/>
      <c r="B107" s="134"/>
      <c r="C107" s="126" t="s">
        <v>194</v>
      </c>
      <c r="D107" s="126"/>
      <c r="E107" s="126"/>
      <c r="F107" s="126"/>
      <c r="G107" s="127"/>
      <c r="H107" s="8">
        <v>2</v>
      </c>
      <c r="I107" s="8">
        <v>44</v>
      </c>
      <c r="J107" s="8">
        <v>0</v>
      </c>
      <c r="K107" s="8">
        <v>0</v>
      </c>
      <c r="L107" s="8">
        <v>0</v>
      </c>
      <c r="M107" s="8">
        <f t="shared" si="3"/>
        <v>0</v>
      </c>
    </row>
    <row r="108" spans="1:13" x14ac:dyDescent="0.15">
      <c r="A108" s="117" t="s">
        <v>220</v>
      </c>
      <c r="B108" s="118"/>
      <c r="C108" s="118"/>
      <c r="D108" s="118"/>
      <c r="E108" s="118"/>
      <c r="F108" s="118"/>
      <c r="G108" s="118"/>
      <c r="H108" s="8">
        <v>2</v>
      </c>
      <c r="I108" s="8">
        <v>45</v>
      </c>
      <c r="J108" s="8">
        <v>0</v>
      </c>
      <c r="K108" s="8">
        <v>62000</v>
      </c>
      <c r="L108" s="8">
        <v>0</v>
      </c>
      <c r="M108" s="8">
        <f t="shared" si="3"/>
        <v>62000</v>
      </c>
    </row>
    <row r="109" spans="1:13" x14ac:dyDescent="0.15">
      <c r="A109" s="114" t="s">
        <v>221</v>
      </c>
      <c r="B109" s="115"/>
      <c r="C109" s="115"/>
      <c r="D109" s="115"/>
      <c r="E109" s="115"/>
      <c r="F109" s="115"/>
      <c r="G109" s="116"/>
      <c r="H109" s="8">
        <v>2</v>
      </c>
      <c r="I109" s="8">
        <v>46</v>
      </c>
      <c r="J109" s="8">
        <v>182893</v>
      </c>
      <c r="K109" s="8">
        <v>195416</v>
      </c>
      <c r="L109" s="8">
        <v>0</v>
      </c>
      <c r="M109" s="8">
        <f t="shared" si="3"/>
        <v>378309</v>
      </c>
    </row>
    <row r="110" spans="1:13" x14ac:dyDescent="0.15">
      <c r="A110" s="117" t="s">
        <v>222</v>
      </c>
      <c r="B110" s="118"/>
      <c r="C110" s="118"/>
      <c r="D110" s="118"/>
      <c r="E110" s="118"/>
      <c r="F110" s="118"/>
      <c r="G110" s="118"/>
      <c r="H110" s="8">
        <v>2</v>
      </c>
      <c r="I110" s="8">
        <v>47</v>
      </c>
      <c r="J110" s="8">
        <v>45408</v>
      </c>
      <c r="K110" s="8">
        <v>42305</v>
      </c>
      <c r="L110" s="8">
        <v>0</v>
      </c>
      <c r="M110" s="8">
        <f t="shared" si="3"/>
        <v>87713</v>
      </c>
    </row>
    <row r="111" spans="1:13" x14ac:dyDescent="0.15">
      <c r="A111" s="135"/>
      <c r="B111" s="136"/>
      <c r="C111" s="136"/>
      <c r="D111" s="136"/>
      <c r="E111" s="136"/>
      <c r="F111" s="136"/>
      <c r="G111" s="137"/>
      <c r="H111" s="8">
        <v>2</v>
      </c>
      <c r="I111" s="8">
        <v>48</v>
      </c>
      <c r="J111" s="8">
        <v>0</v>
      </c>
      <c r="K111" s="8">
        <v>0</v>
      </c>
      <c r="L111" s="8">
        <v>0</v>
      </c>
      <c r="M111" s="8">
        <f t="shared" si="3"/>
        <v>0</v>
      </c>
    </row>
    <row r="112" spans="1:13" x14ac:dyDescent="0.15">
      <c r="A112" s="121" t="s">
        <v>96</v>
      </c>
      <c r="B112" s="121"/>
      <c r="C112" s="122" t="s">
        <v>195</v>
      </c>
      <c r="D112" s="122"/>
      <c r="E112" s="122"/>
      <c r="F112" s="122"/>
      <c r="G112" s="122"/>
      <c r="H112" s="8">
        <v>2</v>
      </c>
      <c r="I112" s="8">
        <v>49</v>
      </c>
      <c r="J112" s="8">
        <v>52869</v>
      </c>
      <c r="K112" s="8">
        <v>65274</v>
      </c>
      <c r="L112" s="8">
        <v>359880</v>
      </c>
      <c r="M112" s="8">
        <f t="shared" si="3"/>
        <v>478023</v>
      </c>
    </row>
    <row r="113" spans="1:13" x14ac:dyDescent="0.15">
      <c r="A113" s="121"/>
      <c r="B113" s="121"/>
      <c r="C113" s="122" t="s">
        <v>196</v>
      </c>
      <c r="D113" s="122"/>
      <c r="E113" s="122"/>
      <c r="F113" s="122"/>
      <c r="G113" s="122"/>
      <c r="H113" s="8">
        <v>2</v>
      </c>
      <c r="I113" s="8">
        <v>50</v>
      </c>
      <c r="J113" s="8">
        <v>118726</v>
      </c>
      <c r="K113" s="8">
        <v>35410</v>
      </c>
      <c r="L113" s="8">
        <v>102315</v>
      </c>
      <c r="M113" s="8">
        <f t="shared" si="3"/>
        <v>256451</v>
      </c>
    </row>
    <row r="114" spans="1:13" ht="19.5" customHeight="1" x14ac:dyDescent="0.15">
      <c r="A114" s="120" t="s">
        <v>97</v>
      </c>
      <c r="B114" s="120"/>
      <c r="C114" s="120"/>
      <c r="D114" s="120"/>
      <c r="E114" s="119" t="s">
        <v>24</v>
      </c>
      <c r="F114" s="119"/>
      <c r="G114" s="119"/>
      <c r="H114" s="8">
        <v>2</v>
      </c>
      <c r="I114" s="8">
        <v>51</v>
      </c>
      <c r="J114" s="8">
        <v>213551</v>
      </c>
      <c r="K114" s="8">
        <v>203027</v>
      </c>
      <c r="L114" s="8">
        <v>129837</v>
      </c>
      <c r="M114" s="8">
        <f t="shared" si="3"/>
        <v>546415</v>
      </c>
    </row>
    <row r="115" spans="1:13" ht="26.25" customHeight="1" x14ac:dyDescent="0.15">
      <c r="A115" s="120"/>
      <c r="B115" s="120"/>
      <c r="C115" s="120"/>
      <c r="D115" s="120"/>
      <c r="E115" s="119" t="s">
        <v>25</v>
      </c>
      <c r="F115" s="119"/>
      <c r="G115" s="119"/>
      <c r="H115" s="8">
        <v>2</v>
      </c>
      <c r="I115" s="8">
        <v>52</v>
      </c>
      <c r="J115" s="8">
        <v>23472</v>
      </c>
      <c r="K115" s="8">
        <v>0</v>
      </c>
      <c r="L115" s="8">
        <v>0</v>
      </c>
      <c r="M115" s="8">
        <f t="shared" si="3"/>
        <v>23472</v>
      </c>
    </row>
    <row r="116" spans="1:13" ht="24.75" customHeight="1" x14ac:dyDescent="0.15">
      <c r="A116" s="120" t="s">
        <v>98</v>
      </c>
      <c r="B116" s="120"/>
      <c r="C116" s="120"/>
      <c r="D116" s="120"/>
      <c r="E116" s="119" t="s">
        <v>24</v>
      </c>
      <c r="F116" s="119"/>
      <c r="G116" s="119"/>
      <c r="H116" s="8">
        <v>2</v>
      </c>
      <c r="I116" s="8">
        <v>53</v>
      </c>
      <c r="J116" s="8">
        <v>1907</v>
      </c>
      <c r="K116" s="8">
        <v>21865</v>
      </c>
      <c r="L116" s="8">
        <v>0</v>
      </c>
      <c r="M116" s="8">
        <f t="shared" si="3"/>
        <v>23772</v>
      </c>
    </row>
    <row r="117" spans="1:13" ht="20.25" customHeight="1" x14ac:dyDescent="0.15">
      <c r="A117" s="120"/>
      <c r="B117" s="120"/>
      <c r="C117" s="120"/>
      <c r="D117" s="120"/>
      <c r="E117" s="119" t="s">
        <v>25</v>
      </c>
      <c r="F117" s="119"/>
      <c r="G117" s="119"/>
      <c r="H117" s="8">
        <v>2</v>
      </c>
      <c r="I117" s="8">
        <v>54</v>
      </c>
      <c r="J117" s="8">
        <v>50324</v>
      </c>
      <c r="K117" s="8">
        <v>2128</v>
      </c>
      <c r="L117" s="8">
        <v>32802</v>
      </c>
      <c r="M117" s="8">
        <f t="shared" si="3"/>
        <v>85254</v>
      </c>
    </row>
    <row r="118" spans="1:13" x14ac:dyDescent="0.15">
      <c r="A118" s="119" t="s">
        <v>26</v>
      </c>
      <c r="B118" s="119"/>
      <c r="C118" s="119"/>
      <c r="D118" s="119"/>
      <c r="E118" s="119"/>
      <c r="F118" s="119"/>
      <c r="G118" s="14" t="s">
        <v>27</v>
      </c>
      <c r="H118" s="8">
        <v>2</v>
      </c>
      <c r="I118" s="8">
        <v>55</v>
      </c>
      <c r="J118" s="8">
        <v>182893</v>
      </c>
      <c r="K118" s="8">
        <v>172674</v>
      </c>
      <c r="L118" s="8">
        <v>0</v>
      </c>
      <c r="M118" s="8">
        <f t="shared" si="3"/>
        <v>355567</v>
      </c>
    </row>
    <row r="119" spans="1:13" x14ac:dyDescent="0.15">
      <c r="A119" s="119"/>
      <c r="B119" s="119"/>
      <c r="C119" s="119"/>
      <c r="D119" s="119"/>
      <c r="E119" s="119"/>
      <c r="F119" s="119"/>
      <c r="G119" s="15" t="s">
        <v>28</v>
      </c>
      <c r="H119" s="8">
        <v>2</v>
      </c>
      <c r="I119" s="8">
        <v>56</v>
      </c>
      <c r="J119" s="8">
        <v>182893</v>
      </c>
      <c r="K119" s="8">
        <v>172674</v>
      </c>
      <c r="L119" s="8">
        <v>32802</v>
      </c>
      <c r="M119" s="8">
        <f t="shared" si="3"/>
        <v>388369</v>
      </c>
    </row>
    <row r="120" spans="1:13" x14ac:dyDescent="0.15">
      <c r="A120" s="119" t="s">
        <v>29</v>
      </c>
      <c r="B120" s="119"/>
      <c r="C120" s="119"/>
      <c r="D120" s="119"/>
      <c r="E120" s="119"/>
      <c r="F120" s="119"/>
      <c r="G120" s="14" t="s">
        <v>27</v>
      </c>
      <c r="H120" s="8">
        <v>2</v>
      </c>
      <c r="I120" s="8">
        <v>57</v>
      </c>
      <c r="J120" s="8">
        <v>32205</v>
      </c>
      <c r="K120" s="8">
        <v>27513</v>
      </c>
      <c r="L120" s="8">
        <v>129837</v>
      </c>
      <c r="M120" s="8">
        <f t="shared" si="3"/>
        <v>189555</v>
      </c>
    </row>
    <row r="121" spans="1:13" x14ac:dyDescent="0.15">
      <c r="A121" s="119"/>
      <c r="B121" s="119"/>
      <c r="C121" s="119"/>
      <c r="D121" s="119"/>
      <c r="E121" s="119"/>
      <c r="F121" s="119"/>
      <c r="G121" s="15" t="s">
        <v>28</v>
      </c>
      <c r="H121" s="8">
        <v>2</v>
      </c>
      <c r="I121" s="8">
        <v>58</v>
      </c>
      <c r="J121" s="8">
        <v>32205</v>
      </c>
      <c r="K121" s="8">
        <v>27513</v>
      </c>
      <c r="L121" s="8">
        <v>51495</v>
      </c>
      <c r="M121" s="8">
        <f t="shared" si="3"/>
        <v>111213</v>
      </c>
    </row>
    <row r="122" spans="1:13" x14ac:dyDescent="0.15">
      <c r="A122" s="83" t="s">
        <v>33</v>
      </c>
      <c r="B122" s="83"/>
      <c r="C122" s="108" t="s">
        <v>99</v>
      </c>
      <c r="D122" s="109"/>
      <c r="E122" s="109"/>
      <c r="F122" s="110"/>
      <c r="G122" s="14" t="s">
        <v>27</v>
      </c>
      <c r="H122" s="8">
        <v>2</v>
      </c>
      <c r="I122" s="8">
        <v>59</v>
      </c>
      <c r="J122" s="8">
        <v>215098</v>
      </c>
      <c r="K122" s="8">
        <v>200187</v>
      </c>
      <c r="L122" s="8">
        <v>129837</v>
      </c>
      <c r="M122" s="8">
        <f t="shared" si="3"/>
        <v>545122</v>
      </c>
    </row>
    <row r="123" spans="1:13" x14ac:dyDescent="0.15">
      <c r="A123" s="83"/>
      <c r="B123" s="83"/>
      <c r="C123" s="111"/>
      <c r="D123" s="112"/>
      <c r="E123" s="112"/>
      <c r="F123" s="113"/>
      <c r="G123" s="15" t="s">
        <v>28</v>
      </c>
      <c r="H123" s="8">
        <v>2</v>
      </c>
      <c r="I123" s="8">
        <v>60</v>
      </c>
      <c r="J123" s="8">
        <v>215098</v>
      </c>
      <c r="K123" s="8">
        <v>200187</v>
      </c>
      <c r="L123" s="8">
        <v>84297</v>
      </c>
      <c r="M123" s="8">
        <f t="shared" si="3"/>
        <v>499582</v>
      </c>
    </row>
    <row r="124" spans="1:13" x14ac:dyDescent="0.15">
      <c r="A124" s="16" t="s">
        <v>214</v>
      </c>
      <c r="B124" s="123" t="s">
        <v>213</v>
      </c>
      <c r="C124" s="124"/>
      <c r="D124" s="124"/>
      <c r="E124" s="124"/>
      <c r="F124" s="124"/>
      <c r="G124" s="125"/>
      <c r="H124" s="17">
        <v>2</v>
      </c>
      <c r="I124" s="17">
        <v>61</v>
      </c>
      <c r="J124" s="8">
        <v>0</v>
      </c>
      <c r="K124" s="8">
        <v>0</v>
      </c>
      <c r="L124" s="8">
        <v>0</v>
      </c>
      <c r="M124" s="8">
        <f t="shared" si="3"/>
        <v>0</v>
      </c>
    </row>
    <row r="125" spans="1:13" x14ac:dyDescent="0.15">
      <c r="A125" s="105" t="s">
        <v>223</v>
      </c>
      <c r="B125" s="106"/>
      <c r="C125" s="106"/>
      <c r="D125" s="106"/>
      <c r="E125" s="106"/>
      <c r="F125" s="106"/>
      <c r="G125" s="107"/>
      <c r="H125" s="17">
        <v>2</v>
      </c>
      <c r="I125" s="17">
        <v>62</v>
      </c>
      <c r="J125" s="8">
        <v>0</v>
      </c>
      <c r="K125" s="8">
        <v>0</v>
      </c>
      <c r="L125" s="8">
        <v>0</v>
      </c>
      <c r="M125" s="8">
        <f t="shared" si="3"/>
        <v>0</v>
      </c>
    </row>
    <row r="126" spans="1:13" x14ac:dyDescent="0.15">
      <c r="A126" s="84" t="s">
        <v>198</v>
      </c>
      <c r="B126" s="85"/>
      <c r="C126" s="90"/>
      <c r="D126" s="91"/>
      <c r="E126" s="91"/>
      <c r="F126" s="91"/>
      <c r="G126" s="92"/>
      <c r="H126" s="17">
        <v>2</v>
      </c>
      <c r="I126" s="8">
        <v>63</v>
      </c>
      <c r="J126" s="8">
        <v>0</v>
      </c>
      <c r="K126" s="8">
        <v>0</v>
      </c>
      <c r="L126" s="8">
        <v>0</v>
      </c>
      <c r="M126" s="8">
        <f t="shared" si="3"/>
        <v>0</v>
      </c>
    </row>
    <row r="127" spans="1:13" x14ac:dyDescent="0.15">
      <c r="A127" s="86"/>
      <c r="B127" s="87"/>
      <c r="C127" s="93" t="s">
        <v>200</v>
      </c>
      <c r="D127" s="94"/>
      <c r="E127" s="94"/>
      <c r="F127" s="94"/>
      <c r="G127" s="95"/>
      <c r="H127" s="17">
        <v>2</v>
      </c>
      <c r="I127" s="17">
        <v>64</v>
      </c>
      <c r="J127" s="8">
        <v>0</v>
      </c>
      <c r="K127" s="8">
        <v>0</v>
      </c>
      <c r="L127" s="8">
        <v>0</v>
      </c>
      <c r="M127" s="8">
        <f t="shared" si="3"/>
        <v>0</v>
      </c>
    </row>
    <row r="128" spans="1:13" x14ac:dyDescent="0.15">
      <c r="A128" s="86"/>
      <c r="B128" s="87"/>
      <c r="C128" s="96" t="s">
        <v>199</v>
      </c>
      <c r="D128" s="93" t="s">
        <v>201</v>
      </c>
      <c r="E128" s="94"/>
      <c r="F128" s="94"/>
      <c r="G128" s="95"/>
      <c r="H128" s="17">
        <v>2</v>
      </c>
      <c r="I128" s="17">
        <v>65</v>
      </c>
      <c r="J128" s="8">
        <v>0</v>
      </c>
      <c r="K128" s="8">
        <v>0</v>
      </c>
      <c r="L128" s="8">
        <v>0</v>
      </c>
      <c r="M128" s="8">
        <f t="shared" si="3"/>
        <v>0</v>
      </c>
    </row>
    <row r="129" spans="1:13" x14ac:dyDescent="0.15">
      <c r="A129" s="86"/>
      <c r="B129" s="87"/>
      <c r="C129" s="97"/>
      <c r="D129" s="93" t="s">
        <v>202</v>
      </c>
      <c r="E129" s="94"/>
      <c r="F129" s="94"/>
      <c r="G129" s="95"/>
      <c r="H129" s="17">
        <v>2</v>
      </c>
      <c r="I129" s="8">
        <v>66</v>
      </c>
      <c r="J129" s="8">
        <v>0</v>
      </c>
      <c r="K129" s="8">
        <v>0</v>
      </c>
      <c r="L129" s="8">
        <v>0</v>
      </c>
      <c r="M129" s="8">
        <f t="shared" si="3"/>
        <v>0</v>
      </c>
    </row>
    <row r="130" spans="1:13" x14ac:dyDescent="0.15">
      <c r="A130" s="86"/>
      <c r="B130" s="87"/>
      <c r="C130" s="97"/>
      <c r="D130" s="93" t="s">
        <v>203</v>
      </c>
      <c r="E130" s="94"/>
      <c r="F130" s="94"/>
      <c r="G130" s="95"/>
      <c r="H130" s="17">
        <v>2</v>
      </c>
      <c r="I130" s="17">
        <v>67</v>
      </c>
      <c r="J130" s="8">
        <v>0</v>
      </c>
      <c r="K130" s="8">
        <v>0</v>
      </c>
      <c r="L130" s="8">
        <v>0</v>
      </c>
      <c r="M130" s="8">
        <f t="shared" si="3"/>
        <v>0</v>
      </c>
    </row>
    <row r="131" spans="1:13" x14ac:dyDescent="0.15">
      <c r="A131" s="88"/>
      <c r="B131" s="89"/>
      <c r="C131" s="98"/>
      <c r="D131" s="93" t="s">
        <v>204</v>
      </c>
      <c r="E131" s="94"/>
      <c r="F131" s="94"/>
      <c r="G131" s="95"/>
      <c r="H131" s="17">
        <v>2</v>
      </c>
      <c r="I131" s="17">
        <v>68</v>
      </c>
      <c r="J131" s="8">
        <v>0</v>
      </c>
      <c r="K131" s="8">
        <v>0</v>
      </c>
      <c r="L131" s="8">
        <v>0</v>
      </c>
      <c r="M131" s="8">
        <f t="shared" si="3"/>
        <v>0</v>
      </c>
    </row>
    <row r="132" spans="1:13" x14ac:dyDescent="0.15">
      <c r="A132" s="99" t="s">
        <v>224</v>
      </c>
      <c r="B132" s="100"/>
      <c r="C132" s="100"/>
      <c r="D132" s="100"/>
      <c r="E132" s="100"/>
      <c r="F132" s="100"/>
      <c r="G132" s="101"/>
      <c r="H132" s="17">
        <v>2</v>
      </c>
      <c r="I132" s="8">
        <v>69</v>
      </c>
      <c r="J132" s="8">
        <v>0</v>
      </c>
      <c r="K132" s="8">
        <v>125773</v>
      </c>
      <c r="L132" s="8">
        <v>137725</v>
      </c>
      <c r="M132" s="8">
        <f t="shared" ref="M132:M144" si="4">SUM(J132:L132)</f>
        <v>263498</v>
      </c>
    </row>
    <row r="133" spans="1:13" x14ac:dyDescent="0.15">
      <c r="A133" s="99" t="s">
        <v>225</v>
      </c>
      <c r="B133" s="100"/>
      <c r="C133" s="100"/>
      <c r="D133" s="100"/>
      <c r="E133" s="100"/>
      <c r="F133" s="100"/>
      <c r="G133" s="101"/>
      <c r="H133" s="17">
        <v>2</v>
      </c>
      <c r="I133" s="17">
        <v>70</v>
      </c>
      <c r="J133" s="8">
        <v>106847</v>
      </c>
      <c r="K133" s="8">
        <v>138350</v>
      </c>
      <c r="L133" s="8">
        <v>151494</v>
      </c>
      <c r="M133" s="8">
        <f t="shared" si="4"/>
        <v>396691</v>
      </c>
    </row>
    <row r="134" spans="1:13" x14ac:dyDescent="0.15">
      <c r="A134" s="102"/>
      <c r="B134" s="103"/>
      <c r="C134" s="103"/>
      <c r="D134" s="103"/>
      <c r="E134" s="103"/>
      <c r="F134" s="103"/>
      <c r="G134" s="104"/>
      <c r="H134" s="17">
        <v>2</v>
      </c>
      <c r="I134" s="17">
        <v>71</v>
      </c>
      <c r="J134" s="8">
        <v>0</v>
      </c>
      <c r="K134" s="8">
        <v>0</v>
      </c>
      <c r="L134" s="8">
        <v>0</v>
      </c>
      <c r="M134" s="8">
        <f t="shared" si="4"/>
        <v>0</v>
      </c>
    </row>
    <row r="135" spans="1:13" ht="16.5" customHeight="1" x14ac:dyDescent="0.15">
      <c r="A135" s="82" t="s">
        <v>215</v>
      </c>
      <c r="B135" s="83"/>
      <c r="C135" s="83"/>
      <c r="D135" s="83"/>
      <c r="E135" s="83"/>
      <c r="F135" s="83"/>
      <c r="G135" s="83"/>
      <c r="H135" s="17">
        <v>2</v>
      </c>
      <c r="I135" s="17">
        <v>72</v>
      </c>
      <c r="J135" s="8">
        <v>0</v>
      </c>
      <c r="K135" s="8">
        <v>0</v>
      </c>
      <c r="L135" s="8">
        <v>0</v>
      </c>
      <c r="M135" s="8">
        <f t="shared" si="4"/>
        <v>0</v>
      </c>
    </row>
    <row r="136" spans="1:13" ht="16.5" customHeight="1" x14ac:dyDescent="0.15">
      <c r="A136" s="82" t="s">
        <v>216</v>
      </c>
      <c r="B136" s="83"/>
      <c r="C136" s="83"/>
      <c r="D136" s="83"/>
      <c r="E136" s="83"/>
      <c r="F136" s="83"/>
      <c r="G136" s="83"/>
      <c r="H136" s="17">
        <v>2</v>
      </c>
      <c r="I136" s="17">
        <v>73</v>
      </c>
      <c r="J136" s="8">
        <v>0</v>
      </c>
      <c r="K136" s="8">
        <v>0</v>
      </c>
      <c r="L136" s="8">
        <v>0</v>
      </c>
      <c r="M136" s="8">
        <f t="shared" si="4"/>
        <v>0</v>
      </c>
    </row>
    <row r="137" spans="1:13" ht="15" customHeight="1" x14ac:dyDescent="0.15">
      <c r="A137" s="169" t="s">
        <v>227</v>
      </c>
      <c r="B137" s="128" t="s">
        <v>209</v>
      </c>
      <c r="C137" s="126"/>
      <c r="D137" s="126"/>
      <c r="E137" s="126"/>
      <c r="F137" s="126"/>
      <c r="G137" s="127"/>
      <c r="H137" s="8">
        <v>2</v>
      </c>
      <c r="I137" s="8">
        <v>74</v>
      </c>
      <c r="J137" s="8">
        <v>52869</v>
      </c>
      <c r="K137" s="8">
        <v>65274</v>
      </c>
      <c r="L137" s="8">
        <v>359880</v>
      </c>
      <c r="M137" s="8">
        <f t="shared" si="4"/>
        <v>478023</v>
      </c>
    </row>
    <row r="138" spans="1:13" ht="15" customHeight="1" x14ac:dyDescent="0.15">
      <c r="A138" s="170"/>
      <c r="B138" s="128" t="s">
        <v>207</v>
      </c>
      <c r="C138" s="126"/>
      <c r="D138" s="126"/>
      <c r="E138" s="126"/>
      <c r="F138" s="126"/>
      <c r="G138" s="127"/>
      <c r="H138" s="8">
        <v>2</v>
      </c>
      <c r="I138" s="8">
        <v>75</v>
      </c>
      <c r="J138" s="8">
        <v>0</v>
      </c>
      <c r="K138" s="8">
        <v>0</v>
      </c>
      <c r="L138" s="8">
        <v>0</v>
      </c>
      <c r="M138" s="8">
        <f t="shared" si="4"/>
        <v>0</v>
      </c>
    </row>
    <row r="139" spans="1:13" ht="15" customHeight="1" x14ac:dyDescent="0.15">
      <c r="A139" s="170"/>
      <c r="B139" s="128" t="s">
        <v>208</v>
      </c>
      <c r="C139" s="126"/>
      <c r="D139" s="126"/>
      <c r="E139" s="126"/>
      <c r="F139" s="126"/>
      <c r="G139" s="127"/>
      <c r="H139" s="8">
        <v>2</v>
      </c>
      <c r="I139" s="8">
        <v>76</v>
      </c>
      <c r="J139" s="8">
        <v>0</v>
      </c>
      <c r="K139" s="8">
        <v>0</v>
      </c>
      <c r="L139" s="8">
        <v>0</v>
      </c>
      <c r="M139" s="8">
        <f t="shared" si="4"/>
        <v>0</v>
      </c>
    </row>
    <row r="140" spans="1:13" ht="15" customHeight="1" x14ac:dyDescent="0.15">
      <c r="A140" s="171"/>
      <c r="B140" s="165" t="s">
        <v>226</v>
      </c>
      <c r="C140" s="126"/>
      <c r="D140" s="126"/>
      <c r="E140" s="126"/>
      <c r="F140" s="126"/>
      <c r="G140" s="127"/>
      <c r="H140" s="8">
        <v>2</v>
      </c>
      <c r="I140" s="8">
        <v>77</v>
      </c>
      <c r="J140" s="8">
        <v>0</v>
      </c>
      <c r="K140" s="8">
        <v>0</v>
      </c>
      <c r="L140" s="8">
        <v>0</v>
      </c>
      <c r="M140" s="8">
        <f t="shared" si="4"/>
        <v>0</v>
      </c>
    </row>
    <row r="141" spans="1:13" ht="15" customHeight="1" x14ac:dyDescent="0.15">
      <c r="A141" s="169" t="s">
        <v>228</v>
      </c>
      <c r="B141" s="166" t="s">
        <v>209</v>
      </c>
      <c r="C141" s="167"/>
      <c r="D141" s="167"/>
      <c r="E141" s="167"/>
      <c r="F141" s="167"/>
      <c r="G141" s="168"/>
      <c r="H141" s="8">
        <v>2</v>
      </c>
      <c r="I141" s="8">
        <v>78</v>
      </c>
      <c r="J141" s="8">
        <v>86156</v>
      </c>
      <c r="K141" s="8">
        <v>4950</v>
      </c>
      <c r="L141" s="8">
        <v>15809</v>
      </c>
      <c r="M141" s="8">
        <f t="shared" si="4"/>
        <v>106915</v>
      </c>
    </row>
    <row r="142" spans="1:13" ht="15" customHeight="1" x14ac:dyDescent="0.15">
      <c r="A142" s="170"/>
      <c r="B142" s="128" t="s">
        <v>207</v>
      </c>
      <c r="C142" s="126"/>
      <c r="D142" s="126"/>
      <c r="E142" s="126"/>
      <c r="F142" s="126"/>
      <c r="G142" s="127"/>
      <c r="H142" s="8">
        <v>2</v>
      </c>
      <c r="I142" s="8">
        <v>79</v>
      </c>
      <c r="J142" s="8">
        <v>0</v>
      </c>
      <c r="K142" s="8">
        <v>14548</v>
      </c>
      <c r="L142" s="8">
        <v>7002</v>
      </c>
      <c r="M142" s="8">
        <f t="shared" si="4"/>
        <v>21550</v>
      </c>
    </row>
    <row r="143" spans="1:13" ht="15" customHeight="1" x14ac:dyDescent="0.15">
      <c r="A143" s="170"/>
      <c r="B143" s="128" t="s">
        <v>208</v>
      </c>
      <c r="C143" s="126"/>
      <c r="D143" s="126"/>
      <c r="E143" s="126"/>
      <c r="F143" s="126"/>
      <c r="G143" s="127"/>
      <c r="H143" s="8">
        <v>2</v>
      </c>
      <c r="I143" s="8">
        <v>80</v>
      </c>
      <c r="J143" s="8">
        <v>32570</v>
      </c>
      <c r="K143" s="8">
        <v>3527</v>
      </c>
      <c r="L143" s="8">
        <v>79504</v>
      </c>
      <c r="M143" s="8">
        <f t="shared" si="4"/>
        <v>115601</v>
      </c>
    </row>
    <row r="144" spans="1:13" ht="15" customHeight="1" x14ac:dyDescent="0.15">
      <c r="A144" s="171"/>
      <c r="B144" s="165" t="s">
        <v>226</v>
      </c>
      <c r="C144" s="126"/>
      <c r="D144" s="126"/>
      <c r="E144" s="126"/>
      <c r="F144" s="126"/>
      <c r="G144" s="127"/>
      <c r="H144" s="8">
        <v>2</v>
      </c>
      <c r="I144" s="8">
        <v>81</v>
      </c>
      <c r="J144" s="8">
        <v>0</v>
      </c>
      <c r="K144" s="8">
        <v>12385</v>
      </c>
      <c r="L144" s="8">
        <v>0</v>
      </c>
      <c r="M144" s="8">
        <f t="shared" si="4"/>
        <v>12385</v>
      </c>
    </row>
    <row r="145" spans="1:13" x14ac:dyDescent="0.15">
      <c r="A145" s="81" t="s">
        <v>236</v>
      </c>
      <c r="B145" s="81"/>
      <c r="C145" s="79" t="s">
        <v>232</v>
      </c>
      <c r="D145" s="79"/>
      <c r="E145" s="79"/>
      <c r="F145" s="79"/>
      <c r="G145" s="79"/>
      <c r="H145" s="8">
        <v>2</v>
      </c>
      <c r="I145" s="8">
        <v>82</v>
      </c>
      <c r="J145" s="8">
        <v>0</v>
      </c>
      <c r="K145" s="8">
        <v>0</v>
      </c>
      <c r="L145" s="8">
        <v>0</v>
      </c>
      <c r="M145" s="8">
        <f t="shared" ref="M145:M153" si="5">SUM(J145:L145)</f>
        <v>0</v>
      </c>
    </row>
    <row r="146" spans="1:13" x14ac:dyDescent="0.15">
      <c r="A146" s="81" t="s">
        <v>237</v>
      </c>
      <c r="B146" s="81"/>
      <c r="C146" s="79" t="s">
        <v>232</v>
      </c>
      <c r="D146" s="79"/>
      <c r="E146" s="79"/>
      <c r="F146" s="79"/>
      <c r="G146" s="79"/>
      <c r="H146" s="8">
        <v>2</v>
      </c>
      <c r="I146" s="8">
        <v>83</v>
      </c>
      <c r="J146" s="8">
        <v>0</v>
      </c>
      <c r="K146" s="8">
        <v>0</v>
      </c>
      <c r="L146" s="8">
        <v>0</v>
      </c>
      <c r="M146" s="8">
        <f t="shared" si="5"/>
        <v>0</v>
      </c>
    </row>
    <row r="147" spans="1:13" x14ac:dyDescent="0.15">
      <c r="A147" s="78" t="s">
        <v>233</v>
      </c>
      <c r="B147" s="78"/>
      <c r="C147" s="79" t="s">
        <v>229</v>
      </c>
      <c r="D147" s="79"/>
      <c r="E147" s="79"/>
      <c r="F147" s="79"/>
      <c r="G147" s="79"/>
      <c r="H147" s="8">
        <v>2</v>
      </c>
      <c r="I147" s="8">
        <v>84</v>
      </c>
      <c r="J147" s="8">
        <v>29105</v>
      </c>
      <c r="K147" s="8">
        <v>0</v>
      </c>
      <c r="L147" s="8">
        <v>18358</v>
      </c>
      <c r="M147" s="8">
        <f t="shared" si="5"/>
        <v>47463</v>
      </c>
    </row>
    <row r="148" spans="1:13" x14ac:dyDescent="0.15">
      <c r="A148" s="78"/>
      <c r="B148" s="78"/>
      <c r="C148" s="80" t="s">
        <v>230</v>
      </c>
      <c r="D148" s="80"/>
      <c r="E148" s="80"/>
      <c r="F148" s="80"/>
      <c r="G148" s="80"/>
      <c r="H148" s="8">
        <v>2</v>
      </c>
      <c r="I148" s="8">
        <v>85</v>
      </c>
      <c r="J148" s="8">
        <v>0</v>
      </c>
      <c r="K148" s="8">
        <v>0</v>
      </c>
      <c r="L148" s="8">
        <v>0</v>
      </c>
      <c r="M148" s="8">
        <f t="shared" si="5"/>
        <v>0</v>
      </c>
    </row>
    <row r="149" spans="1:13" x14ac:dyDescent="0.15">
      <c r="A149" s="78"/>
      <c r="B149" s="78"/>
      <c r="C149" s="80" t="s">
        <v>231</v>
      </c>
      <c r="D149" s="80"/>
      <c r="E149" s="80"/>
      <c r="F149" s="80"/>
      <c r="G149" s="80"/>
      <c r="H149" s="8">
        <v>2</v>
      </c>
      <c r="I149" s="8">
        <v>86</v>
      </c>
      <c r="J149" s="8">
        <v>0</v>
      </c>
      <c r="K149" s="8">
        <v>0</v>
      </c>
      <c r="L149" s="8">
        <v>0</v>
      </c>
      <c r="M149" s="8">
        <f t="shared" si="5"/>
        <v>0</v>
      </c>
    </row>
    <row r="150" spans="1:13" x14ac:dyDescent="0.15">
      <c r="A150" s="78" t="s">
        <v>234</v>
      </c>
      <c r="B150" s="78"/>
      <c r="C150" s="79" t="s">
        <v>229</v>
      </c>
      <c r="D150" s="79"/>
      <c r="E150" s="79"/>
      <c r="F150" s="79"/>
      <c r="G150" s="79"/>
      <c r="H150" s="8">
        <v>2</v>
      </c>
      <c r="I150" s="8">
        <v>87</v>
      </c>
      <c r="J150" s="8">
        <v>0</v>
      </c>
      <c r="K150" s="8">
        <v>0</v>
      </c>
      <c r="L150" s="8">
        <v>0</v>
      </c>
      <c r="M150" s="8">
        <f t="shared" si="5"/>
        <v>0</v>
      </c>
    </row>
    <row r="151" spans="1:13" x14ac:dyDescent="0.15">
      <c r="A151" s="78"/>
      <c r="B151" s="78"/>
      <c r="C151" s="80" t="s">
        <v>230</v>
      </c>
      <c r="D151" s="80"/>
      <c r="E151" s="80"/>
      <c r="F151" s="80"/>
      <c r="G151" s="80"/>
      <c r="H151" s="8">
        <v>2</v>
      </c>
      <c r="I151" s="8">
        <v>88</v>
      </c>
      <c r="J151" s="8">
        <v>0</v>
      </c>
      <c r="K151" s="8">
        <v>0</v>
      </c>
      <c r="L151" s="8">
        <v>0</v>
      </c>
      <c r="M151" s="8">
        <f t="shared" si="5"/>
        <v>0</v>
      </c>
    </row>
    <row r="152" spans="1:13" x14ac:dyDescent="0.15">
      <c r="A152" s="78" t="s">
        <v>235</v>
      </c>
      <c r="B152" s="78"/>
      <c r="C152" s="79" t="s">
        <v>229</v>
      </c>
      <c r="D152" s="79"/>
      <c r="E152" s="79"/>
      <c r="F152" s="79"/>
      <c r="G152" s="79"/>
      <c r="H152" s="8">
        <v>2</v>
      </c>
      <c r="I152" s="8">
        <v>89</v>
      </c>
      <c r="J152" s="8">
        <v>0</v>
      </c>
      <c r="K152" s="8">
        <v>0</v>
      </c>
      <c r="L152" s="8">
        <v>0</v>
      </c>
      <c r="M152" s="8">
        <f t="shared" si="5"/>
        <v>0</v>
      </c>
    </row>
    <row r="153" spans="1:13" x14ac:dyDescent="0.15">
      <c r="A153" s="78"/>
      <c r="B153" s="78"/>
      <c r="C153" s="80" t="s">
        <v>230</v>
      </c>
      <c r="D153" s="80"/>
      <c r="E153" s="80"/>
      <c r="F153" s="80"/>
      <c r="G153" s="80"/>
      <c r="H153" s="8">
        <v>2</v>
      </c>
      <c r="I153" s="8">
        <v>90</v>
      </c>
      <c r="J153" s="8">
        <v>0</v>
      </c>
      <c r="K153" s="8">
        <v>0</v>
      </c>
      <c r="L153" s="8">
        <v>0</v>
      </c>
      <c r="M153" s="8">
        <f t="shared" si="5"/>
        <v>0</v>
      </c>
    </row>
  </sheetData>
  <mergeCells count="184">
    <mergeCell ref="B137:G137"/>
    <mergeCell ref="B138:G138"/>
    <mergeCell ref="B139:G139"/>
    <mergeCell ref="B140:G140"/>
    <mergeCell ref="B141:G141"/>
    <mergeCell ref="B142:G142"/>
    <mergeCell ref="B143:G143"/>
    <mergeCell ref="B144:G144"/>
    <mergeCell ref="A137:A140"/>
    <mergeCell ref="A141:A144"/>
    <mergeCell ref="A2:G3"/>
    <mergeCell ref="H2:H3"/>
    <mergeCell ref="I2:I3"/>
    <mergeCell ref="A4:A25"/>
    <mergeCell ref="C4:G4"/>
    <mergeCell ref="D5:G5"/>
    <mergeCell ref="E6:G6"/>
    <mergeCell ref="E8:G8"/>
    <mergeCell ref="E9:G9"/>
    <mergeCell ref="D16:G16"/>
    <mergeCell ref="E17:G17"/>
    <mergeCell ref="E18:G18"/>
    <mergeCell ref="E19:G19"/>
    <mergeCell ref="D20:G20"/>
    <mergeCell ref="E21:G21"/>
    <mergeCell ref="D10:G10"/>
    <mergeCell ref="E11:G11"/>
    <mergeCell ref="E12:G12"/>
    <mergeCell ref="E13:G13"/>
    <mergeCell ref="E14:G14"/>
    <mergeCell ref="C15:G15"/>
    <mergeCell ref="E7:G7"/>
    <mergeCell ref="D35:G35"/>
    <mergeCell ref="C36:G36"/>
    <mergeCell ref="D37:G37"/>
    <mergeCell ref="B38:C39"/>
    <mergeCell ref="D38:G38"/>
    <mergeCell ref="D39:G39"/>
    <mergeCell ref="D33:G33"/>
    <mergeCell ref="D34:G34"/>
    <mergeCell ref="E22:G22"/>
    <mergeCell ref="E23:G23"/>
    <mergeCell ref="E24:G24"/>
    <mergeCell ref="C25:G25"/>
    <mergeCell ref="D29:G29"/>
    <mergeCell ref="D30:G30"/>
    <mergeCell ref="D31:G31"/>
    <mergeCell ref="D32:G32"/>
    <mergeCell ref="B40:B43"/>
    <mergeCell ref="C40:G40"/>
    <mergeCell ref="C41:G41"/>
    <mergeCell ref="C42:G42"/>
    <mergeCell ref="C43:G43"/>
    <mergeCell ref="B44:B51"/>
    <mergeCell ref="C44:D46"/>
    <mergeCell ref="E44:E46"/>
    <mergeCell ref="C49:G49"/>
    <mergeCell ref="C50:G50"/>
    <mergeCell ref="C59:G59"/>
    <mergeCell ref="B60:G60"/>
    <mergeCell ref="B61:G61"/>
    <mergeCell ref="A62:A63"/>
    <mergeCell ref="B62:G62"/>
    <mergeCell ref="B63:G63"/>
    <mergeCell ref="A26:A59"/>
    <mergeCell ref="C26:G26"/>
    <mergeCell ref="D27:G27"/>
    <mergeCell ref="D28:G28"/>
    <mergeCell ref="D56:G56"/>
    <mergeCell ref="D57:G57"/>
    <mergeCell ref="D58:G58"/>
    <mergeCell ref="C48:G48"/>
    <mergeCell ref="C51:G51"/>
    <mergeCell ref="D52:G52"/>
    <mergeCell ref="F45:G45"/>
    <mergeCell ref="F46:G46"/>
    <mergeCell ref="C47:G47"/>
    <mergeCell ref="F44:G44"/>
    <mergeCell ref="B53:B55"/>
    <mergeCell ref="C53:G53"/>
    <mergeCell ref="C54:G54"/>
    <mergeCell ref="C55:G55"/>
    <mergeCell ref="B70:G70"/>
    <mergeCell ref="A71:A72"/>
    <mergeCell ref="B71:D72"/>
    <mergeCell ref="E71:G71"/>
    <mergeCell ref="E72:G72"/>
    <mergeCell ref="B73:G73"/>
    <mergeCell ref="B64:G64"/>
    <mergeCell ref="B65:G65"/>
    <mergeCell ref="B66:G66"/>
    <mergeCell ref="A67:A69"/>
    <mergeCell ref="B67:G67"/>
    <mergeCell ref="B68:G68"/>
    <mergeCell ref="B69:G69"/>
    <mergeCell ref="B74:B76"/>
    <mergeCell ref="C74:G74"/>
    <mergeCell ref="C75:G75"/>
    <mergeCell ref="C76:G76"/>
    <mergeCell ref="B92:G92"/>
    <mergeCell ref="B91:G91"/>
    <mergeCell ref="A84:G84"/>
    <mergeCell ref="A73:A76"/>
    <mergeCell ref="A85:G85"/>
    <mergeCell ref="C97:G97"/>
    <mergeCell ref="C98:G98"/>
    <mergeCell ref="A77:A82"/>
    <mergeCell ref="B77:G77"/>
    <mergeCell ref="B78:B79"/>
    <mergeCell ref="C78:G78"/>
    <mergeCell ref="C79:G79"/>
    <mergeCell ref="B80:G80"/>
    <mergeCell ref="B81:G81"/>
    <mergeCell ref="B82:G82"/>
    <mergeCell ref="A86:A91"/>
    <mergeCell ref="B86:G86"/>
    <mergeCell ref="B87:G87"/>
    <mergeCell ref="B88:G88"/>
    <mergeCell ref="B89:G89"/>
    <mergeCell ref="B90:G90"/>
    <mergeCell ref="B83:G83"/>
    <mergeCell ref="A93:B94"/>
    <mergeCell ref="C93:G93"/>
    <mergeCell ref="C94:G94"/>
    <mergeCell ref="B95:G95"/>
    <mergeCell ref="A96:G96"/>
    <mergeCell ref="A97:B98"/>
    <mergeCell ref="C107:G107"/>
    <mergeCell ref="B99:G99"/>
    <mergeCell ref="A100:G100"/>
    <mergeCell ref="A101:B102"/>
    <mergeCell ref="C101:G101"/>
    <mergeCell ref="C102:G102"/>
    <mergeCell ref="C106:G106"/>
    <mergeCell ref="A108:G108"/>
    <mergeCell ref="A114:D115"/>
    <mergeCell ref="E114:G114"/>
    <mergeCell ref="E115:G115"/>
    <mergeCell ref="A103:B107"/>
    <mergeCell ref="C103:G103"/>
    <mergeCell ref="C104:G104"/>
    <mergeCell ref="C105:G105"/>
    <mergeCell ref="A111:G111"/>
    <mergeCell ref="A125:G125"/>
    <mergeCell ref="A122:B123"/>
    <mergeCell ref="C122:F123"/>
    <mergeCell ref="A109:G109"/>
    <mergeCell ref="A110:G110"/>
    <mergeCell ref="E117:G117"/>
    <mergeCell ref="A116:D117"/>
    <mergeCell ref="A118:F119"/>
    <mergeCell ref="A120:F121"/>
    <mergeCell ref="A112:B113"/>
    <mergeCell ref="C112:G112"/>
    <mergeCell ref="E116:G116"/>
    <mergeCell ref="C113:G113"/>
    <mergeCell ref="B124:G124"/>
    <mergeCell ref="A135:G135"/>
    <mergeCell ref="A136:G136"/>
    <mergeCell ref="A126:B131"/>
    <mergeCell ref="C126:G126"/>
    <mergeCell ref="C127:G127"/>
    <mergeCell ref="C128:C131"/>
    <mergeCell ref="D128:G128"/>
    <mergeCell ref="D129:G129"/>
    <mergeCell ref="D130:G130"/>
    <mergeCell ref="D131:G131"/>
    <mergeCell ref="A132:G132"/>
    <mergeCell ref="A133:G133"/>
    <mergeCell ref="A134:G134"/>
    <mergeCell ref="A152:B153"/>
    <mergeCell ref="C152:G152"/>
    <mergeCell ref="C153:G153"/>
    <mergeCell ref="A145:B145"/>
    <mergeCell ref="C145:G145"/>
    <mergeCell ref="A146:B146"/>
    <mergeCell ref="C146:G146"/>
    <mergeCell ref="A147:B149"/>
    <mergeCell ref="C147:G147"/>
    <mergeCell ref="C148:G148"/>
    <mergeCell ref="C149:G149"/>
    <mergeCell ref="A150:B151"/>
    <mergeCell ref="C150:G150"/>
    <mergeCell ref="C151:G151"/>
  </mergeCells>
  <phoneticPr fontId="3"/>
  <pageMargins left="0.59" right="0.57999999999999996" top="0.61" bottom="0.41" header="0.38" footer="0.19685039370078741"/>
  <pageSetup paperSize="9" scale="39" fitToWidth="0" orientation="portrait" r:id="rId1"/>
  <headerFooter alignWithMargins="0">
    <oddHeader>&amp;L&amp;F　&amp;A</oddHeader>
  </headerFooter>
  <ignoredErrors>
    <ignoredError sqref="M4:M136" formulaRange="1"/>
    <ignoredError sqref="B4 B15 B25"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地方債</vt:lpstr>
      <vt:lpstr>歳入歳出</vt:lpstr>
      <vt:lpstr>歳入歳出!Print_Area</vt:lpstr>
      <vt:lpstr>地方債!Print_Area</vt:lpstr>
      <vt:lpstr>歳入歳出!Print_Titles</vt:lpstr>
      <vt:lpstr>地方債!Print_Titles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地方債G</dc:creator>
  <cp:lastModifiedBy> </cp:lastModifiedBy>
  <cp:lastPrinted>2022-09-06T13:51:34Z</cp:lastPrinted>
  <dcterms:created xsi:type="dcterms:W3CDTF">2000-10-26T08:43:08Z</dcterms:created>
  <dcterms:modified xsi:type="dcterms:W3CDTF">2023-11-14T07:01:07Z</dcterms:modified>
</cp:coreProperties>
</file>